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2d1c511085c19/Documents/GitHub/City_general_hospital_Project/"/>
    </mc:Choice>
  </mc:AlternateContent>
  <xr:revisionPtr revIDLastSave="2" documentId="8_{FED5CDDF-8957-404F-AD49-A87578EAA310}" xr6:coauthVersionLast="47" xr6:coauthVersionMax="47" xr10:uidLastSave="{5CAF3FF2-4200-47D1-8AE6-FC1300FBCF96}"/>
  <bookViews>
    <workbookView xWindow="-96" yWindow="0" windowWidth="11712" windowHeight="12336" firstSheet="1" activeTab="2" xr2:uid="{71A9937D-D7AD-443E-8B37-DD50F198978F}"/>
  </bookViews>
  <sheets>
    <sheet name="Departments" sheetId="3" r:id="rId1"/>
    <sheet name="All_measures" sheetId="6" r:id="rId2"/>
    <sheet name="Admissions" sheetId="2" r:id="rId3"/>
  </sheets>
  <definedNames>
    <definedName name="_xlcn.WorksheetConnection_City_general_hospitalProject.xlsxAdmissions1" hidden="1">Admissions[]</definedName>
    <definedName name="_xlcn.WorksheetConnection_City_general_hospitalProject.xlsxDepartments1" hidden="1">Departments[]</definedName>
    <definedName name="ExternalData_1" localSheetId="2" hidden="1">Admissions!$A$1:$S$5909</definedName>
    <definedName name="ExternalData_2" localSheetId="0" hidden="1">Departments!$B$1:$E$9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l_measures_f8e80edb-6da8-49f8-a29a-b73381660f23" name="All_measures" connection="Query - All_measures"/>
          <x15:modelTable id="Departments" name="Departments" connection="WorksheetConnection_City_general_hospital-Project.xlsx!Departments"/>
          <x15:modelTable id="Admissions" name="Admissions" connection="WorksheetConnection_City_general_hospital-Project.xlsx!Admissions"/>
        </x15:modelTables>
        <x15:modelRelationships>
          <x15:modelRelationship fromTable="Admissions" fromColumn="Department" toTable="Departments" toColumn="Department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998A1-F33E-4D88-A91A-B6F1CE7A44FE}" keepAlive="1" name="Query - Admissions" description="Connection to the 'Admissions' query in the workbook." type="5" refreshedVersion="8" background="1" saveData="1">
    <dbPr connection="Provider=Microsoft.Mashup.OleDb.1;Data Source=$Workbook$;Location=Admissions;Extended Properties=&quot;&quot;" command="SELECT * FROM [Admissions]"/>
  </connection>
  <connection id="2" xr16:uid="{EE6D8958-3472-48AC-8D1B-0214CA36017D}" name="Query - All_measures" description="Connection to the 'All_measures' query in the workbook." type="100" refreshedVersion="8" minRefreshableVersion="5">
    <extLst>
      <ext xmlns:x15="http://schemas.microsoft.com/office/spreadsheetml/2010/11/main" uri="{DE250136-89BD-433C-8126-D09CA5730AF9}">
        <x15:connection id="1f387872-c5a0-40a9-9841-b6462f62e5e8"/>
      </ext>
    </extLst>
  </connection>
  <connection id="3" xr16:uid="{5879951D-C5C8-4440-8B49-919758D3EBCA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4" xr16:uid="{F20B3963-B7B3-43B3-902A-E4AE6FB6AC1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F5EC94E-75A8-4F54-9F35-4B1A2FD7921B}" name="WorksheetConnection_City_general_hospital-Project.xlsx!Admissions" type="102" refreshedVersion="8" minRefreshableVersion="5">
    <extLst>
      <ext xmlns:x15="http://schemas.microsoft.com/office/spreadsheetml/2010/11/main" uri="{DE250136-89BD-433C-8126-D09CA5730AF9}">
        <x15:connection id="Admissions">
          <x15:rangePr sourceName="_xlcn.WorksheetConnection_City_general_hospitalProject.xlsxAdmissions1"/>
        </x15:connection>
      </ext>
    </extLst>
  </connection>
  <connection id="6" xr16:uid="{AD74CBC5-4BB9-45BD-81F6-098CA1599DE3}" name="WorksheetConnection_City_general_hospital-Project.xlsx!Departments" type="102" refreshedVersion="8" minRefreshableVersion="5">
    <extLst>
      <ext xmlns:x15="http://schemas.microsoft.com/office/spreadsheetml/2010/11/main" uri="{DE250136-89BD-433C-8126-D09CA5730AF9}">
        <x15:connection id="Departments">
          <x15:rangePr sourceName="_xlcn.WorksheetConnection_City_general_hospitalProject.xlsxDepartments1"/>
        </x15:connection>
      </ext>
    </extLst>
  </connection>
</connections>
</file>

<file path=xl/sharedStrings.xml><?xml version="1.0" encoding="utf-8"?>
<sst xmlns="http://schemas.openxmlformats.org/spreadsheetml/2006/main" count="59249" uniqueCount="1603">
  <si>
    <t>Admission_ID</t>
  </si>
  <si>
    <t>Patient_ID</t>
  </si>
  <si>
    <t>Patient_Name</t>
  </si>
  <si>
    <t>Gender</t>
  </si>
  <si>
    <t>DOB</t>
  </si>
  <si>
    <t>Department</t>
  </si>
  <si>
    <t>Doctor_Name</t>
  </si>
  <si>
    <t>Admission_Date</t>
  </si>
  <si>
    <t>Discharge_Date</t>
  </si>
  <si>
    <t>Date validity</t>
  </si>
  <si>
    <t>LOS</t>
  </si>
  <si>
    <t>Total_Cost</t>
  </si>
  <si>
    <t>Readmitted</t>
  </si>
  <si>
    <t>Diagnosis_Code</t>
  </si>
  <si>
    <t>Insurance_Type</t>
  </si>
  <si>
    <t>Cost per day</t>
  </si>
  <si>
    <t>Cost _outliers_ flag</t>
  </si>
  <si>
    <t>Day Name</t>
  </si>
  <si>
    <t>Day type</t>
  </si>
  <si>
    <t>Helen Mutua</t>
  </si>
  <si>
    <t>Female</t>
  </si>
  <si>
    <t>Emergency</t>
  </si>
  <si>
    <t>Dr. Otieno</t>
  </si>
  <si>
    <t>Valid</t>
  </si>
  <si>
    <t>S72</t>
  </si>
  <si>
    <t>Public</t>
  </si>
  <si>
    <t>OK</t>
  </si>
  <si>
    <t>Sat</t>
  </si>
  <si>
    <t>Weekend</t>
  </si>
  <si>
    <t>Henry Adhiambo</t>
  </si>
  <si>
    <t>Oncology</t>
  </si>
  <si>
    <t>Dr. Osei</t>
  </si>
  <si>
    <t>C50</t>
  </si>
  <si>
    <t>Uninsured</t>
  </si>
  <si>
    <t>Mon</t>
  </si>
  <si>
    <t>Weekday</t>
  </si>
  <si>
    <t>Mark Mwangi</t>
  </si>
  <si>
    <t>Surgery</t>
  </si>
  <si>
    <t>Dr. Muthoni</t>
  </si>
  <si>
    <t>C34</t>
  </si>
  <si>
    <t>Thu</t>
  </si>
  <si>
    <t>Mark Githinji</t>
  </si>
  <si>
    <t>Pediatrics</t>
  </si>
  <si>
    <t>Dr. Korir</t>
  </si>
  <si>
    <t>Z38</t>
  </si>
  <si>
    <t>Private</t>
  </si>
  <si>
    <t>Sun</t>
  </si>
  <si>
    <t>Helen Njenga</t>
  </si>
  <si>
    <t>Cardiology</t>
  </si>
  <si>
    <t>Dr. Patel</t>
  </si>
  <si>
    <t>I10</t>
  </si>
  <si>
    <t>Aisha Wairimu</t>
  </si>
  <si>
    <t>Dr. Chen</t>
  </si>
  <si>
    <t>Tue</t>
  </si>
  <si>
    <t>Anthony Njenga</t>
  </si>
  <si>
    <t>Neurology</t>
  </si>
  <si>
    <t>Dr. Andersen</t>
  </si>
  <si>
    <t>G20</t>
  </si>
  <si>
    <t>Paul Njenga</t>
  </si>
  <si>
    <t>Flag</t>
  </si>
  <si>
    <t>William Mugo</t>
  </si>
  <si>
    <t>A09</t>
  </si>
  <si>
    <t>Wed</t>
  </si>
  <si>
    <t>Anthony Oduya</t>
  </si>
  <si>
    <t>Dr. Hassan</t>
  </si>
  <si>
    <t>R51</t>
  </si>
  <si>
    <t>Fri</t>
  </si>
  <si>
    <t>John Odhiambo</t>
  </si>
  <si>
    <t>Orthopedics</t>
  </si>
  <si>
    <t>Dr. Svensson</t>
  </si>
  <si>
    <t>M54</t>
  </si>
  <si>
    <t>Betty Achieng</t>
  </si>
  <si>
    <t>DX202</t>
  </si>
  <si>
    <t>Maria Gacheru</t>
  </si>
  <si>
    <t>Male</t>
  </si>
  <si>
    <t>David Kimani</t>
  </si>
  <si>
    <t>Dr. Njenga</t>
  </si>
  <si>
    <t>Joshua Otieno</t>
  </si>
  <si>
    <t>I21</t>
  </si>
  <si>
    <t>Susan Ruto</t>
  </si>
  <si>
    <t>Invalid</t>
  </si>
  <si>
    <t>Robert Lagat</t>
  </si>
  <si>
    <t>K80</t>
  </si>
  <si>
    <t>Alice Chebet</t>
  </si>
  <si>
    <t>Internal Medicine</t>
  </si>
  <si>
    <t>Dr. Asante</t>
  </si>
  <si>
    <t>N18</t>
  </si>
  <si>
    <t>Susan Wambua</t>
  </si>
  <si>
    <t>Dr. Githinji</t>
  </si>
  <si>
    <t>David Achieng</t>
  </si>
  <si>
    <t>Dr. Abdi</t>
  </si>
  <si>
    <t>I63</t>
  </si>
  <si>
    <t>James Omondi</t>
  </si>
  <si>
    <t>I48</t>
  </si>
  <si>
    <t>Steven Chebet</t>
  </si>
  <si>
    <t>Dr. Nair</t>
  </si>
  <si>
    <t>Daniel Otieno</t>
  </si>
  <si>
    <t>K35</t>
  </si>
  <si>
    <t>Fatuma Mohammed</t>
  </si>
  <si>
    <t>J18</t>
  </si>
  <si>
    <t>David Wairimu</t>
  </si>
  <si>
    <t>Dr. Kimani</t>
  </si>
  <si>
    <t>Grace Kimani</t>
  </si>
  <si>
    <t>Dr. Torres</t>
  </si>
  <si>
    <t>Richard Omondi</t>
  </si>
  <si>
    <t>Dr. Lagat</t>
  </si>
  <si>
    <t>M17</t>
  </si>
  <si>
    <t>John Mugo</t>
  </si>
  <si>
    <t>Charles Muigai</t>
  </si>
  <si>
    <t>J44</t>
  </si>
  <si>
    <t>Steven Omondi</t>
  </si>
  <si>
    <t>Henry Odhiambo</t>
  </si>
  <si>
    <t>Ruth Githinji</t>
  </si>
  <si>
    <t>Jessica Gakuru</t>
  </si>
  <si>
    <t>Amina Chesang</t>
  </si>
  <si>
    <t>Patricia Ruto</t>
  </si>
  <si>
    <t>Jessica Mwangi</t>
  </si>
  <si>
    <t>Barbara Gakuru</t>
  </si>
  <si>
    <t>Richard Juma</t>
  </si>
  <si>
    <t>Joseph Wambua</t>
  </si>
  <si>
    <t>Fatuma Mwangi</t>
  </si>
  <si>
    <t>Steven Kamau</t>
  </si>
  <si>
    <t>Mark Adhiambo</t>
  </si>
  <si>
    <t>Patricia Korir</t>
  </si>
  <si>
    <t>William Abdi</t>
  </si>
  <si>
    <t>John Gakuru</t>
  </si>
  <si>
    <t>Karen Lagat</t>
  </si>
  <si>
    <t>Christopher Njenga</t>
  </si>
  <si>
    <t>Dr. Chebet</t>
  </si>
  <si>
    <t>Ruth Mutua</t>
  </si>
  <si>
    <t>Emily Mbugua</t>
  </si>
  <si>
    <t>Dr. Mwangi</t>
  </si>
  <si>
    <t>M16</t>
  </si>
  <si>
    <t>Michael Gacheru</t>
  </si>
  <si>
    <t>E11</t>
  </si>
  <si>
    <t>Fatuma Maina</t>
  </si>
  <si>
    <t>Jessica Mbugua</t>
  </si>
  <si>
    <t>I50</t>
  </si>
  <si>
    <t>Charles Mwangi</t>
  </si>
  <si>
    <t>G43</t>
  </si>
  <si>
    <t>Robert Kariuki</t>
  </si>
  <si>
    <t>Michael Abdi</t>
  </si>
  <si>
    <t>C18</t>
  </si>
  <si>
    <t>Joseph Hassan</t>
  </si>
  <si>
    <t>Anthony Mohammed</t>
  </si>
  <si>
    <t>Paul Hassan</t>
  </si>
  <si>
    <t>Alice Omondi</t>
  </si>
  <si>
    <t>Anthony Mbugua</t>
  </si>
  <si>
    <t>Steven Mwangi</t>
  </si>
  <si>
    <t>Amina Omondi</t>
  </si>
  <si>
    <t>Daniel Abdi</t>
  </si>
  <si>
    <t>Henry Lagat</t>
  </si>
  <si>
    <t>Betty Chebet</t>
  </si>
  <si>
    <t>Samuel Mbugua</t>
  </si>
  <si>
    <t>Joshua Ngugi</t>
  </si>
  <si>
    <t>Betty Chesang</t>
  </si>
  <si>
    <t>Sandra Gacheru</t>
  </si>
  <si>
    <t>Donna Ngugi</t>
  </si>
  <si>
    <t>Dorothy Wairimu</t>
  </si>
  <si>
    <t>Dr. Fischer</t>
  </si>
  <si>
    <t>Carol Chebet</t>
  </si>
  <si>
    <t>Jessica Chesang</t>
  </si>
  <si>
    <t>Susan Achieng</t>
  </si>
  <si>
    <t>Susan Kariuki</t>
  </si>
  <si>
    <t>Thomas Chebet</t>
  </si>
  <si>
    <t>Ruth Oduya</t>
  </si>
  <si>
    <t>Michael Njenga</t>
  </si>
  <si>
    <t>Dr. Diallo</t>
  </si>
  <si>
    <t>Joshua Wambua</t>
  </si>
  <si>
    <t>Jessica Mugo</t>
  </si>
  <si>
    <t>Paul Gakuru</t>
  </si>
  <si>
    <t>Sarah Odhiambo</t>
  </si>
  <si>
    <t>Kevin Chesang</t>
  </si>
  <si>
    <t>Fatuma Kariuki</t>
  </si>
  <si>
    <t>Patricia Chesang</t>
  </si>
  <si>
    <t>Linda Mohammed</t>
  </si>
  <si>
    <t>Barbara Kamau</t>
  </si>
  <si>
    <t>19/06/1961</t>
  </si>
  <si>
    <t>John Maina</t>
  </si>
  <si>
    <t>Dr. Ruto</t>
  </si>
  <si>
    <t>Carol Chesang</t>
  </si>
  <si>
    <t>David Mwangi</t>
  </si>
  <si>
    <t>Jessica Mohammed</t>
  </si>
  <si>
    <t>Ruth Njenga</t>
  </si>
  <si>
    <t>Fatuma Abdi</t>
  </si>
  <si>
    <t>Robert Oduya</t>
  </si>
  <si>
    <t>Christopher Muigai</t>
  </si>
  <si>
    <t>Maria Wambua</t>
  </si>
  <si>
    <t>Helen Wairimu</t>
  </si>
  <si>
    <t>Karen Njoroge</t>
  </si>
  <si>
    <t>Paul Wairimu</t>
  </si>
  <si>
    <t>Christopher Juma</t>
  </si>
  <si>
    <t>Grace Oduya</t>
  </si>
  <si>
    <t>Samuel Chesang</t>
  </si>
  <si>
    <t>Sandra Lagat</t>
  </si>
  <si>
    <t>Patricia Njoroge</t>
  </si>
  <si>
    <t>Sandra Njoroge</t>
  </si>
  <si>
    <t>Fatuma Kamau</t>
  </si>
  <si>
    <t>Betty Adhiambo</t>
  </si>
  <si>
    <t>Helen Ngugi</t>
  </si>
  <si>
    <t>Dorothy Korir</t>
  </si>
  <si>
    <t>Anthony Wanjiku</t>
  </si>
  <si>
    <t>David Ruto</t>
  </si>
  <si>
    <t>Maria Achieng</t>
  </si>
  <si>
    <t>Linda Wairimu</t>
  </si>
  <si>
    <t>Robert Chesang</t>
  </si>
  <si>
    <t>Barbara Wanjiku</t>
  </si>
  <si>
    <t>Karen Omondi</t>
  </si>
  <si>
    <t>Fatuma Oduya</t>
  </si>
  <si>
    <t>Amina Mbugua</t>
  </si>
  <si>
    <t>12/02/1995</t>
  </si>
  <si>
    <t>James Chebet</t>
  </si>
  <si>
    <t>Ruth Gacheru</t>
  </si>
  <si>
    <t>Christopher Mbugua</t>
  </si>
  <si>
    <t>Sandra Chebet</t>
  </si>
  <si>
    <t>Daniel Mwangi</t>
  </si>
  <si>
    <t>Joseph Gacheru</t>
  </si>
  <si>
    <t>Peter Oduya</t>
  </si>
  <si>
    <t>DX607</t>
  </si>
  <si>
    <t>Paul Achieng</t>
  </si>
  <si>
    <t>Helen Kariuki</t>
  </si>
  <si>
    <t>James Githinji</t>
  </si>
  <si>
    <t>John Otieno</t>
  </si>
  <si>
    <t>Michael Omondi</t>
  </si>
  <si>
    <t>Patricia Kimani</t>
  </si>
  <si>
    <t>Betty Mugo</t>
  </si>
  <si>
    <t>Grace Chesang</t>
  </si>
  <si>
    <t>Ruth Mohammed</t>
  </si>
  <si>
    <t>Anthony Achieng</t>
  </si>
  <si>
    <t>Joshua Wanjiku</t>
  </si>
  <si>
    <t>29/05/1984</t>
  </si>
  <si>
    <t>C61</t>
  </si>
  <si>
    <t>Aisha Ruto</t>
  </si>
  <si>
    <t>Patricia Lagat</t>
  </si>
  <si>
    <t>Ruth Odhiambo</t>
  </si>
  <si>
    <t>Henry Mohammed</t>
  </si>
  <si>
    <t>Thomas Maina</t>
  </si>
  <si>
    <t>Karen Kariuki</t>
  </si>
  <si>
    <t>Joseph Wairimu</t>
  </si>
  <si>
    <t>Dr. Walsh</t>
  </si>
  <si>
    <t>Ruth Kimani</t>
  </si>
  <si>
    <t>Dr. Mensah</t>
  </si>
  <si>
    <t>Ruth Mwangi</t>
  </si>
  <si>
    <t>Emily Mugo</t>
  </si>
  <si>
    <t>Anthony Hassan</t>
  </si>
  <si>
    <t>Thomas Mutua</t>
  </si>
  <si>
    <t>Maria Chebet</t>
  </si>
  <si>
    <t>Kenneth Omondi</t>
  </si>
  <si>
    <t>Michael Mutua</t>
  </si>
  <si>
    <t>Henry Kariuki</t>
  </si>
  <si>
    <t>06/04/1982</t>
  </si>
  <si>
    <t>Dorothy Njoroge</t>
  </si>
  <si>
    <t>Samuel Abdi</t>
  </si>
  <si>
    <t>Fatuma Odhiambo</t>
  </si>
  <si>
    <t>Karen Adhiambo</t>
  </si>
  <si>
    <t>Paul Juma</t>
  </si>
  <si>
    <t>Kenneth Wairimu</t>
  </si>
  <si>
    <t>Christopher Omondi</t>
  </si>
  <si>
    <t>Patricia Chebet</t>
  </si>
  <si>
    <t>Grace Hassan</t>
  </si>
  <si>
    <t>Emily Achieng</t>
  </si>
  <si>
    <t>Robert Gakuru</t>
  </si>
  <si>
    <t>William Chesang</t>
  </si>
  <si>
    <t>Dorothy Chesang</t>
  </si>
  <si>
    <t>Kenneth Kamau</t>
  </si>
  <si>
    <t>Peter Kariuki</t>
  </si>
  <si>
    <t>Joshua Abdi</t>
  </si>
  <si>
    <t>Patricia Mohammed</t>
  </si>
  <si>
    <t>Karen Mwangi</t>
  </si>
  <si>
    <t>Karen Korir</t>
  </si>
  <si>
    <t>Fatuma Otieno</t>
  </si>
  <si>
    <t>George Ndung'U</t>
  </si>
  <si>
    <t>Joseph Korir</t>
  </si>
  <si>
    <t>Helen Korir</t>
  </si>
  <si>
    <t>Barbara Hassan</t>
  </si>
  <si>
    <t>Peter Mohammed</t>
  </si>
  <si>
    <t>Charles Ndung'U</t>
  </si>
  <si>
    <t>James Achieng</t>
  </si>
  <si>
    <t>Amina Njoroge</t>
  </si>
  <si>
    <t>George Muigai</t>
  </si>
  <si>
    <t>Alice Wambua</t>
  </si>
  <si>
    <t>Patricia Muigai</t>
  </si>
  <si>
    <t>Kenneth Chesang</t>
  </si>
  <si>
    <t>Mark Wairimu</t>
  </si>
  <si>
    <t>Joshua Gakuru</t>
  </si>
  <si>
    <t>Ruth Omondi</t>
  </si>
  <si>
    <t>Jessica Odhiambo</t>
  </si>
  <si>
    <t>James Oduya</t>
  </si>
  <si>
    <t>Aisha Omondi</t>
  </si>
  <si>
    <t>Alice Oduya</t>
  </si>
  <si>
    <t>Sarah Njenga</t>
  </si>
  <si>
    <t>David Owino</t>
  </si>
  <si>
    <t>Kevin Wambua</t>
  </si>
  <si>
    <t>Paul Kamau</t>
  </si>
  <si>
    <t>Peter Ndung'U</t>
  </si>
  <si>
    <t>Ruth Muigai</t>
  </si>
  <si>
    <t>Thomas Gakuru</t>
  </si>
  <si>
    <t>Jessica Otieno</t>
  </si>
  <si>
    <t>DX492</t>
  </si>
  <si>
    <t>David Chesang</t>
  </si>
  <si>
    <t>Aisha Achieng</t>
  </si>
  <si>
    <t>Grace Wanjiku</t>
  </si>
  <si>
    <t>Dorothy Kamau</t>
  </si>
  <si>
    <t>Carol Kamau</t>
  </si>
  <si>
    <t>Paul Githinji</t>
  </si>
  <si>
    <t>Thomas Githinji</t>
  </si>
  <si>
    <t>Paul Kimani</t>
  </si>
  <si>
    <t>Karen Hassan</t>
  </si>
  <si>
    <t>Joseph Oduya</t>
  </si>
  <si>
    <t>Mark Ngugi</t>
  </si>
  <si>
    <t>Michael Mohammed</t>
  </si>
  <si>
    <t>William Lagat</t>
  </si>
  <si>
    <t>Fatuma Chebet</t>
  </si>
  <si>
    <t>Linda Githinji</t>
  </si>
  <si>
    <t>Fatuma Mutua</t>
  </si>
  <si>
    <t>Paul Otieno</t>
  </si>
  <si>
    <t>Aisha Otieno</t>
  </si>
  <si>
    <t>Betty Odhiambo</t>
  </si>
  <si>
    <t>Dorothy Ruto</t>
  </si>
  <si>
    <t>Samuel Gakuru</t>
  </si>
  <si>
    <t>Daniel Mbugua</t>
  </si>
  <si>
    <t>Sarah Ndung'U</t>
  </si>
  <si>
    <t>Grace Gacheru</t>
  </si>
  <si>
    <t>Kevin Hassan</t>
  </si>
  <si>
    <t>Dorothy Adhiambo</t>
  </si>
  <si>
    <t>Helen Abdi</t>
  </si>
  <si>
    <t>Dorothy Odhiambo</t>
  </si>
  <si>
    <t>Kevin Njenga</t>
  </si>
  <si>
    <t>Barbara Ndung'U</t>
  </si>
  <si>
    <t>Henry Gacheru</t>
  </si>
  <si>
    <t>James Kimani</t>
  </si>
  <si>
    <t>Joshua Wairimu</t>
  </si>
  <si>
    <t>Linda Wanjiku</t>
  </si>
  <si>
    <t>Michael Mbugua</t>
  </si>
  <si>
    <t>Susan Korir</t>
  </si>
  <si>
    <t>Alice Abdi</t>
  </si>
  <si>
    <t>Linda Gacheru</t>
  </si>
  <si>
    <t>Paul Wanjiku</t>
  </si>
  <si>
    <t>Susan Wanjiku</t>
  </si>
  <si>
    <t>Susan Kamau</t>
  </si>
  <si>
    <t>Ruth Kamau</t>
  </si>
  <si>
    <t>Richard Ruto</t>
  </si>
  <si>
    <t>James Mutua</t>
  </si>
  <si>
    <t>Robert Wairimu</t>
  </si>
  <si>
    <t>Joseph Mugo</t>
  </si>
  <si>
    <t>Anthony Njoroge</t>
  </si>
  <si>
    <t>David Gacheru</t>
  </si>
  <si>
    <t>Sandra Mohammed</t>
  </si>
  <si>
    <t>Emily Kimani</t>
  </si>
  <si>
    <t>Amina Muigai</t>
  </si>
  <si>
    <t>Peter Chesang</t>
  </si>
  <si>
    <t>Ruth Mbugua</t>
  </si>
  <si>
    <t>John Kimani</t>
  </si>
  <si>
    <t>John Wairimu</t>
  </si>
  <si>
    <t>Dorothy Mutua</t>
  </si>
  <si>
    <t>Mark Lagat</t>
  </si>
  <si>
    <t>Daniel Kimani</t>
  </si>
  <si>
    <t>Sandra Ndung'U</t>
  </si>
  <si>
    <t>Susan Mohammed</t>
  </si>
  <si>
    <t>Amina Owino</t>
  </si>
  <si>
    <t>Anthony Gacheru</t>
  </si>
  <si>
    <t>Kevin Maina</t>
  </si>
  <si>
    <t>John Oduya</t>
  </si>
  <si>
    <t>Kevin Omondi</t>
  </si>
  <si>
    <t>Barbara Owino</t>
  </si>
  <si>
    <t>Steven Korir</t>
  </si>
  <si>
    <t>Donna Ndung'U</t>
  </si>
  <si>
    <t>Alice Njoroge</t>
  </si>
  <si>
    <t>Karen Githinji</t>
  </si>
  <si>
    <t>Carol Lagat</t>
  </si>
  <si>
    <t>Charles Mugo</t>
  </si>
  <si>
    <t>Betty Wanjiku</t>
  </si>
  <si>
    <t>Robert Kimani</t>
  </si>
  <si>
    <t>Mark Ruto</t>
  </si>
  <si>
    <t>Fatuma Chesang</t>
  </si>
  <si>
    <t>James Kariuki</t>
  </si>
  <si>
    <t>Peter Odhiambo</t>
  </si>
  <si>
    <t>Donna Mwangi</t>
  </si>
  <si>
    <t>George Kamau</t>
  </si>
  <si>
    <t>Karen Kamau</t>
  </si>
  <si>
    <t>David Korir</t>
  </si>
  <si>
    <t>Susan Abdi</t>
  </si>
  <si>
    <t>Donna Mohammed</t>
  </si>
  <si>
    <t>Daniel Oduya</t>
  </si>
  <si>
    <t>Dorothy Oduya</t>
  </si>
  <si>
    <t>Charles Githinji</t>
  </si>
  <si>
    <t>Ruth Otieno</t>
  </si>
  <si>
    <t>15/11/1938</t>
  </si>
  <si>
    <t>Susan Muigai</t>
  </si>
  <si>
    <t>Maria Wairimu</t>
  </si>
  <si>
    <t>Jessica Kariuki</t>
  </si>
  <si>
    <t>Mark Mugo</t>
  </si>
  <si>
    <t>Daniel Muigai</t>
  </si>
  <si>
    <t>Samuel Kariuki</t>
  </si>
  <si>
    <t>Jessica Githinji</t>
  </si>
  <si>
    <t>Paul Adhiambo</t>
  </si>
  <si>
    <t>Amina Achieng</t>
  </si>
  <si>
    <t>Barbara Mwangi</t>
  </si>
  <si>
    <t>Henry Mutua</t>
  </si>
  <si>
    <t>Carol Achieng</t>
  </si>
  <si>
    <t>Carol Ndung'U</t>
  </si>
  <si>
    <t>Grace Ruto</t>
  </si>
  <si>
    <t>James Njoroge</t>
  </si>
  <si>
    <t>Joshua Chesang</t>
  </si>
  <si>
    <t>Peter Abdi</t>
  </si>
  <si>
    <t>Fatuma Korir</t>
  </si>
  <si>
    <t>Fatuma Adhiambo</t>
  </si>
  <si>
    <t>Donna Mutua</t>
  </si>
  <si>
    <t>Alice Njenga</t>
  </si>
  <si>
    <t>Amina Mutua</t>
  </si>
  <si>
    <t>Sandra Mwangi</t>
  </si>
  <si>
    <t>Joshua Kamau</t>
  </si>
  <si>
    <t>Ruth Wairimu</t>
  </si>
  <si>
    <t>James Owino</t>
  </si>
  <si>
    <t>Fatuma Wairimu</t>
  </si>
  <si>
    <t>Steven Oduya</t>
  </si>
  <si>
    <t>Joseph Lagat</t>
  </si>
  <si>
    <t>Henry Oduya</t>
  </si>
  <si>
    <t>Aisha Wanjiku</t>
  </si>
  <si>
    <t>Alice Gacheru</t>
  </si>
  <si>
    <t>Peter Owino</t>
  </si>
  <si>
    <t>Daniel Lagat</t>
  </si>
  <si>
    <t>Helen Omondi</t>
  </si>
  <si>
    <t>Daniel Njenga</t>
  </si>
  <si>
    <t>George Mutua</t>
  </si>
  <si>
    <t>Joshua Hassan</t>
  </si>
  <si>
    <t>Anthony Maina</t>
  </si>
  <si>
    <t>Emily Maina</t>
  </si>
  <si>
    <t>William Githinji</t>
  </si>
  <si>
    <t>William Kimani</t>
  </si>
  <si>
    <t>Thomas Wanjiku</t>
  </si>
  <si>
    <t>Samuel Oduya</t>
  </si>
  <si>
    <t>Karen Ngugi</t>
  </si>
  <si>
    <t>Thomas Mwangi</t>
  </si>
  <si>
    <t>George Mugo</t>
  </si>
  <si>
    <t>Anthony Muigai</t>
  </si>
  <si>
    <t>Amina Mohammed</t>
  </si>
  <si>
    <t>Christopher Kamau</t>
  </si>
  <si>
    <t>Peter Wanjiku</t>
  </si>
  <si>
    <t>George Mwangi</t>
  </si>
  <si>
    <t>David Njenga</t>
  </si>
  <si>
    <t>Joseph Njoroge</t>
  </si>
  <si>
    <t>Helen Githinji</t>
  </si>
  <si>
    <t>Karen Ndung'U</t>
  </si>
  <si>
    <t>George Achieng</t>
  </si>
  <si>
    <t>Sandra Wanjiku</t>
  </si>
  <si>
    <t>24/06/1969</t>
  </si>
  <si>
    <t>Jessica Oduya</t>
  </si>
  <si>
    <t>Helen Lagat</t>
  </si>
  <si>
    <t>Linda Wambua</t>
  </si>
  <si>
    <t>Alice Gakuru</t>
  </si>
  <si>
    <t>Jessica Juma</t>
  </si>
  <si>
    <t>Samuel Owino</t>
  </si>
  <si>
    <t>Helen Hassan</t>
  </si>
  <si>
    <t>Fatuma Mugo</t>
  </si>
  <si>
    <t>Jessica Hassan</t>
  </si>
  <si>
    <t>Peter Kamau</t>
  </si>
  <si>
    <t>Karen Chesang</t>
  </si>
  <si>
    <t>Mark Kamau</t>
  </si>
  <si>
    <t>Carol Muigai</t>
  </si>
  <si>
    <t>Ruth Juma</t>
  </si>
  <si>
    <t>Donna Achieng</t>
  </si>
  <si>
    <t>Charles Chesang</t>
  </si>
  <si>
    <t>Robert Korir</t>
  </si>
  <si>
    <t>Donna Juma</t>
  </si>
  <si>
    <t>Ruth Ndung'U</t>
  </si>
  <si>
    <t>Joshua Oduya</t>
  </si>
  <si>
    <t>Donna Oduya</t>
  </si>
  <si>
    <t>Aisha Lagat</t>
  </si>
  <si>
    <t>Amina Oduya</t>
  </si>
  <si>
    <t>Joshua Korir</t>
  </si>
  <si>
    <t>Maria Juma</t>
  </si>
  <si>
    <t>Linda Mutua</t>
  </si>
  <si>
    <t>Betty Mbugua</t>
  </si>
  <si>
    <t>Dorothy Maina</t>
  </si>
  <si>
    <t>David Wambua</t>
  </si>
  <si>
    <t>Dorothy Achieng</t>
  </si>
  <si>
    <t>Dorothy Githinji</t>
  </si>
  <si>
    <t>Daniel Githinji</t>
  </si>
  <si>
    <t>Aisha Njenga</t>
  </si>
  <si>
    <t>Sarah Muigai</t>
  </si>
  <si>
    <t>Emily Chebet</t>
  </si>
  <si>
    <t>Helen Achieng</t>
  </si>
  <si>
    <t>Thomas Mohammed</t>
  </si>
  <si>
    <t>Joseph Otieno</t>
  </si>
  <si>
    <t>Linda Mbugua</t>
  </si>
  <si>
    <t>Grace Otieno</t>
  </si>
  <si>
    <t>John Mwangi</t>
  </si>
  <si>
    <t>Daniel Wambua</t>
  </si>
  <si>
    <t>Emily Kariuki</t>
  </si>
  <si>
    <t>Aisha Njoroge</t>
  </si>
  <si>
    <t>Sandra Otieno</t>
  </si>
  <si>
    <t>Anthony Owino</t>
  </si>
  <si>
    <t>Jessica Owino</t>
  </si>
  <si>
    <t>Paul Mwangi</t>
  </si>
  <si>
    <t>Jessica Wanjiku</t>
  </si>
  <si>
    <t>Peter Maina</t>
  </si>
  <si>
    <t>James Ndung'U</t>
  </si>
  <si>
    <t>Peter Mwangi</t>
  </si>
  <si>
    <t>Sarah Ruto</t>
  </si>
  <si>
    <t>Joshua Njenga</t>
  </si>
  <si>
    <t>Kevin Owino</t>
  </si>
  <si>
    <t>Michael Oduya</t>
  </si>
  <si>
    <t>28/05/1992</t>
  </si>
  <si>
    <t>Jessica Kamau</t>
  </si>
  <si>
    <t>Linda Maina</t>
  </si>
  <si>
    <t>William Ngugi</t>
  </si>
  <si>
    <t>Sarah Njoroge</t>
  </si>
  <si>
    <t>Betty Mutua</t>
  </si>
  <si>
    <t>Richard Gacheru</t>
  </si>
  <si>
    <t>Paul Korir</t>
  </si>
  <si>
    <t>Mark Omondi</t>
  </si>
  <si>
    <t>Alice Maina</t>
  </si>
  <si>
    <t>Steven Mohammed</t>
  </si>
  <si>
    <t>David Kamau</t>
  </si>
  <si>
    <t>Richard Ndung'U</t>
  </si>
  <si>
    <t>DX567</t>
  </si>
  <si>
    <t>Carol Mohammed</t>
  </si>
  <si>
    <t>Emily Otieno</t>
  </si>
  <si>
    <t>Kenneth Mugo</t>
  </si>
  <si>
    <t>07/08/1973</t>
  </si>
  <si>
    <t>Robert Adhiambo</t>
  </si>
  <si>
    <t>Paul Lagat</t>
  </si>
  <si>
    <t>Michael Mwangi</t>
  </si>
  <si>
    <t>Joshua Mwangi</t>
  </si>
  <si>
    <t>Joshua Mohammed</t>
  </si>
  <si>
    <t>Donna Gakuru</t>
  </si>
  <si>
    <t>Linda Achieng</t>
  </si>
  <si>
    <t>Mark Odhiambo</t>
  </si>
  <si>
    <t>Dorothy Mwangi</t>
  </si>
  <si>
    <t>Steven Adhiambo</t>
  </si>
  <si>
    <t>Grace Githinji</t>
  </si>
  <si>
    <t>Robert Gacheru</t>
  </si>
  <si>
    <t>Peter Githinji</t>
  </si>
  <si>
    <t>Charles Njenga</t>
  </si>
  <si>
    <t>Richard Mohammed</t>
  </si>
  <si>
    <t>Thomas Achieng</t>
  </si>
  <si>
    <t>Grace Mwangi</t>
  </si>
  <si>
    <t>Aisha Kariuki</t>
  </si>
  <si>
    <t>Sandra Achieng</t>
  </si>
  <si>
    <t>John Abdi</t>
  </si>
  <si>
    <t>Peter Mugo</t>
  </si>
  <si>
    <t>Jessica Gacheru</t>
  </si>
  <si>
    <t>Alice Hassan</t>
  </si>
  <si>
    <t>Jessica Maina</t>
  </si>
  <si>
    <t>Thomas Wambua</t>
  </si>
  <si>
    <t>Kevin Mwangi</t>
  </si>
  <si>
    <t>James Mugo</t>
  </si>
  <si>
    <t>Alice Wairimu</t>
  </si>
  <si>
    <t>Betty Kamau</t>
  </si>
  <si>
    <t>Christopher Odhiambo</t>
  </si>
  <si>
    <t>12/11/1991</t>
  </si>
  <si>
    <t xml:space="preserve"> C18</t>
  </si>
  <si>
    <t>Grace Wairimu</t>
  </si>
  <si>
    <t>Christopher Kimani</t>
  </si>
  <si>
    <t>Patricia Wairimu</t>
  </si>
  <si>
    <t>Christopher Owino</t>
  </si>
  <si>
    <t>James Wambua</t>
  </si>
  <si>
    <t>Dorothy Omondi</t>
  </si>
  <si>
    <t>Steven Owino</t>
  </si>
  <si>
    <t>William Owino</t>
  </si>
  <si>
    <t>Richard Otieno</t>
  </si>
  <si>
    <t>Sandra Abdi</t>
  </si>
  <si>
    <t>Alice Kariuki</t>
  </si>
  <si>
    <t>Joshua Chebet</t>
  </si>
  <si>
    <t>26/03/1972</t>
  </si>
  <si>
    <t>James Mohammed</t>
  </si>
  <si>
    <t>Thomas Otieno</t>
  </si>
  <si>
    <t>Dorothy Juma</t>
  </si>
  <si>
    <t>Joshua Mugo</t>
  </si>
  <si>
    <t>Thomas Odhiambo</t>
  </si>
  <si>
    <t>Sarah Chebet</t>
  </si>
  <si>
    <t>Barbara Lagat</t>
  </si>
  <si>
    <t>Barbara Ruto</t>
  </si>
  <si>
    <t>Steven Kariuki</t>
  </si>
  <si>
    <t>James Ngugi</t>
  </si>
  <si>
    <t>29/10/1986</t>
  </si>
  <si>
    <t>Kenneth Maina</t>
  </si>
  <si>
    <t>11/08/2009</t>
  </si>
  <si>
    <t>Carol Mwangi</t>
  </si>
  <si>
    <t>Jessica Ngugi</t>
  </si>
  <si>
    <t>Barbara Otieno</t>
  </si>
  <si>
    <t>Kevin Muigai</t>
  </si>
  <si>
    <t>Sandra Mutua</t>
  </si>
  <si>
    <t>Amina Gakuru</t>
  </si>
  <si>
    <t>Grace Kamau</t>
  </si>
  <si>
    <t>Charles Mohammed</t>
  </si>
  <si>
    <t>Linda Juma</t>
  </si>
  <si>
    <t>Aisha Oduya</t>
  </si>
  <si>
    <t>Linda Ndung'U</t>
  </si>
  <si>
    <t>Patricia Githinji</t>
  </si>
  <si>
    <t>Grace Njenga</t>
  </si>
  <si>
    <t>Donna Mugo</t>
  </si>
  <si>
    <t>Christopher Mutua</t>
  </si>
  <si>
    <t>Fatuma Githinji</t>
  </si>
  <si>
    <t>Susan Maina</t>
  </si>
  <si>
    <t>Barbara Gacheru</t>
  </si>
  <si>
    <t>George Oduya</t>
  </si>
  <si>
    <t>18/02/1995</t>
  </si>
  <si>
    <t>Paul Chesang</t>
  </si>
  <si>
    <t>Donna Gacheru</t>
  </si>
  <si>
    <t>Patricia Wanjiku</t>
  </si>
  <si>
    <t>Michael Lagat</t>
  </si>
  <si>
    <t xml:space="preserve"> M54</t>
  </si>
  <si>
    <t>Emily Juma</t>
  </si>
  <si>
    <t>Steven Maina</t>
  </si>
  <si>
    <t>Fatuma Juma</t>
  </si>
  <si>
    <t>DX977</t>
  </si>
  <si>
    <t>Thomas Ngugi</t>
  </si>
  <si>
    <t>Henry Ndung'U</t>
  </si>
  <si>
    <t>Christopher Hassan</t>
  </si>
  <si>
    <t>Fatuma Ruto</t>
  </si>
  <si>
    <t>Richard Lagat</t>
  </si>
  <si>
    <t>William Muigai</t>
  </si>
  <si>
    <t>24/06/1992</t>
  </si>
  <si>
    <t>Donna Adhiambo</t>
  </si>
  <si>
    <t>Maria Otieno</t>
  </si>
  <si>
    <t>09/05/1935</t>
  </si>
  <si>
    <t>Ruth Chebet</t>
  </si>
  <si>
    <t>Donna Kariuki</t>
  </si>
  <si>
    <t>Steven Njenga</t>
  </si>
  <si>
    <t>Richard Njenga</t>
  </si>
  <si>
    <t>Michael Chesang</t>
  </si>
  <si>
    <t>Linda Njoroge</t>
  </si>
  <si>
    <t>Carol Wambua</t>
  </si>
  <si>
    <t>Samuel Mohammed</t>
  </si>
  <si>
    <t>Carol Ngugi</t>
  </si>
  <si>
    <t>Fatuma Mbugua</t>
  </si>
  <si>
    <t>Paul Njoroge</t>
  </si>
  <si>
    <t>Dorothy Mohammed</t>
  </si>
  <si>
    <t>Mark Njoroge</t>
  </si>
  <si>
    <t>Grace Lagat</t>
  </si>
  <si>
    <t>28/05/1938</t>
  </si>
  <si>
    <t>Karen Oduya</t>
  </si>
  <si>
    <t>Michael Mugo</t>
  </si>
  <si>
    <t>Henry Omondi</t>
  </si>
  <si>
    <t>Michael Hassan</t>
  </si>
  <si>
    <t>Thomas Wairimu</t>
  </si>
  <si>
    <t>Sandra Kamau</t>
  </si>
  <si>
    <t>Emily Abdi</t>
  </si>
  <si>
    <t xml:space="preserve"> J18</t>
  </si>
  <si>
    <t>John Mohammed</t>
  </si>
  <si>
    <t>Sarah Gakuru</t>
  </si>
  <si>
    <t>Kevin Juma</t>
  </si>
  <si>
    <t>Jessica Abdi</t>
  </si>
  <si>
    <t>Linda Lagat</t>
  </si>
  <si>
    <t>14/02/1995</t>
  </si>
  <si>
    <t>Aisha Hassan</t>
  </si>
  <si>
    <t>Helen Ndung'U</t>
  </si>
  <si>
    <t>Joshua Ruto</t>
  </si>
  <si>
    <t>Aisha Kamau</t>
  </si>
  <si>
    <t>Dorothy Kariuki</t>
  </si>
  <si>
    <t>Maria Maina</t>
  </si>
  <si>
    <t>Linda Odhiambo</t>
  </si>
  <si>
    <t>Robert Mutua</t>
  </si>
  <si>
    <t>Emily Chesang</t>
  </si>
  <si>
    <t>Dorothy Wambua</t>
  </si>
  <si>
    <t>Barbara Chebet</t>
  </si>
  <si>
    <t>Betty Ruto</t>
  </si>
  <si>
    <t>Kenneth Achieng</t>
  </si>
  <si>
    <t>Joseph Adhiambo</t>
  </si>
  <si>
    <t>Ruth Chesang</t>
  </si>
  <si>
    <t>Betty Owino</t>
  </si>
  <si>
    <t>21/03/1976</t>
  </si>
  <si>
    <t>Barbara Korir</t>
  </si>
  <si>
    <t>Grace Mugo</t>
  </si>
  <si>
    <t>Amina Njenga</t>
  </si>
  <si>
    <t>Grace Muigai</t>
  </si>
  <si>
    <t>Alice Mugo</t>
  </si>
  <si>
    <t>DX113</t>
  </si>
  <si>
    <t>John Korir</t>
  </si>
  <si>
    <t>Kenneth Juma</t>
  </si>
  <si>
    <t>Steven Njoroge</t>
  </si>
  <si>
    <t>Joseph Odhiambo</t>
  </si>
  <si>
    <t>Aisha Odhiambo</t>
  </si>
  <si>
    <t>Henry Chebet</t>
  </si>
  <si>
    <t>George Gakuru</t>
  </si>
  <si>
    <t>John Chesang</t>
  </si>
  <si>
    <t xml:space="preserve"> S72</t>
  </si>
  <si>
    <t>Robert Kamau</t>
  </si>
  <si>
    <t>Fatuma Owino</t>
  </si>
  <si>
    <t>01/11/1953</t>
  </si>
  <si>
    <t>Samuel Wanjiku</t>
  </si>
  <si>
    <t>Kevin Korir</t>
  </si>
  <si>
    <t>Kevin Kamau</t>
  </si>
  <si>
    <t>Jessica Adhiambo</t>
  </si>
  <si>
    <t>Helen Mohammed</t>
  </si>
  <si>
    <t>David Lagat</t>
  </si>
  <si>
    <t>Samuel Achieng</t>
  </si>
  <si>
    <t>Aisha Gakuru</t>
  </si>
  <si>
    <t>Ruth Mugo</t>
  </si>
  <si>
    <t>George Mohammed</t>
  </si>
  <si>
    <t>Charles Kimani</t>
  </si>
  <si>
    <t>Henry Korir</t>
  </si>
  <si>
    <t>Michael Gakuru</t>
  </si>
  <si>
    <t>Jessica Muigai</t>
  </si>
  <si>
    <t>Robert Ngugi</t>
  </si>
  <si>
    <t>Helen Oduya</t>
  </si>
  <si>
    <t>Daniel Ngugi</t>
  </si>
  <si>
    <t>David Maina</t>
  </si>
  <si>
    <t>Susan Adhiambo</t>
  </si>
  <si>
    <t>Emily Mwangi</t>
  </si>
  <si>
    <t>Betty Maina</t>
  </si>
  <si>
    <t xml:space="preserve"> I21</t>
  </si>
  <si>
    <t>Anthony Chebet</t>
  </si>
  <si>
    <t>David Ndung'U</t>
  </si>
  <si>
    <t>Maria Githinji</t>
  </si>
  <si>
    <t>Barbara Githinji</t>
  </si>
  <si>
    <t>Donna Chebet</t>
  </si>
  <si>
    <t>Daniel Maina</t>
  </si>
  <si>
    <t>Barbara Njoroge</t>
  </si>
  <si>
    <t>Kevin Chebet</t>
  </si>
  <si>
    <t>Karen Abdi</t>
  </si>
  <si>
    <t>Thomas Mbugua</t>
  </si>
  <si>
    <t>Sandra Kariuki</t>
  </si>
  <si>
    <t>Linda Mugo</t>
  </si>
  <si>
    <t>Robert Mbugua</t>
  </si>
  <si>
    <t>Anthony Adhiambo</t>
  </si>
  <si>
    <t>Christopher Ruto</t>
  </si>
  <si>
    <t>Aisha Mbugua</t>
  </si>
  <si>
    <t>Henry Njoroge</t>
  </si>
  <si>
    <t>Michael Otieno</t>
  </si>
  <si>
    <t>Steven Juma</t>
  </si>
  <si>
    <t>Jessica Omondi</t>
  </si>
  <si>
    <t>Samuel Kimani</t>
  </si>
  <si>
    <t>Maria Mbugua</t>
  </si>
  <si>
    <t>William Ruto</t>
  </si>
  <si>
    <t>Sandra Omondi</t>
  </si>
  <si>
    <t>Fatuma Hassan</t>
  </si>
  <si>
    <t>Henry Githinji</t>
  </si>
  <si>
    <t>Richard Mugo</t>
  </si>
  <si>
    <t>David Mbugua</t>
  </si>
  <si>
    <t>George Kimani</t>
  </si>
  <si>
    <t>Donna Wanjiku</t>
  </si>
  <si>
    <t>Henry Maina</t>
  </si>
  <si>
    <t>Richard Wairimu</t>
  </si>
  <si>
    <t>Robert Wanjiku</t>
  </si>
  <si>
    <t>Christopher Gacheru</t>
  </si>
  <si>
    <t>Fatuma Kimani</t>
  </si>
  <si>
    <t>Susan Gakuru</t>
  </si>
  <si>
    <t>William Omondi</t>
  </si>
  <si>
    <t>Emily Korir</t>
  </si>
  <si>
    <t>Henry Achieng</t>
  </si>
  <si>
    <t>Michael Kamau</t>
  </si>
  <si>
    <t>Joshua Maina</t>
  </si>
  <si>
    <t>Susan Odhiambo</t>
  </si>
  <si>
    <t>Carol Mbugua</t>
  </si>
  <si>
    <t>Dorothy Kimani</t>
  </si>
  <si>
    <t>Robert Otieno</t>
  </si>
  <si>
    <t>Fatuma Lagat</t>
  </si>
  <si>
    <t>Carol Kariuki</t>
  </si>
  <si>
    <t>Peter Kimani</t>
  </si>
  <si>
    <t>Robert Owino</t>
  </si>
  <si>
    <t>George Korir</t>
  </si>
  <si>
    <t>Linda Muigai</t>
  </si>
  <si>
    <t>Daniel Wairimu</t>
  </si>
  <si>
    <t>Linda Kariuki</t>
  </si>
  <si>
    <t>Grace Juma</t>
  </si>
  <si>
    <t>Thomas Mugo</t>
  </si>
  <si>
    <t>James Otieno</t>
  </si>
  <si>
    <t>Christopher Ngugi</t>
  </si>
  <si>
    <t>Thomas Adhiambo</t>
  </si>
  <si>
    <t>10/03/1986</t>
  </si>
  <si>
    <t>Sandra Owino</t>
  </si>
  <si>
    <t>Kevin Achieng</t>
  </si>
  <si>
    <t>Karen Otieno</t>
  </si>
  <si>
    <t>Maria Njoroge</t>
  </si>
  <si>
    <t>Henry Juma</t>
  </si>
  <si>
    <t>Sarah Maina</t>
  </si>
  <si>
    <t>David Mutua</t>
  </si>
  <si>
    <t>Joseph Chesang</t>
  </si>
  <si>
    <t>Betty Njenga</t>
  </si>
  <si>
    <t>Karen Wanjiku</t>
  </si>
  <si>
    <t>Dorothy Hassan</t>
  </si>
  <si>
    <t>Charles Owino</t>
  </si>
  <si>
    <t>Helen Odhiambo</t>
  </si>
  <si>
    <t>William Wanjiku</t>
  </si>
  <si>
    <t>Henry Ruto</t>
  </si>
  <si>
    <t>Peter Mutua</t>
  </si>
  <si>
    <t>Betty Muigai</t>
  </si>
  <si>
    <t>Kevin Odhiambo</t>
  </si>
  <si>
    <t>Aisha Owino</t>
  </si>
  <si>
    <t>Susan Wairimu</t>
  </si>
  <si>
    <t>Charles Wanjiku</t>
  </si>
  <si>
    <t>Sandra Odhiambo</t>
  </si>
  <si>
    <t>Robert Muigai</t>
  </si>
  <si>
    <t>Joseph Achieng</t>
  </si>
  <si>
    <t>Michael Chebet</t>
  </si>
  <si>
    <t>Donna Maina</t>
  </si>
  <si>
    <t>Richard Ngugi</t>
  </si>
  <si>
    <t>Susan Chebet</t>
  </si>
  <si>
    <t>Kenneth Njenga</t>
  </si>
  <si>
    <t>Amina Adhiambo</t>
  </si>
  <si>
    <t>Amina Juma</t>
  </si>
  <si>
    <t>Michael Juma</t>
  </si>
  <si>
    <t>Aisha Korir</t>
  </si>
  <si>
    <t>George Ruto</t>
  </si>
  <si>
    <t>William Oduya</t>
  </si>
  <si>
    <t>Robert Ndung'U</t>
  </si>
  <si>
    <t>Kevin Ngugi</t>
  </si>
  <si>
    <t>21/06/2006</t>
  </si>
  <si>
    <t>Joseph Ndung'U</t>
  </si>
  <si>
    <t>DX290</t>
  </si>
  <si>
    <t>Joseph Njenga</t>
  </si>
  <si>
    <t>Maria Abdi</t>
  </si>
  <si>
    <t>Amina Kamau</t>
  </si>
  <si>
    <t>Amina Mwangi</t>
  </si>
  <si>
    <t>James Maina</t>
  </si>
  <si>
    <t>Susan Mwangi</t>
  </si>
  <si>
    <t>Kevin Mohammed</t>
  </si>
  <si>
    <t>Kevin Otieno</t>
  </si>
  <si>
    <t>John Njenga</t>
  </si>
  <si>
    <t>Richard Njoroge</t>
  </si>
  <si>
    <t>James Mwangi</t>
  </si>
  <si>
    <t>Emily Mohammed</t>
  </si>
  <si>
    <t>Samuel Lagat</t>
  </si>
  <si>
    <t>John Njoroge</t>
  </si>
  <si>
    <t>Patricia Hassan</t>
  </si>
  <si>
    <t>Mark Hassan</t>
  </si>
  <si>
    <t>Anthony Otieno</t>
  </si>
  <si>
    <t>Maria Gakuru</t>
  </si>
  <si>
    <t>Barbara Omondi</t>
  </si>
  <si>
    <t>Grace Korir</t>
  </si>
  <si>
    <t>William Ndung'U</t>
  </si>
  <si>
    <t>Karen Odhiambo</t>
  </si>
  <si>
    <t>Christopher Otieno</t>
  </si>
  <si>
    <t>Michael Adhiambo</t>
  </si>
  <si>
    <t>Susan Hassan</t>
  </si>
  <si>
    <t>Karen Gakuru</t>
  </si>
  <si>
    <t>Susan Ngugi</t>
  </si>
  <si>
    <t>Mark Muigai</t>
  </si>
  <si>
    <t>Steven Wairimu</t>
  </si>
  <si>
    <t>James Lagat</t>
  </si>
  <si>
    <t>Aisha Kimani</t>
  </si>
  <si>
    <t>Richard Abdi</t>
  </si>
  <si>
    <t>Christopher Chebet</t>
  </si>
  <si>
    <t>Alice Mwangi</t>
  </si>
  <si>
    <t>Anthony Kariuki</t>
  </si>
  <si>
    <t>Kenneth Oduya</t>
  </si>
  <si>
    <t>Barbara Kimani</t>
  </si>
  <si>
    <t>Linda Ngugi</t>
  </si>
  <si>
    <t>Emily Njenga</t>
  </si>
  <si>
    <t>William Wambua</t>
  </si>
  <si>
    <t>Aisha Maina</t>
  </si>
  <si>
    <t>Daniel Gacheru</t>
  </si>
  <si>
    <t>Betty Ngugi</t>
  </si>
  <si>
    <t>Barbara Juma</t>
  </si>
  <si>
    <t>Christopher Wairimu</t>
  </si>
  <si>
    <t>Barbara Ngugi</t>
  </si>
  <si>
    <t>Betty Gacheru</t>
  </si>
  <si>
    <t>Sarah Mwangi</t>
  </si>
  <si>
    <t>George Chesang</t>
  </si>
  <si>
    <t>Patricia Mwangi</t>
  </si>
  <si>
    <t>Daniel Achieng</t>
  </si>
  <si>
    <t>Joseph Kamau</t>
  </si>
  <si>
    <t>David Odhiambo</t>
  </si>
  <si>
    <t>Daniel Ndung'U</t>
  </si>
  <si>
    <t>Paul Mbugua</t>
  </si>
  <si>
    <t>DX165</t>
  </si>
  <si>
    <t>Betty Mohammed</t>
  </si>
  <si>
    <t>Alice Chesang</t>
  </si>
  <si>
    <t>06/08/2004</t>
  </si>
  <si>
    <t>Joshua Adhiambo</t>
  </si>
  <si>
    <t>Susan Ndung'U</t>
  </si>
  <si>
    <t>Joshua Lagat</t>
  </si>
  <si>
    <t>Grace Mbugua</t>
  </si>
  <si>
    <t>Betty Githinji</t>
  </si>
  <si>
    <t>Susan Mbugua</t>
  </si>
  <si>
    <t>Christopher Githinji</t>
  </si>
  <si>
    <t>Sarah Chesang</t>
  </si>
  <si>
    <t>David Ngugi</t>
  </si>
  <si>
    <t>Barbara Adhiambo</t>
  </si>
  <si>
    <t>Kevin Mbugua</t>
  </si>
  <si>
    <t>Daniel Owino</t>
  </si>
  <si>
    <t>Barbara Kariuki</t>
  </si>
  <si>
    <t>Emily Odhiambo</t>
  </si>
  <si>
    <t>Patricia Oduya</t>
  </si>
  <si>
    <t>Daniel Wanjiku</t>
  </si>
  <si>
    <t>Fatuma Ngugi</t>
  </si>
  <si>
    <t>Patricia Njenga</t>
  </si>
  <si>
    <t>Joseph Kimani</t>
  </si>
  <si>
    <t>Paul Owino</t>
  </si>
  <si>
    <t>Mark Gakuru</t>
  </si>
  <si>
    <t>William Mbugua</t>
  </si>
  <si>
    <t>Donna Njenga</t>
  </si>
  <si>
    <t>Sarah Kimani</t>
  </si>
  <si>
    <t>Robert Omondi</t>
  </si>
  <si>
    <t>DX855</t>
  </si>
  <si>
    <t>Samuel Gacheru</t>
  </si>
  <si>
    <t>Peter Juma</t>
  </si>
  <si>
    <t>Patricia Adhiambo</t>
  </si>
  <si>
    <t>Peter Chebet</t>
  </si>
  <si>
    <t>Carol Gacheru</t>
  </si>
  <si>
    <t>Steven Ngugi</t>
  </si>
  <si>
    <t>Peter Lagat</t>
  </si>
  <si>
    <t>Joseph Kariuki</t>
  </si>
  <si>
    <t>Donna Omondi</t>
  </si>
  <si>
    <t>George Lagat</t>
  </si>
  <si>
    <t>Michael Wanjiku</t>
  </si>
  <si>
    <t>Grace Kariuki</t>
  </si>
  <si>
    <t>Kenneth Muigai</t>
  </si>
  <si>
    <t>Amina Ndung'U</t>
  </si>
  <si>
    <t>William Wairimu</t>
  </si>
  <si>
    <t>Charles Ngugi</t>
  </si>
  <si>
    <t>Peter Otieno</t>
  </si>
  <si>
    <t>Barbara Muigai</t>
  </si>
  <si>
    <t>04/05/1970</t>
  </si>
  <si>
    <t>Helen Gakuru</t>
  </si>
  <si>
    <t>Jessica Njenga</t>
  </si>
  <si>
    <t>Kenneth Githinji</t>
  </si>
  <si>
    <t>Betty Kariuki</t>
  </si>
  <si>
    <t>Peter Njoroge</t>
  </si>
  <si>
    <t>Carol Oduya</t>
  </si>
  <si>
    <t>Donna Kimani</t>
  </si>
  <si>
    <t>Sandra Maina</t>
  </si>
  <si>
    <t>21/03/1986</t>
  </si>
  <si>
    <t>James Ruto</t>
  </si>
  <si>
    <t>Kenneth Mohammed</t>
  </si>
  <si>
    <t>03/11/2020</t>
  </si>
  <si>
    <t>Sarah Wanjiku</t>
  </si>
  <si>
    <t>David Gakuru</t>
  </si>
  <si>
    <t>Fatuma Wambua</t>
  </si>
  <si>
    <t>Kevin Njoroge</t>
  </si>
  <si>
    <t>Aisha Adhiambo</t>
  </si>
  <si>
    <t>Samuel Kamau</t>
  </si>
  <si>
    <t>03/06/1966</t>
  </si>
  <si>
    <t>Kenneth Korir</t>
  </si>
  <si>
    <t>Carol Gakuru</t>
  </si>
  <si>
    <t>Mark Chesang</t>
  </si>
  <si>
    <t>David Wanjiku</t>
  </si>
  <si>
    <t>Anthony Ngugi</t>
  </si>
  <si>
    <t>Samuel Ruto</t>
  </si>
  <si>
    <t>Steven Githinji</t>
  </si>
  <si>
    <t>Steven Hassan</t>
  </si>
  <si>
    <t>Daniel Gakuru</t>
  </si>
  <si>
    <t>Anthony Chesang</t>
  </si>
  <si>
    <t>Alice Ruto</t>
  </si>
  <si>
    <t>William Kariuki</t>
  </si>
  <si>
    <t>Richard Muigai</t>
  </si>
  <si>
    <t>Linda Njenga</t>
  </si>
  <si>
    <t>Henry Owino</t>
  </si>
  <si>
    <t>Aisha Muigai</t>
  </si>
  <si>
    <t>Paul Mohammed</t>
  </si>
  <si>
    <t>DX796</t>
  </si>
  <si>
    <t>Karen Wambua</t>
  </si>
  <si>
    <t>Kenneth Kariuki</t>
  </si>
  <si>
    <t>Henry Otieno</t>
  </si>
  <si>
    <t>Dorothy Wanjiku</t>
  </si>
  <si>
    <t>Joshua Omondi</t>
  </si>
  <si>
    <t>16/12/1970</t>
  </si>
  <si>
    <t>09/06/1972</t>
  </si>
  <si>
    <t>Christopher Wambua</t>
  </si>
  <si>
    <t>Peter Achieng</t>
  </si>
  <si>
    <t>Sandra Hassan</t>
  </si>
  <si>
    <t>Jessica Njoroge</t>
  </si>
  <si>
    <t>Steven Otieno</t>
  </si>
  <si>
    <t>Ruth Maina</t>
  </si>
  <si>
    <t>David Omondi</t>
  </si>
  <si>
    <t>Patricia Abdi</t>
  </si>
  <si>
    <t>Sarah Kariuki</t>
  </si>
  <si>
    <t>Peter Gakuru</t>
  </si>
  <si>
    <t>Christopher Mugo</t>
  </si>
  <si>
    <t>Jessica Achieng</t>
  </si>
  <si>
    <t>Maria Mohammed</t>
  </si>
  <si>
    <t>William Hassan</t>
  </si>
  <si>
    <t>Helen Adhiambo</t>
  </si>
  <si>
    <t>Daniel Kariuki</t>
  </si>
  <si>
    <t>Jessica Lagat</t>
  </si>
  <si>
    <t>Samuel Juma</t>
  </si>
  <si>
    <t>Betty Wambua</t>
  </si>
  <si>
    <t>Kenneth Ngugi</t>
  </si>
  <si>
    <t>Michael Kariuki</t>
  </si>
  <si>
    <t>Joseph Chebet</t>
  </si>
  <si>
    <t>07/11/2005</t>
  </si>
  <si>
    <t>Karen Mugo</t>
  </si>
  <si>
    <t>Carol Mutua</t>
  </si>
  <si>
    <t>Mark Owino</t>
  </si>
  <si>
    <t>Betty Lagat</t>
  </si>
  <si>
    <t>Joshua Mutua</t>
  </si>
  <si>
    <t>Charles Kariuki</t>
  </si>
  <si>
    <t>Aisha Juma</t>
  </si>
  <si>
    <t>James Wanjiku</t>
  </si>
  <si>
    <t>Robert Mohammed</t>
  </si>
  <si>
    <t>Karen Wairimu</t>
  </si>
  <si>
    <t>Barbara Mutua</t>
  </si>
  <si>
    <t>Sandra Wairimu</t>
  </si>
  <si>
    <t>Daniel Odhiambo</t>
  </si>
  <si>
    <t>James Gakuru</t>
  </si>
  <si>
    <t>17/11/1962</t>
  </si>
  <si>
    <t>Charles Wambua</t>
  </si>
  <si>
    <t>Charles Hassan</t>
  </si>
  <si>
    <t>Maria Chesang</t>
  </si>
  <si>
    <t>Betty Wairimu</t>
  </si>
  <si>
    <t>Kenneth Lagat</t>
  </si>
  <si>
    <t>Paul Omondi</t>
  </si>
  <si>
    <t>Carol Mugo</t>
  </si>
  <si>
    <t>Charles Omondi</t>
  </si>
  <si>
    <t>Peter Adhiambo</t>
  </si>
  <si>
    <t>George Otieno</t>
  </si>
  <si>
    <t>Joshua Githinji</t>
  </si>
  <si>
    <t>David Mohammed</t>
  </si>
  <si>
    <t>Ruth Korir</t>
  </si>
  <si>
    <t>Richard Kamau</t>
  </si>
  <si>
    <t>Christopher Adhiambo</t>
  </si>
  <si>
    <t>George Chebet</t>
  </si>
  <si>
    <t>DX513</t>
  </si>
  <si>
    <t>John Lagat</t>
  </si>
  <si>
    <t>George Njenga</t>
  </si>
  <si>
    <t>Samuel Otieno</t>
  </si>
  <si>
    <t>Robert Mwangi</t>
  </si>
  <si>
    <t>Maria Ndung'U</t>
  </si>
  <si>
    <t>James Hassan</t>
  </si>
  <si>
    <t>Patricia Owino</t>
  </si>
  <si>
    <t>David Abdi</t>
  </si>
  <si>
    <t>Carol Abdi</t>
  </si>
  <si>
    <t>Charles Oduya</t>
  </si>
  <si>
    <t>Karen Mbugua</t>
  </si>
  <si>
    <t>Patricia Juma</t>
  </si>
  <si>
    <t>Joshua Kariuki</t>
  </si>
  <si>
    <t>Sarah Juma</t>
  </si>
  <si>
    <t>Donna Odhiambo</t>
  </si>
  <si>
    <t>Fatuma Gacheru</t>
  </si>
  <si>
    <t>James Muigai</t>
  </si>
  <si>
    <t>Samuel Wambua</t>
  </si>
  <si>
    <t>Alice Mbugua</t>
  </si>
  <si>
    <t>Mark Kimani</t>
  </si>
  <si>
    <t>Sandra Wambua</t>
  </si>
  <si>
    <t>Samuel Njenga</t>
  </si>
  <si>
    <t>Fatuma Ndung'U</t>
  </si>
  <si>
    <t>20/05/1977</t>
  </si>
  <si>
    <t>Carol Owino</t>
  </si>
  <si>
    <t>Jessica Mutua</t>
  </si>
  <si>
    <t>DX998</t>
  </si>
  <si>
    <t>Karen Achieng</t>
  </si>
  <si>
    <t>Susan Kimani</t>
  </si>
  <si>
    <t>Susan Mutua</t>
  </si>
  <si>
    <t>Anthony Wairimu</t>
  </si>
  <si>
    <t>Dorothy Gakuru</t>
  </si>
  <si>
    <t>Maria Wanjiku</t>
  </si>
  <si>
    <t>Daniel Chebet</t>
  </si>
  <si>
    <t>George Githinji</t>
  </si>
  <si>
    <t>DX900</t>
  </si>
  <si>
    <t>James Wairimu</t>
  </si>
  <si>
    <t>Maria Owino</t>
  </si>
  <si>
    <t>Patricia Gacheru</t>
  </si>
  <si>
    <t>Sarah Abdi</t>
  </si>
  <si>
    <t>George Mbugua</t>
  </si>
  <si>
    <t>Ruth Ngugi</t>
  </si>
  <si>
    <t>Charles Mutua</t>
  </si>
  <si>
    <t>Aisha Ndung'U</t>
  </si>
  <si>
    <t>Maria Hassan</t>
  </si>
  <si>
    <t>Kevin Wairimu</t>
  </si>
  <si>
    <t>James Korir</t>
  </si>
  <si>
    <t>Dorothy Muigai</t>
  </si>
  <si>
    <t>Michael Ndung'U</t>
  </si>
  <si>
    <t>Richard Kariuki</t>
  </si>
  <si>
    <t>Barbara Njenga</t>
  </si>
  <si>
    <t>Susan Owino</t>
  </si>
  <si>
    <t>Thomas Kimani</t>
  </si>
  <si>
    <t>Ruth Njoroge</t>
  </si>
  <si>
    <t>Aisha Abdi</t>
  </si>
  <si>
    <t>Aisha Wambua</t>
  </si>
  <si>
    <t>Kenneth Mbugua</t>
  </si>
  <si>
    <t>Emily Githinji</t>
  </si>
  <si>
    <t>Maria Adhiambo</t>
  </si>
  <si>
    <t>Kenneth Gakuru</t>
  </si>
  <si>
    <t>Grace Omondi</t>
  </si>
  <si>
    <t>Carol Njoroge</t>
  </si>
  <si>
    <t>Henry Wambua</t>
  </si>
  <si>
    <t>Kenneth Kimani</t>
  </si>
  <si>
    <t>Mark Mohammed</t>
  </si>
  <si>
    <t>Linda Abdi</t>
  </si>
  <si>
    <t>Charles Odhiambo</t>
  </si>
  <si>
    <t>Jessica Kimani</t>
  </si>
  <si>
    <t>Donna Owino</t>
  </si>
  <si>
    <t>Ruth Hassan</t>
  </si>
  <si>
    <t>John Wambua</t>
  </si>
  <si>
    <t>Dorothy Owino</t>
  </si>
  <si>
    <t>Thomas Muigai</t>
  </si>
  <si>
    <t>Joshua Mbugua</t>
  </si>
  <si>
    <t>Robert Hassan</t>
  </si>
  <si>
    <t>Richard Adhiambo</t>
  </si>
  <si>
    <t>16/04/1961</t>
  </si>
  <si>
    <t>Linda Adhiambo</t>
  </si>
  <si>
    <t>Helen Kamau</t>
  </si>
  <si>
    <t>Mark Kariuki</t>
  </si>
  <si>
    <t>Peter Hassan</t>
  </si>
  <si>
    <t>Charles Maina</t>
  </si>
  <si>
    <t>Sandra Chesang</t>
  </si>
  <si>
    <t>18/11/1969</t>
  </si>
  <si>
    <t>Christopher Abdi</t>
  </si>
  <si>
    <t>Betty Ndung'U</t>
  </si>
  <si>
    <t>Carol Omondi</t>
  </si>
  <si>
    <t>John Ruto</t>
  </si>
  <si>
    <t>Richard Oduya</t>
  </si>
  <si>
    <t xml:space="preserve"> I48</t>
  </si>
  <si>
    <t>Peter Wairimu</t>
  </si>
  <si>
    <t>Fatuma Wanjiku</t>
  </si>
  <si>
    <t>Sarah Wambua</t>
  </si>
  <si>
    <t>Ruth Ruto</t>
  </si>
  <si>
    <t>Steven Ndung'U</t>
  </si>
  <si>
    <t>Mark Mutua</t>
  </si>
  <si>
    <t>Steven Gakuru</t>
  </si>
  <si>
    <t>George Wanjiku</t>
  </si>
  <si>
    <t>Sarah Korir</t>
  </si>
  <si>
    <t>Betty Otieno</t>
  </si>
  <si>
    <t>David Adhiambo</t>
  </si>
  <si>
    <t>29/03/1958</t>
  </si>
  <si>
    <t>Steven Mugo</t>
  </si>
  <si>
    <t>Joshua Juma</t>
  </si>
  <si>
    <t>Sandra Muigai</t>
  </si>
  <si>
    <t>Samuel Maina</t>
  </si>
  <si>
    <t>Karen Gacheru</t>
  </si>
  <si>
    <t>Dorothy Gacheru</t>
  </si>
  <si>
    <t>25/04/1963</t>
  </si>
  <si>
    <t>Patricia Gakuru</t>
  </si>
  <si>
    <t>Michael Odhiambo</t>
  </si>
  <si>
    <t>Susan Njoroge</t>
  </si>
  <si>
    <t>Anthony Ndung'U</t>
  </si>
  <si>
    <t>Aisha Chesang</t>
  </si>
  <si>
    <t>Grace Chebet</t>
  </si>
  <si>
    <t>Robert Njoroge</t>
  </si>
  <si>
    <t>Henry Mwangi</t>
  </si>
  <si>
    <t>Paul Maina</t>
  </si>
  <si>
    <t>08/07/1974</t>
  </si>
  <si>
    <t>Paul Ngugi</t>
  </si>
  <si>
    <t>06/08/1972</t>
  </si>
  <si>
    <t>Joshua Achieng</t>
  </si>
  <si>
    <t>Samuel Mutua</t>
  </si>
  <si>
    <t>16/01/1951</t>
  </si>
  <si>
    <t>Daniel Omondi</t>
  </si>
  <si>
    <t>Henry Ngugi</t>
  </si>
  <si>
    <t>Sandra Gakuru</t>
  </si>
  <si>
    <t>Linda Owino</t>
  </si>
  <si>
    <t>15/09/2014</t>
  </si>
  <si>
    <t>Jessica Chebet</t>
  </si>
  <si>
    <t>Sarah Kamau</t>
  </si>
  <si>
    <t>Samuel Korir</t>
  </si>
  <si>
    <t>Mark Abdi</t>
  </si>
  <si>
    <t>Amina Wambua</t>
  </si>
  <si>
    <t>Charles Gacheru</t>
  </si>
  <si>
    <t>Sandra Oduya</t>
  </si>
  <si>
    <t>George Owino</t>
  </si>
  <si>
    <t>Sarah Achieng</t>
  </si>
  <si>
    <t>Alice Lagat</t>
  </si>
  <si>
    <t>Steven Muigai</t>
  </si>
  <si>
    <t>Sarah Githinji</t>
  </si>
  <si>
    <t>Donna Hassan</t>
  </si>
  <si>
    <t>Samuel Ngugi</t>
  </si>
  <si>
    <t>Barbara Wairimu</t>
  </si>
  <si>
    <t>Maria Mwangi</t>
  </si>
  <si>
    <t>Ruth Lagat</t>
  </si>
  <si>
    <t>30/06/2009</t>
  </si>
  <si>
    <t>Ruth Wanjiku</t>
  </si>
  <si>
    <t>Barbara Mbugua</t>
  </si>
  <si>
    <t>John Kamau</t>
  </si>
  <si>
    <t>Steven Achieng</t>
  </si>
  <si>
    <t>Robert Mugo</t>
  </si>
  <si>
    <t>Paul Mutua</t>
  </si>
  <si>
    <t>Carol Githinji</t>
  </si>
  <si>
    <t>Grace Gakuru</t>
  </si>
  <si>
    <t>Anthony Omondi</t>
  </si>
  <si>
    <t>John Hassan</t>
  </si>
  <si>
    <t>Henry Njenga</t>
  </si>
  <si>
    <t>Thomas Njenga</t>
  </si>
  <si>
    <t>Michael Muigai</t>
  </si>
  <si>
    <t>Anthony Githinji</t>
  </si>
  <si>
    <t>Helen Owino</t>
  </si>
  <si>
    <t>George Njoroge</t>
  </si>
  <si>
    <t>Mark Chebet</t>
  </si>
  <si>
    <t>Kevin Kimani</t>
  </si>
  <si>
    <t>Michael Owino</t>
  </si>
  <si>
    <t>02/04/1978</t>
  </si>
  <si>
    <t>Ruth Wambua</t>
  </si>
  <si>
    <t>Aisha Mohammed</t>
  </si>
  <si>
    <t>Steven Wanjiku</t>
  </si>
  <si>
    <t>15/05/1930</t>
  </si>
  <si>
    <t>George Wambua</t>
  </si>
  <si>
    <t>Amina Wanjiku</t>
  </si>
  <si>
    <t>Barbara Mugo</t>
  </si>
  <si>
    <t>Daniel Juma</t>
  </si>
  <si>
    <t>Maria Oduya</t>
  </si>
  <si>
    <t>William Mutua</t>
  </si>
  <si>
    <t>James Odhiambo</t>
  </si>
  <si>
    <t>Richard Chebet</t>
  </si>
  <si>
    <t>Henry Hassan</t>
  </si>
  <si>
    <t>Charles Chebet</t>
  </si>
  <si>
    <t>Patricia Odhiambo</t>
  </si>
  <si>
    <t>Emily Lagat</t>
  </si>
  <si>
    <t>Karen Maina</t>
  </si>
  <si>
    <t>27/05/1943</t>
  </si>
  <si>
    <t>Ruth Gakuru</t>
  </si>
  <si>
    <t>Samuel Odhiambo</t>
  </si>
  <si>
    <t>17/07/1944</t>
  </si>
  <si>
    <t>Steven Mutua</t>
  </si>
  <si>
    <t>Mark Njenga</t>
  </si>
  <si>
    <t>Daniel Mugo</t>
  </si>
  <si>
    <t>Dorothy Ngugi</t>
  </si>
  <si>
    <t>Amina Maina</t>
  </si>
  <si>
    <t>20/12/1987</t>
  </si>
  <si>
    <t>DX554</t>
  </si>
  <si>
    <t>21/10/1971</t>
  </si>
  <si>
    <t>26/05/1979</t>
  </si>
  <si>
    <t>Michael Ngugi</t>
  </si>
  <si>
    <t>Patricia Omondi</t>
  </si>
  <si>
    <t>George Kariuki</t>
  </si>
  <si>
    <t>James Mbugua</t>
  </si>
  <si>
    <t>Sandra Ngugi</t>
  </si>
  <si>
    <t>Carol Odhiambo</t>
  </si>
  <si>
    <t>28/09/1977</t>
  </si>
  <si>
    <t>Christopher Mwangi</t>
  </si>
  <si>
    <t>Amina Gacheru</t>
  </si>
  <si>
    <t>DX570</t>
  </si>
  <si>
    <t>Richard Kimani</t>
  </si>
  <si>
    <t>13/09/1997</t>
  </si>
  <si>
    <t>Charles Achieng</t>
  </si>
  <si>
    <t>Samuel Mwangi</t>
  </si>
  <si>
    <t>Christopher Maina</t>
  </si>
  <si>
    <t>Daniel Mutua</t>
  </si>
  <si>
    <t>Helen Njoroge</t>
  </si>
  <si>
    <t>Richard Chesang</t>
  </si>
  <si>
    <t>Grace Owino</t>
  </si>
  <si>
    <t>Paul Kariuki</t>
  </si>
  <si>
    <t>Sandra Korir</t>
  </si>
  <si>
    <t>13/06/1934</t>
  </si>
  <si>
    <t>Thomas Lagat</t>
  </si>
  <si>
    <t>Amina Abdi</t>
  </si>
  <si>
    <t>Barbara Achieng</t>
  </si>
  <si>
    <t>Robert Githinji</t>
  </si>
  <si>
    <t>Alice Odhiambo</t>
  </si>
  <si>
    <t>Carol Korir</t>
  </si>
  <si>
    <t xml:space="preserve"> I10</t>
  </si>
  <si>
    <t>Amina Hassan</t>
  </si>
  <si>
    <t>07/05/2022</t>
  </si>
  <si>
    <t>Grace Odhiambo</t>
  </si>
  <si>
    <t>Donna Ruto</t>
  </si>
  <si>
    <t>John Omondi</t>
  </si>
  <si>
    <t>Robert Chebet</t>
  </si>
  <si>
    <t>Richard Wanjiku</t>
  </si>
  <si>
    <t>Helen Juma</t>
  </si>
  <si>
    <t>DX591</t>
  </si>
  <si>
    <t>Karen Ruto</t>
  </si>
  <si>
    <t>Sarah Hassan</t>
  </si>
  <si>
    <t>Kenneth Owino</t>
  </si>
  <si>
    <t>Grace Ngugi</t>
  </si>
  <si>
    <t>Kenneth Mutua</t>
  </si>
  <si>
    <t>27/01/2006</t>
  </si>
  <si>
    <t>William Adhiambo</t>
  </si>
  <si>
    <t>DX386</t>
  </si>
  <si>
    <t>Steven Chesang</t>
  </si>
  <si>
    <t>Grace Mutua</t>
  </si>
  <si>
    <t>Michael Maina</t>
  </si>
  <si>
    <t>William Korir</t>
  </si>
  <si>
    <t>Thomas Omondi</t>
  </si>
  <si>
    <t>John Adhiambo</t>
  </si>
  <si>
    <t>Christopher Oduya</t>
  </si>
  <si>
    <t>20/11/2006</t>
  </si>
  <si>
    <t>Peter Njenga</t>
  </si>
  <si>
    <t>David Kariuki</t>
  </si>
  <si>
    <t>Amina Odhiambo</t>
  </si>
  <si>
    <t>19/05/1973</t>
  </si>
  <si>
    <t>Anthony Juma</t>
  </si>
  <si>
    <t>Sarah Otieno</t>
  </si>
  <si>
    <t>Peter Gacheru</t>
  </si>
  <si>
    <t>David Oduya</t>
  </si>
  <si>
    <t>David Chebet</t>
  </si>
  <si>
    <t>Sarah Ngugi</t>
  </si>
  <si>
    <t>Kevin Githinji</t>
  </si>
  <si>
    <t>Dorothy Chebet</t>
  </si>
  <si>
    <t>Christopher Mohammed</t>
  </si>
  <si>
    <t xml:space="preserve"> Z38</t>
  </si>
  <si>
    <t>Mark Wambua</t>
  </si>
  <si>
    <t>Fatuma Omondi</t>
  </si>
  <si>
    <t>DX670</t>
  </si>
  <si>
    <t>Christopher Korir</t>
  </si>
  <si>
    <t>Kenneth Odhiambo</t>
  </si>
  <si>
    <t>Grace Adhiambo</t>
  </si>
  <si>
    <t>Christopher Wanjiku</t>
  </si>
  <si>
    <t>Emily Ndung'U</t>
  </si>
  <si>
    <t>Maria Kariuki</t>
  </si>
  <si>
    <t>Kenneth Gacheru</t>
  </si>
  <si>
    <t>Samuel Ndung'U</t>
  </si>
  <si>
    <t>Susan Oduya</t>
  </si>
  <si>
    <t>Sarah Wairimu</t>
  </si>
  <si>
    <t>Grace Abdi</t>
  </si>
  <si>
    <t>William Mohammed</t>
  </si>
  <si>
    <t>Richard Mutua</t>
  </si>
  <si>
    <t>Karen Mutua</t>
  </si>
  <si>
    <t>George Juma</t>
  </si>
  <si>
    <t>27/04/1981</t>
  </si>
  <si>
    <t>Emily Mutua</t>
  </si>
  <si>
    <t>Mark Gacheru</t>
  </si>
  <si>
    <t>Charles Juma</t>
  </si>
  <si>
    <t>Donna Githinji</t>
  </si>
  <si>
    <t>Emily Kamau</t>
  </si>
  <si>
    <t>Patricia Kamau</t>
  </si>
  <si>
    <t>Anthony Mwangi</t>
  </si>
  <si>
    <t>Thomas Korir</t>
  </si>
  <si>
    <t>Thomas Juma</t>
  </si>
  <si>
    <t>Richard Owino</t>
  </si>
  <si>
    <t>Alice Owino</t>
  </si>
  <si>
    <t>Helen Chebet</t>
  </si>
  <si>
    <t>Paul Abdi</t>
  </si>
  <si>
    <t>15/02/1944</t>
  </si>
  <si>
    <t>Amina Lagat</t>
  </si>
  <si>
    <t>Donna Njoroge</t>
  </si>
  <si>
    <t>William Gacheru</t>
  </si>
  <si>
    <t>Kenneth Ndung'U</t>
  </si>
  <si>
    <t>William Mwangi</t>
  </si>
  <si>
    <t>Anthony Odhiambo</t>
  </si>
  <si>
    <t>Fatuma Muigai</t>
  </si>
  <si>
    <t>Joseph Githinji</t>
  </si>
  <si>
    <t>Thomas Owino</t>
  </si>
  <si>
    <t>Paul Muigai</t>
  </si>
  <si>
    <t>Christopher Njoroge</t>
  </si>
  <si>
    <t>Thomas Chesang</t>
  </si>
  <si>
    <t>Mark Oduya</t>
  </si>
  <si>
    <t>Grace Maina</t>
  </si>
  <si>
    <t>Daniel Chesang</t>
  </si>
  <si>
    <t>27/09/1983</t>
  </si>
  <si>
    <t>Donna Abdi</t>
  </si>
  <si>
    <t>Maria Lagat</t>
  </si>
  <si>
    <t>Linda Kamau</t>
  </si>
  <si>
    <t>Maria Ruto</t>
  </si>
  <si>
    <t>27/09/1970</t>
  </si>
  <si>
    <t>16/06/1979</t>
  </si>
  <si>
    <t>James Chesang</t>
  </si>
  <si>
    <t>John Ndung'U</t>
  </si>
  <si>
    <t>Kenneth Abdi</t>
  </si>
  <si>
    <t>17/08/2014</t>
  </si>
  <si>
    <t>Emily Ngugi</t>
  </si>
  <si>
    <t>19/03/2018</t>
  </si>
  <si>
    <t>16/08/2001</t>
  </si>
  <si>
    <t>Aisha Ngugi</t>
  </si>
  <si>
    <t>06/12/1974</t>
  </si>
  <si>
    <t>Grace Achieng</t>
  </si>
  <si>
    <t>Henry Kimani</t>
  </si>
  <si>
    <t>Samuel Njoroge</t>
  </si>
  <si>
    <t>Kevin Gacheru</t>
  </si>
  <si>
    <t>Michael Wambua</t>
  </si>
  <si>
    <t>Robert Achieng</t>
  </si>
  <si>
    <t>Susan Lagat</t>
  </si>
  <si>
    <t>David Githinji</t>
  </si>
  <si>
    <t>Fatuma Achieng</t>
  </si>
  <si>
    <t>Betty Omondi</t>
  </si>
  <si>
    <t>Peter Muigai</t>
  </si>
  <si>
    <t>Sarah Oduya</t>
  </si>
  <si>
    <t>DX344</t>
  </si>
  <si>
    <t>Kevin Lagat</t>
  </si>
  <si>
    <t>Richard Maina</t>
  </si>
  <si>
    <t>John Muigai</t>
  </si>
  <si>
    <t>Donna Otieno</t>
  </si>
  <si>
    <t>09/06/1977</t>
  </si>
  <si>
    <t>Charles Adhiambo</t>
  </si>
  <si>
    <t>George Wairimu</t>
  </si>
  <si>
    <t>Emily Gacheru</t>
  </si>
  <si>
    <t>10/01/1941</t>
  </si>
  <si>
    <t>Mark Korir</t>
  </si>
  <si>
    <t>Robert Maina</t>
  </si>
  <si>
    <t>Joseph Mohammed</t>
  </si>
  <si>
    <t>Paul Ndung'U</t>
  </si>
  <si>
    <t>Patricia Achieng</t>
  </si>
  <si>
    <t xml:space="preserve"> E11</t>
  </si>
  <si>
    <t>Carol Njenga</t>
  </si>
  <si>
    <t>Steven Kimani</t>
  </si>
  <si>
    <t>02/11/1971</t>
  </si>
  <si>
    <t>Alice Githinji</t>
  </si>
  <si>
    <t>Mark Mbugua</t>
  </si>
  <si>
    <t>Grace Mohammed</t>
  </si>
  <si>
    <t>DX767</t>
  </si>
  <si>
    <t>Patricia Mutua</t>
  </si>
  <si>
    <t>Steven Abdi</t>
  </si>
  <si>
    <t>William Otieno</t>
  </si>
  <si>
    <t>06/06/1972</t>
  </si>
  <si>
    <t>Kevin Gakuru</t>
  </si>
  <si>
    <t>Sarah Mutua</t>
  </si>
  <si>
    <t>Michael Korir</t>
  </si>
  <si>
    <t>David Juma</t>
  </si>
  <si>
    <t>Kevin Ruto</t>
  </si>
  <si>
    <t>Linda Oduya</t>
  </si>
  <si>
    <t>Kevin Adhiambo</t>
  </si>
  <si>
    <t>Daniel Mohammed</t>
  </si>
  <si>
    <t>Maria Ngugi</t>
  </si>
  <si>
    <t>DX160</t>
  </si>
  <si>
    <t>Ruth Kariuki</t>
  </si>
  <si>
    <t>Patricia Wambua</t>
  </si>
  <si>
    <t>William Maina</t>
  </si>
  <si>
    <t>Steven Wambua</t>
  </si>
  <si>
    <t>Charles Abdi</t>
  </si>
  <si>
    <t xml:space="preserve"> K80</t>
  </si>
  <si>
    <t>11/03/1943</t>
  </si>
  <si>
    <t>Sandra Githinji</t>
  </si>
  <si>
    <t>Anthony Ruto</t>
  </si>
  <si>
    <t>Charles Njoroge</t>
  </si>
  <si>
    <t>Robert Njenga</t>
  </si>
  <si>
    <t>Richard Achieng</t>
  </si>
  <si>
    <t>06/03/1995</t>
  </si>
  <si>
    <t>25/05/1980</t>
  </si>
  <si>
    <t>Richard Odhiambo</t>
  </si>
  <si>
    <t>Helen Wanjiku</t>
  </si>
  <si>
    <t>Paul Wambua</t>
  </si>
  <si>
    <t>Joseph Maina</t>
  </si>
  <si>
    <t>Henry Abdi</t>
  </si>
  <si>
    <t>Henry Wanjiku</t>
  </si>
  <si>
    <t>Susan Gacheru</t>
  </si>
  <si>
    <t>07/02/1959</t>
  </si>
  <si>
    <t>Alice Juma</t>
  </si>
  <si>
    <t>Thomas Njoroge</t>
  </si>
  <si>
    <t>18/11/1973</t>
  </si>
  <si>
    <t>Joshua Njoroge</t>
  </si>
  <si>
    <t>Kevin Wanjiku</t>
  </si>
  <si>
    <t>Joseph Mbugua</t>
  </si>
  <si>
    <t>Alice Achieng</t>
  </si>
  <si>
    <t>Peter Omondi</t>
  </si>
  <si>
    <t>Donna Wairimu</t>
  </si>
  <si>
    <t>Joseph Omondi</t>
  </si>
  <si>
    <t>Anthony Lagat</t>
  </si>
  <si>
    <t>DX463</t>
  </si>
  <si>
    <t>Alice Kamau</t>
  </si>
  <si>
    <t>24/04/1986</t>
  </si>
  <si>
    <t>Paul Chebet</t>
  </si>
  <si>
    <t>Amina Chebet</t>
  </si>
  <si>
    <t>George Omondi</t>
  </si>
  <si>
    <t>Mark Maina</t>
  </si>
  <si>
    <t>Susan Chesang</t>
  </si>
  <si>
    <t>Peter Korir</t>
  </si>
  <si>
    <t>Betty Gakuru</t>
  </si>
  <si>
    <t>29/03/1968</t>
  </si>
  <si>
    <t>Richard Mwangi</t>
  </si>
  <si>
    <t>Emily Hassan</t>
  </si>
  <si>
    <t>21/11/1982</t>
  </si>
  <si>
    <t>Betty Abdi</t>
  </si>
  <si>
    <t>Amina Korir</t>
  </si>
  <si>
    <t>James Kamau</t>
  </si>
  <si>
    <t>14/02/1961</t>
  </si>
  <si>
    <t>Anthony Mugo</t>
  </si>
  <si>
    <t xml:space="preserve"> M16</t>
  </si>
  <si>
    <t>Betty Korir</t>
  </si>
  <si>
    <t>DX875</t>
  </si>
  <si>
    <t>Aisha Mwangi</t>
  </si>
  <si>
    <t>16/07/1963</t>
  </si>
  <si>
    <t>15/06/1967</t>
  </si>
  <si>
    <t>Helen Ruto</t>
  </si>
  <si>
    <t>Barbara Mohammed</t>
  </si>
  <si>
    <t>18/07/1967</t>
  </si>
  <si>
    <t>28/05/1982</t>
  </si>
  <si>
    <t>Anthony Wambua</t>
  </si>
  <si>
    <t>01/02/1990</t>
  </si>
  <si>
    <t>Donna Lagat</t>
  </si>
  <si>
    <t>DX262</t>
  </si>
  <si>
    <t>Carol Juma</t>
  </si>
  <si>
    <t>Christopher Achieng</t>
  </si>
  <si>
    <t>Donna Kamau</t>
  </si>
  <si>
    <t>DX770</t>
  </si>
  <si>
    <t>Thomas Oduya</t>
  </si>
  <si>
    <t>18/10/1981</t>
  </si>
  <si>
    <t>Ruth Adhiambo</t>
  </si>
  <si>
    <t>Daniel Ruto</t>
  </si>
  <si>
    <t>Linda Korir</t>
  </si>
  <si>
    <t>John Mutua</t>
  </si>
  <si>
    <t>David Muigai</t>
  </si>
  <si>
    <t>Barbara Abdi</t>
  </si>
  <si>
    <t>Michael Ruto</t>
  </si>
  <si>
    <t>David Mugo</t>
  </si>
  <si>
    <t>Henry Kamau</t>
  </si>
  <si>
    <t>Alice Korir</t>
  </si>
  <si>
    <t>Henry Muigai</t>
  </si>
  <si>
    <t>15/01/2012</t>
  </si>
  <si>
    <t>William Njenga</t>
  </si>
  <si>
    <t>DX353</t>
  </si>
  <si>
    <t>Alice Mutua</t>
  </si>
  <si>
    <t>Maria Korir</t>
  </si>
  <si>
    <t>Sandra Adhiambo</t>
  </si>
  <si>
    <t>John Kariuki</t>
  </si>
  <si>
    <t>Patricia Maina</t>
  </si>
  <si>
    <t>04/04/1968</t>
  </si>
  <si>
    <t>Patricia Mbugua</t>
  </si>
  <si>
    <t>Thomas Gacheru</t>
  </si>
  <si>
    <t>Emily Wambua</t>
  </si>
  <si>
    <t>Aisha Githinji</t>
  </si>
  <si>
    <t>William Njoroge</t>
  </si>
  <si>
    <t>Jessica Korir</t>
  </si>
  <si>
    <t>Paul Odhiambo</t>
  </si>
  <si>
    <t>05/09/2001</t>
  </si>
  <si>
    <t>William Odhiambo</t>
  </si>
  <si>
    <t>Anthony Korir</t>
  </si>
  <si>
    <t>Paul Mugo</t>
  </si>
  <si>
    <t>Samuel Githinji</t>
  </si>
  <si>
    <t>Helen Chesang</t>
  </si>
  <si>
    <t>Susan Mugo</t>
  </si>
  <si>
    <t>Robert Odhiambo</t>
  </si>
  <si>
    <t>DX894</t>
  </si>
  <si>
    <t>02/01/2015</t>
  </si>
  <si>
    <t>08/07/1960</t>
  </si>
  <si>
    <t>Kenneth Mwangi</t>
  </si>
  <si>
    <t>DX488</t>
  </si>
  <si>
    <t>William Achieng</t>
  </si>
  <si>
    <t>Carol Wairimu</t>
  </si>
  <si>
    <t>Grace Ndung'U</t>
  </si>
  <si>
    <t>Daniel Korir</t>
  </si>
  <si>
    <t>Amina Otieno</t>
  </si>
  <si>
    <t>James Abdi</t>
  </si>
  <si>
    <t>26/04/1970</t>
  </si>
  <si>
    <t>Joshua Gacheru</t>
  </si>
  <si>
    <t>Susan Njenga</t>
  </si>
  <si>
    <t>Henry Wairimu</t>
  </si>
  <si>
    <t>Helen Maina</t>
  </si>
  <si>
    <t>18/08/2018</t>
  </si>
  <si>
    <t>Carol Otieno</t>
  </si>
  <si>
    <t>04/02/1959</t>
  </si>
  <si>
    <t>DX859</t>
  </si>
  <si>
    <t>18/02/1962</t>
  </si>
  <si>
    <t>06/10/2004</t>
  </si>
  <si>
    <t>20/08/2015</t>
  </si>
  <si>
    <t>Aisha Gacheru</t>
  </si>
  <si>
    <t>17/10/1988</t>
  </si>
  <si>
    <t>Sarah Mugo</t>
  </si>
  <si>
    <t>DX248</t>
  </si>
  <si>
    <t>Helen Mwangi</t>
  </si>
  <si>
    <t>Charles Korir</t>
  </si>
  <si>
    <t>Christopher Lagat</t>
  </si>
  <si>
    <t>Jessica Wambua</t>
  </si>
  <si>
    <t>Richard Gakuru</t>
  </si>
  <si>
    <t>DX764</t>
  </si>
  <si>
    <t>Robert Juma</t>
  </si>
  <si>
    <t>Amina Mugo</t>
  </si>
  <si>
    <t xml:space="preserve"> C34</t>
  </si>
  <si>
    <t>Emily Ruto</t>
  </si>
  <si>
    <t>20/07/1973</t>
  </si>
  <si>
    <t>31/10/1960</t>
  </si>
  <si>
    <t>20/06/1946</t>
  </si>
  <si>
    <t xml:space="preserve"> C50</t>
  </si>
  <si>
    <t>Barbara Odhiambo</t>
  </si>
  <si>
    <t>30/10/1987</t>
  </si>
  <si>
    <t>22/05/1975</t>
  </si>
  <si>
    <t>15/09/1972</t>
  </si>
  <si>
    <t>Samuel Omondi</t>
  </si>
  <si>
    <t>Karen Chebet</t>
  </si>
  <si>
    <t>Michael Achieng</t>
  </si>
  <si>
    <t>Betty Juma</t>
  </si>
  <si>
    <t>Peter Ruto</t>
  </si>
  <si>
    <t>Sarah Adhiambo</t>
  </si>
  <si>
    <t>24/11/1983</t>
  </si>
  <si>
    <t>DX545</t>
  </si>
  <si>
    <t>Carol Kimani</t>
  </si>
  <si>
    <t>Henry Chesang</t>
  </si>
  <si>
    <t>Michael Wairimu</t>
  </si>
  <si>
    <t>Anthony Mutua</t>
  </si>
  <si>
    <t>03/04/1940</t>
  </si>
  <si>
    <t>11/09/1985</t>
  </si>
  <si>
    <t xml:space="preserve"> R51</t>
  </si>
  <si>
    <t>George Abdi</t>
  </si>
  <si>
    <t>Steven Lagat</t>
  </si>
  <si>
    <t>03/07/2000</t>
  </si>
  <si>
    <t>Alice Adhiambo</t>
  </si>
  <si>
    <t>02/09/1984</t>
  </si>
  <si>
    <t>25/02/1986</t>
  </si>
  <si>
    <t>26/12/1933</t>
  </si>
  <si>
    <t>06/04/1949</t>
  </si>
  <si>
    <t>Linda Ruto</t>
  </si>
  <si>
    <t>Robert Ruto</t>
  </si>
  <si>
    <t>Sandra Mugo</t>
  </si>
  <si>
    <t>07/02/1996</t>
  </si>
  <si>
    <t>DX813</t>
  </si>
  <si>
    <t>Thomas Hassan</t>
  </si>
  <si>
    <t>06/07/1991</t>
  </si>
  <si>
    <t>Alice Otieno</t>
  </si>
  <si>
    <t>DX674</t>
  </si>
  <si>
    <t>Maria Kamau</t>
  </si>
  <si>
    <t>Alice Ndung'U</t>
  </si>
  <si>
    <t>Grace Wambua</t>
  </si>
  <si>
    <t>Anthony Kamau</t>
  </si>
  <si>
    <t>DX750</t>
  </si>
  <si>
    <t xml:space="preserve"> C61</t>
  </si>
  <si>
    <t>Betty Hassan</t>
  </si>
  <si>
    <t>Betty Njoroge</t>
  </si>
  <si>
    <t>24/05/2021</t>
  </si>
  <si>
    <t>Joseph Mwangi</t>
  </si>
  <si>
    <t>DX696</t>
  </si>
  <si>
    <t>Peter Wambua</t>
  </si>
  <si>
    <t>Richard Mbugua</t>
  </si>
  <si>
    <t>Steven Mbugua</t>
  </si>
  <si>
    <t>Alice Kimani</t>
  </si>
  <si>
    <t>04/03/2014</t>
  </si>
  <si>
    <t>Linda Chesang</t>
  </si>
  <si>
    <t>25/09/1992</t>
  </si>
  <si>
    <t>Henry Mbugua</t>
  </si>
  <si>
    <t>Emily Omondi</t>
  </si>
  <si>
    <t xml:space="preserve"> I63</t>
  </si>
  <si>
    <t>Dept_ID</t>
  </si>
  <si>
    <t>Department_Type</t>
  </si>
  <si>
    <t>Head_Doctor</t>
  </si>
  <si>
    <t>Cost_Benchmark</t>
  </si>
  <si>
    <t>Inpatient</t>
  </si>
  <si>
    <t>Outpatient</t>
  </si>
  <si>
    <t>Average LOS</t>
  </si>
  <si>
    <t>Cost per patient</t>
  </si>
  <si>
    <t>Total cost</t>
  </si>
  <si>
    <t>Total admission</t>
  </si>
  <si>
    <t>Readmissions</t>
  </si>
  <si>
    <t>% readmission rate</t>
  </si>
  <si>
    <t>Department_Name2</t>
  </si>
  <si>
    <t>Above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</si>
</sst>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fill>
        <patternFill>
          <bgColor rgb="FFFF7F7F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8.921964814814" createdVersion="8" refreshedVersion="8" minRefreshableVersion="3" recordCount="0" supportSubquery="1" supportAdvancedDrill="1" xr:uid="{C08D6944-0C2A-4E5B-B5DB-EB9647C553D2}">
  <cacheSource type="external" connectionId="4"/>
  <cacheFields count="6">
    <cacheField name="[Measures].[Average LOS]" caption="Average LOS" numFmtId="0" hierarchy="25" level="32767"/>
    <cacheField name="[Measures].[Total cost]" caption="Total cost" numFmtId="0" hierarchy="26" level="32767"/>
    <cacheField name="[Measures].[Total admission]" caption="Total admission" numFmtId="0" hierarchy="27" level="32767"/>
    <cacheField name="[Measures].[Cost per patient]" caption="Cost per patient" numFmtId="0" hierarchy="28" level="32767"/>
    <cacheField name="[Measures].[Readmissions]" caption="Readmissions" numFmtId="0" hierarchy="29" level="32767"/>
    <cacheField name="[Measures].[% readmission rate]" caption="% readmission rate" numFmtId="0" hierarchy="30" level="32767"/>
  </cacheFields>
  <cacheHierarchies count="35">
    <cacheHierarchy uniqueName="[Admissions].[Admission_ID]" caption="Admission_ID" attribute="1" defaultMemberUniqueName="[Admissions].[Admission_ID].[All]" allUniqueName="[Admissions].[Admission_ID].[All]" dimensionUniqueName="[Admissions]" displayFolder="" count="0" memberValueDatatype="20" unbalanced="0"/>
    <cacheHierarchy uniqueName="[Admissions].[Patient_ID]" caption="Patient_ID" attribute="1" defaultMemberUniqueName="[Admissions].[Patient_ID].[All]" allUniqueName="[Admissions].[Patient_ID].[All]" dimensionUniqueName="[Admissions]" displayFolder="" count="0" memberValueDatatype="20" unbalanced="0"/>
    <cacheHierarchy uniqueName="[Admissions].[Patient_Name]" caption="Patient_Name" attribute="1" defaultMemberUniqueName="[Admissions].[Patient_Name].[All]" allUniqueName="[Admissions].[Patient_Name].[All]" dimensionUniqueName="[Admissions]" displayFolder="" count="0" memberValueDatatype="130" unbalanced="0"/>
    <cacheHierarchy uniqueName="[Admissions].[Gender]" caption="Gender" attribute="1" defaultMemberUniqueName="[Admissions].[Gender].[All]" allUniqueName="[Admissions].[Gender].[All]" dimensionUniqueName="[Admissions]" displayFolder="" count="0" memberValueDatatype="130" unbalanced="0"/>
    <cacheHierarchy uniqueName="[Admissions].[DOB]" caption="DOB" attribute="1" defaultMemberUniqueName="[Admissions].[DOB].[All]" allUniqueName="[Admissions].[DOB].[All]" dimensionUniqueName="[Admissions]" displayFolder="" count="0" memberValueDatatype="130" unbalanced="0"/>
    <cacheHierarchy uniqueName="[Admissions].[Department]" caption="Department" attribute="1" defaultMemberUniqueName="[Admissions].[Department].[All]" allUniqueName="[Admissions].[Department].[All]" dimensionUniqueName="[Admissions]" displayFolder="" count="0" memberValueDatatype="130" unbalanced="0"/>
    <cacheHierarchy uniqueName="[Admissions].[Doctor_Name]" caption="Doctor_Name" attribute="1" defaultMemberUniqueName="[Admissions].[Doctor_Name].[All]" allUniqueName="[Admissions].[Doctor_Name].[All]" dimensionUniqueName="[Admissions]" displayFolder="" count="0" memberValueDatatype="130" unbalanced="0"/>
    <cacheHierarchy uniqueName="[Admissions].[Admission_Date]" caption="Admission_Date" attribute="1" time="1" defaultMemberUniqueName="[Admissions].[Admission_Date].[All]" allUniqueName="[Admissions].[Admission_Date].[All]" dimensionUniqueName="[Admissions]" displayFolder="" count="0" memberValueDatatype="7" unbalanced="0"/>
    <cacheHierarchy uniqueName="[Admissions].[Discharge_Date]" caption="Discharge_Date" attribute="1" time="1" defaultMemberUniqueName="[Admissions].[Discharge_Date].[All]" allUniqueName="[Admissions].[Discharge_Date].[All]" dimensionUniqueName="[Admissions]" displayFolder="" count="0" memberValueDatatype="7" unbalanced="0"/>
    <cacheHierarchy uniqueName="[Admissions].[Date validity]" caption="Date validity" attribute="1" defaultMemberUniqueName="[Admissions].[Date validity].[All]" allUniqueName="[Admissions].[Date validity].[All]" dimensionUniqueName="[Admissions]" displayFolder="" count="0" memberValueDatatype="130" unbalanced="0"/>
    <cacheHierarchy uniqueName="[Admissions].[LOS]" caption="LOS" attribute="1" defaultMemberUniqueName="[Admissions].[LOS].[All]" allUniqueName="[Admissions].[LOS].[All]" dimensionUniqueName="[Admissions]" displayFolder="" count="0" memberValueDatatype="20" unbalanced="0"/>
    <cacheHierarchy uniqueName="[Admissions].[Total_Cost]" caption="Total_Cost" attribute="1" defaultMemberUniqueName="[Admissions].[Total_Cost].[All]" allUniqueName="[Admissions].[Total_Cost].[All]" dimensionUniqueName="[Admissions]" displayFolder="" count="0" memberValueDatatype="20" unbalanced="0"/>
    <cacheHierarchy uniqueName="[Admissions].[Readmitted]" caption="Readmitted" attribute="1" defaultMemberUniqueName="[Admissions].[Readmitted].[All]" allUniqueName="[Admissions].[Readmitted].[All]" dimensionUniqueName="[Admissions]" displayFolder="" count="0" memberValueDatatype="20" unbalanced="0"/>
    <cacheHierarchy uniqueName="[Admissions].[Diagnosis_Code]" caption="Diagnosis_Code" attribute="1" defaultMemberUniqueName="[Admissions].[Diagnosis_Code].[All]" allUniqueName="[Admissions].[Diagnosis_Code].[All]" dimensionUniqueName="[Admissions]" displayFolder="" count="0" memberValueDatatype="130" unbalanced="0"/>
    <cacheHierarchy uniqueName="[Admissions].[Insurance_Type]" caption="Insurance_Type" attribute="1" defaultMemberUniqueName="[Admissions].[Insurance_Type].[All]" allUniqueName="[Admissions].[Insurance_Type].[All]" dimensionUniqueName="[Admissions]" displayFolder="" count="0" memberValueDatatype="130" unbalanced="0"/>
    <cacheHierarchy uniqueName="[Admissions].[Cost per day]" caption="Cost per day" attribute="1" defaultMemberUniqueName="[Admissions].[Cost per day].[All]" allUniqueName="[Admissions].[Cost per day].[All]" dimensionUniqueName="[Admissions]" displayFolder="" count="0" memberValueDatatype="5" unbalanced="0"/>
    <cacheHierarchy uniqueName="[Admissions].[Cost _outliers_ flag]" caption="Cost _outliers_ flag" attribute="1" defaultMemberUniqueName="[Admissions].[Cost _outliers_ flag].[All]" allUniqueName="[Admissions].[Cost _outliers_ flag].[All]" dimensionUniqueName="[Admissions]" displayFolder="" count="0" memberValueDatatype="130" unbalanced="0"/>
    <cacheHierarchy uniqueName="[Admissions].[Day Name]" caption="Day Name" attribute="1" defaultMemberUniqueName="[Admissions].[Day Name].[All]" allUniqueName="[Admissions].[Day Name].[All]" dimensionUniqueName="[Admissions]" displayFolder="" count="0" memberValueDatatype="130" unbalanced="0"/>
    <cacheHierarchy uniqueName="[Admissions].[Day type]" caption="Day type" attribute="1" defaultMemberUniqueName="[Admissions].[Day type].[All]" allUniqueName="[Admissions].[Day type].[All]" dimensionUniqueName="[Admissions]" displayFolder="" count="0" memberValueDatatype="130" unbalanced="0"/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epartments].[Dept_ID]" caption="Dept_ID" attribute="1" defaultMemberUniqueName="[Departments].[Dept_ID].[All]" allUniqueName="[Departments].[Dept_ID].[All]" dimensionUniqueName="[Departments]" displayFolder="" count="0" memberValueDatatype="20" unbalanced="0"/>
    <cacheHierarchy uniqueName="[Departments].[Department_Name]" caption="Department_Name" attribute="1" defaultMemberUniqueName="[Departments].[Department_Name].[All]" allUniqueName="[Departments].[Department_Name].[All]" dimensionUniqueName="[Departments]" displayFolder="" count="0" memberValueDatatype="130" unbalanced="0"/>
    <cacheHierarchy uniqueName="[Departments].[Department_Type]" caption="Department_Type" attribute="1" defaultMemberUniqueName="[Departments].[Department_Type].[All]" allUniqueName="[Departments].[Department_Type].[All]" dimensionUniqueName="[Departments]" displayFolder="" count="0" memberValueDatatype="130" unbalanced="0"/>
    <cacheHierarchy uniqueName="[Departments].[Head_Doctor]" caption="Head_Doctor" attribute="1" defaultMemberUniqueName="[Departments].[Head_Doctor].[All]" allUniqueName="[Departments].[Head_Doctor].[All]" dimensionUniqueName="[Departments]" displayFolder="" count="0" memberValueDatatype="130" unbalanced="0"/>
    <cacheHierarchy uniqueName="[Departments].[Cost_Benchmark]" caption="Cost_Benchmark" attribute="1" defaultMemberUniqueName="[Departments].[Cost_Benchmark].[All]" allUniqueName="[Departments].[Cost_Benchmark].[All]" dimensionUniqueName="[Departments]" displayFolder="" count="0" memberValueDatatype="20" unbalanced="0"/>
    <cacheHierarchy uniqueName="[Measures].[Average LOS]" caption="Average LOS" measure="1" displayFolder="" measureGroup="All_measures" count="0" oneField="1">
      <fieldsUsage count="1">
        <fieldUsage x="0"/>
      </fieldsUsage>
    </cacheHierarchy>
    <cacheHierarchy uniqueName="[Measures].[Total cost]" caption="Total cost" measure="1" displayFolder="" measureGroup="All_measures" count="0" oneField="1">
      <fieldsUsage count="1">
        <fieldUsage x="1"/>
      </fieldsUsage>
    </cacheHierarchy>
    <cacheHierarchy uniqueName="[Measures].[Total admission]" caption="Total admission" measure="1" displayFolder="" measureGroup="All_measures" count="0" oneField="1">
      <fieldsUsage count="1">
        <fieldUsage x="2"/>
      </fieldsUsage>
    </cacheHierarchy>
    <cacheHierarchy uniqueName="[Measures].[Cost per patient]" caption="Cost per patient" measure="1" displayFolder="" measureGroup="All_measures" count="0" oneField="1">
      <fieldsUsage count="1">
        <fieldUsage x="3"/>
      </fieldsUsage>
    </cacheHierarchy>
    <cacheHierarchy uniqueName="[Measures].[Readmissions]" caption="Readmissions" measure="1" displayFolder="" measureGroup="All_measures" count="0" oneField="1">
      <fieldsUsage count="1">
        <fieldUsage x="4"/>
      </fieldsUsage>
    </cacheHierarchy>
    <cacheHierarchy uniqueName="[Measures].[% readmission rate]" caption="% readmission rate" measure="1" displayFolder="" measureGroup="All_measures" count="0" oneField="1">
      <fieldsUsage count="1">
        <fieldUsage x="5"/>
      </fieldsUsage>
    </cacheHierarchy>
    <cacheHierarchy uniqueName="[Measures].[__XL_Count Admissions]" caption="__XL_Count Admissions" measure="1" displayFolder="" measureGroup="Admissions" count="0" hidden="1"/>
    <cacheHierarchy uniqueName="[Measures].[__XL_Count Departments]" caption="__XL_Count Departments" measure="1" displayFolder="" measureGroup="Departments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4">
    <dimension name="Admissions" uniqueName="[Admissions]" caption="Admissions"/>
    <dimension name="All_measures" uniqueName="[All_measures]" caption="All_measures"/>
    <dimension name="Departments" uniqueName="[Departments]" caption="Departments"/>
    <dimension measure="1" name="Measures" uniqueName="[Measures]" caption="Measures"/>
  </dimensions>
  <measureGroups count="3">
    <measureGroup name="Admissions" caption="Admissions"/>
    <measureGroup name="All_measures" caption="All_measures"/>
    <measureGroup name="Departments" caption="Departments"/>
  </measureGroups>
  <maps count="4">
    <map measureGroup="0" dimension="0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40CF8-0418-48C9-8D2C-B6F4D9A11315}" name="PivotTable6" cacheId="0" applyNumberFormats="0" applyBorderFormats="0" applyFontFormats="0" applyPatternFormats="0" applyAlignmentFormats="0" applyWidthHeightFormats="1" dataCaption="Values" tag="d6462ffc-5f5c-42ae-be85-cfa5dcb8bb0d" updatedVersion="8" minRefreshableVersion="3" useAutoFormatting="1" itemPrintTitles="1" createdVersion="8" indent="0" outline="1" outlineData="1" multipleFieldFilters="0">
  <location ref="A1:F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2" subtotal="count" baseField="0" baseItem="0"/>
    <dataField fld="0" subtotal="count" baseField="0" baseItem="0"/>
    <dataField fld="1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9F9F887-76AF-495C-A472-2EABEFC5F768}" autoFormatId="16" applyNumberFormats="0" applyBorderFormats="0" applyFontFormats="0" applyPatternFormats="0" applyAlignmentFormats="0" applyWidthHeightFormats="0">
  <queryTableRefresh nextId="7" unboundColumnsLeft="1">
    <queryTableFields count="5">
      <queryTableField id="6" dataBound="0" tableColumnId="1"/>
      <queryTableField id="1" name="Dept_ID" tableColumnId="2"/>
      <queryTableField id="3" name="Department_Type" tableColumnId="3"/>
      <queryTableField id="4" name="Head_Doctor" tableColumnId="4"/>
      <queryTableField id="5" name="Cost_Benchmark" tableColumnId="5"/>
    </queryTableFields>
    <queryTableDeletedFields count="1">
      <deletedField name="Department_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5E5D5-7547-4899-9F5A-1E5F2329B412}" autoFormatId="16" applyNumberFormats="0" applyBorderFormats="0" applyFontFormats="0" applyPatternFormats="0" applyAlignmentFormats="0" applyWidthHeightFormats="0">
  <queryTableRefresh nextId="24" unboundColumnsRight="2">
    <queryTableFields count="21">
      <queryTableField id="1" name="Admission_ID" tableColumnId="1"/>
      <queryTableField id="2" name="Patient_ID" tableColumnId="2"/>
      <queryTableField id="3" name="Patient_Name" tableColumnId="3"/>
      <queryTableField id="4" name="Gender" tableColumnId="4"/>
      <queryTableField id="5" name="DOB" tableColumnId="5"/>
      <queryTableField id="6" name="Department" tableColumnId="6"/>
      <queryTableField id="7" name="Doctor_Name" tableColumnId="7"/>
      <queryTableField id="8" name="Admission_Date" tableColumnId="8"/>
      <queryTableField id="9" name="Discharge_Date" tableColumnId="9"/>
      <queryTableField id="10" name="Date validity" tableColumnId="10"/>
      <queryTableField id="11" name="LOS" tableColumnId="11"/>
      <queryTableField id="12" name="Total_Cost" tableColumnId="12"/>
      <queryTableField id="13" name="Readmitted" tableColumnId="13"/>
      <queryTableField id="14" name="Diagnosis_Code" tableColumnId="14"/>
      <queryTableField id="15" name="Insurance_Type" tableColumnId="15"/>
      <queryTableField id="16" name="Cost per day" tableColumnId="16"/>
      <queryTableField id="17" name="Cost _outliers_ flag" tableColumnId="17"/>
      <queryTableField id="18" name="Day Name" tableColumnId="18"/>
      <queryTableField id="19" name="Day type" tableColumnId="19"/>
      <queryTableField id="21" dataBound="0" tableColumnId="21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9B0E9-A01B-4F68-9B23-022AF8BA4397}" name="Departments" displayName="Departments" ref="A1:E9" tableType="queryTable" totalsRowShown="0">
  <autoFilter ref="A1:E9" xr:uid="{1389B0E9-A01B-4F68-9B23-022AF8BA4397}"/>
  <tableColumns count="5">
    <tableColumn id="1" xr3:uid="{95CB5DA6-B2D6-40D6-B29B-F9F268481C3D}" uniqueName="1" name="Department_Name2" queryTableFieldId="6" dataDxfId="5"/>
    <tableColumn id="2" xr3:uid="{04C70287-9840-49F5-8E0D-7B01AA9C5408}" uniqueName="2" name="Dept_ID" queryTableFieldId="1" dataDxfId="18"/>
    <tableColumn id="3" xr3:uid="{4642A570-10A6-4F96-AF83-BD45FF0B98B0}" uniqueName="3" name="Department_Type" queryTableFieldId="3" dataDxfId="17"/>
    <tableColumn id="4" xr3:uid="{786A5E25-FE9F-4499-A5F2-A7C70B0FBE21}" uniqueName="4" name="Head_Doctor" queryTableFieldId="4" dataDxfId="16"/>
    <tableColumn id="5" xr3:uid="{1D3F80FA-118C-4743-B7E0-AA8B05757E64}" uniqueName="5" name="Cost_Benchmark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549F56-8C33-4FAE-92FB-72794688E033}" name="Admissions" displayName="Admissions" ref="A1:U5909" tableType="queryTable" totalsRowShown="0">
  <autoFilter ref="A1:U5909" xr:uid="{3B549F56-8C33-4FAE-92FB-72794688E033}"/>
  <tableColumns count="21">
    <tableColumn id="1" xr3:uid="{49385234-6615-4175-BCF3-4E6313D8A825}" uniqueName="1" name="Admission_ID" queryTableFieldId="1"/>
    <tableColumn id="2" xr3:uid="{99608E86-F92B-4106-8A9E-6D7BCEA3D1A1}" uniqueName="2" name="Patient_ID" queryTableFieldId="2"/>
    <tableColumn id="3" xr3:uid="{D7DB910E-279D-42D2-8EE4-35AB5B1D9F43}" uniqueName="3" name="Patient_Name" queryTableFieldId="3" dataDxfId="15"/>
    <tableColumn id="4" xr3:uid="{8D830931-A2C0-4EAC-B486-DDD7E26F02B0}" uniqueName="4" name="Gender" queryTableFieldId="4" dataDxfId="14"/>
    <tableColumn id="5" xr3:uid="{4ED9A4B6-4DDA-4C22-B4BE-DE4FD0F8F42F}" uniqueName="5" name="DOB" queryTableFieldId="5"/>
    <tableColumn id="6" xr3:uid="{95EB47FD-8F65-4703-87BF-91BF27817ECB}" uniqueName="6" name="Department" queryTableFieldId="6" dataDxfId="13"/>
    <tableColumn id="7" xr3:uid="{26577802-FD4A-474C-9AC6-28E04DBDE380}" uniqueName="7" name="Doctor_Name" queryTableFieldId="7" dataDxfId="12"/>
    <tableColumn id="8" xr3:uid="{53C4C16C-600B-486A-8B0B-FC4CED531633}" uniqueName="8" name="Admission_Date" queryTableFieldId="8" dataDxfId="11"/>
    <tableColumn id="9" xr3:uid="{F577B29B-8C03-47BD-956B-9C5A3B5689F0}" uniqueName="9" name="Discharge_Date" queryTableFieldId="9" dataDxfId="10"/>
    <tableColumn id="10" xr3:uid="{D11A1386-096D-4710-A7F9-0E5458BA31E7}" uniqueName="10" name="Date validity" queryTableFieldId="10"/>
    <tableColumn id="11" xr3:uid="{2C1CBE8A-5B05-4A65-BA14-8AB4E88A736F}" uniqueName="11" name="LOS" queryTableFieldId="11"/>
    <tableColumn id="12" xr3:uid="{959B3551-C886-45E8-B674-5406F9FA1B91}" uniqueName="12" name="Total_Cost" queryTableFieldId="12"/>
    <tableColumn id="13" xr3:uid="{07BD77BF-9552-42B7-B9C3-FC2964B87B46}" uniqueName="13" name="Readmitted" queryTableFieldId="13" dataDxfId="9"/>
    <tableColumn id="14" xr3:uid="{99CAC714-36ED-417C-AA87-26948AD0B45A}" uniqueName="14" name="Diagnosis_Code" queryTableFieldId="14" dataDxfId="8"/>
    <tableColumn id="15" xr3:uid="{D8854611-6389-4603-A0B2-A5FF866A4498}" uniqueName="15" name="Insurance_Type" queryTableFieldId="15" dataDxfId="7"/>
    <tableColumn id="16" xr3:uid="{DFE88118-7B84-4993-99A4-F79FEB8C5B15}" uniqueName="16" name="Cost per day" queryTableFieldId="16"/>
    <tableColumn id="17" xr3:uid="{591F013C-0E00-4EA3-A30B-09DF0161E12B}" uniqueName="17" name="Cost _outliers_ flag" queryTableFieldId="17"/>
    <tableColumn id="18" xr3:uid="{E2293612-117E-4E2A-9838-F68581C18C60}" uniqueName="18" name="Day Name" queryTableFieldId="18" dataDxfId="6"/>
    <tableColumn id="19" xr3:uid="{E6990BAF-7F82-4CF7-8577-316A7CFA7977}" uniqueName="19" name="Day type" queryTableFieldId="19"/>
    <tableColumn id="21" xr3:uid="{ABD57764-2261-4D7F-AF2C-ED0E771680A2}" uniqueName="21" name="Cost_Benchmark" queryTableFieldId="21" dataDxfId="4">
      <calculatedColumnFormula>VLOOKUP(Admissions[[#This Row],[Department]],Departments[#All],5,FALSE)</calculatedColumnFormula>
    </tableColumn>
    <tableColumn id="23" xr3:uid="{DF85B52E-657B-4F79-9036-87A2A3F7FC8F}" uniqueName="23" name="Above benchmark" queryTableFieldId="23" dataDxfId="0">
      <calculatedColumnFormula>IF(Admissions[[#This Row],[Total_Cost]]&gt;Admissions[[#This Row],[Cost_Benchmark]], "Above Benchmark", "Within Benchmark")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F5A2-1C78-40B9-A30D-5066D13B8D94}">
  <dimension ref="A1:E9"/>
  <sheetViews>
    <sheetView workbookViewId="0">
      <selection activeCell="E1" sqref="E1"/>
    </sheetView>
  </sheetViews>
  <sheetFormatPr defaultRowHeight="14.4" x14ac:dyDescent="0.3"/>
  <cols>
    <col min="1" max="1" width="10" bestFit="1" customWidth="1"/>
    <col min="2" max="2" width="19.5546875" bestFit="1" customWidth="1"/>
    <col min="3" max="3" width="18.5546875" bestFit="1" customWidth="1"/>
    <col min="4" max="4" width="14.21875" bestFit="1" customWidth="1"/>
    <col min="5" max="5" width="17.5546875" bestFit="1" customWidth="1"/>
    <col min="8" max="8" width="10.44140625" customWidth="1"/>
  </cols>
  <sheetData>
    <row r="1" spans="1:5" x14ac:dyDescent="0.3">
      <c r="A1" t="s">
        <v>1601</v>
      </c>
      <c r="B1" t="s">
        <v>1589</v>
      </c>
      <c r="C1" t="s">
        <v>1590</v>
      </c>
      <c r="D1" t="s">
        <v>1591</v>
      </c>
      <c r="E1" t="s">
        <v>1592</v>
      </c>
    </row>
    <row r="2" spans="1:5" x14ac:dyDescent="0.3">
      <c r="A2" s="4" t="s">
        <v>48</v>
      </c>
      <c r="B2">
        <v>1</v>
      </c>
      <c r="C2" t="s">
        <v>1593</v>
      </c>
      <c r="D2" t="s">
        <v>49</v>
      </c>
      <c r="E2">
        <v>8500</v>
      </c>
    </row>
    <row r="3" spans="1:5" x14ac:dyDescent="0.3">
      <c r="A3" s="4" t="s">
        <v>21</v>
      </c>
      <c r="B3">
        <v>2</v>
      </c>
      <c r="C3" t="s">
        <v>21</v>
      </c>
      <c r="D3" t="s">
        <v>64</v>
      </c>
      <c r="E3">
        <v>5500</v>
      </c>
    </row>
    <row r="4" spans="1:5" x14ac:dyDescent="0.3">
      <c r="A4" s="4" t="s">
        <v>37</v>
      </c>
      <c r="B4">
        <v>3</v>
      </c>
      <c r="C4" t="s">
        <v>1593</v>
      </c>
      <c r="D4" t="s">
        <v>52</v>
      </c>
      <c r="E4">
        <v>9000</v>
      </c>
    </row>
    <row r="5" spans="1:5" x14ac:dyDescent="0.3">
      <c r="A5" s="4" t="s">
        <v>30</v>
      </c>
      <c r="B5">
        <v>4</v>
      </c>
      <c r="C5" t="s">
        <v>1593</v>
      </c>
      <c r="D5" t="s">
        <v>31</v>
      </c>
      <c r="E5">
        <v>12000</v>
      </c>
    </row>
    <row r="6" spans="1:5" x14ac:dyDescent="0.3">
      <c r="A6" s="4" t="s">
        <v>55</v>
      </c>
      <c r="B6">
        <v>5</v>
      </c>
      <c r="C6" t="s">
        <v>1593</v>
      </c>
      <c r="D6" t="s">
        <v>56</v>
      </c>
      <c r="E6">
        <v>7200</v>
      </c>
    </row>
    <row r="7" spans="1:5" x14ac:dyDescent="0.3">
      <c r="A7" s="4" t="s">
        <v>68</v>
      </c>
      <c r="B7">
        <v>6</v>
      </c>
      <c r="C7" t="s">
        <v>1593</v>
      </c>
      <c r="D7" t="s">
        <v>131</v>
      </c>
      <c r="E7">
        <v>6800</v>
      </c>
    </row>
    <row r="8" spans="1:5" x14ac:dyDescent="0.3">
      <c r="A8" s="4" t="s">
        <v>42</v>
      </c>
      <c r="B8">
        <v>7</v>
      </c>
      <c r="C8" t="s">
        <v>1594</v>
      </c>
      <c r="D8" t="s">
        <v>43</v>
      </c>
      <c r="E8">
        <v>4500</v>
      </c>
    </row>
    <row r="9" spans="1:5" x14ac:dyDescent="0.3">
      <c r="A9" s="4" t="s">
        <v>84</v>
      </c>
      <c r="B9">
        <v>8</v>
      </c>
      <c r="C9" t="s">
        <v>1594</v>
      </c>
      <c r="D9" t="s">
        <v>95</v>
      </c>
      <c r="E9">
        <v>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3875-C85D-439B-9446-B322A5EBA6B4}">
  <dimension ref="A1:F2"/>
  <sheetViews>
    <sheetView workbookViewId="0"/>
  </sheetViews>
  <sheetFormatPr defaultRowHeight="14.4" x14ac:dyDescent="0.3"/>
  <cols>
    <col min="1" max="1" width="14.21875" bestFit="1" customWidth="1"/>
    <col min="2" max="2" width="11.5546875" bestFit="1" customWidth="1"/>
    <col min="3" max="3" width="9.109375" bestFit="1" customWidth="1"/>
    <col min="4" max="4" width="14.44140625" bestFit="1" customWidth="1"/>
    <col min="5" max="5" width="12.33203125" bestFit="1" customWidth="1"/>
    <col min="6" max="6" width="16.88671875" bestFit="1" customWidth="1"/>
    <col min="7" max="7" width="15.21875" bestFit="1" customWidth="1"/>
  </cols>
  <sheetData>
    <row r="1" spans="1:6" x14ac:dyDescent="0.3">
      <c r="A1" t="s">
        <v>1598</v>
      </c>
      <c r="B1" t="s">
        <v>1595</v>
      </c>
      <c r="C1" t="s">
        <v>1597</v>
      </c>
      <c r="D1" t="s">
        <v>1596</v>
      </c>
      <c r="E1" t="s">
        <v>1599</v>
      </c>
      <c r="F1" t="s">
        <v>1600</v>
      </c>
    </row>
    <row r="2" spans="1:6" x14ac:dyDescent="0.3">
      <c r="A2" s="2">
        <v>5908</v>
      </c>
      <c r="B2" s="2">
        <v>4.9988151658767777</v>
      </c>
      <c r="C2" s="2">
        <v>70954151</v>
      </c>
      <c r="D2" s="2">
        <v>12009.842755585647</v>
      </c>
      <c r="E2" s="2">
        <v>784</v>
      </c>
      <c r="F2" s="3">
        <v>0.13270142180094788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DB5F-84A3-4251-AD2A-94B1337521F1}">
  <dimension ref="A1:U5909"/>
  <sheetViews>
    <sheetView tabSelected="1" topLeftCell="S1" workbookViewId="0">
      <selection activeCell="W11" sqref="W11"/>
    </sheetView>
  </sheetViews>
  <sheetFormatPr defaultRowHeight="14.4" x14ac:dyDescent="0.3"/>
  <cols>
    <col min="1" max="1" width="14.6640625" bestFit="1" customWidth="1"/>
    <col min="2" max="2" width="12" bestFit="1" customWidth="1"/>
    <col min="3" max="3" width="21" bestFit="1" customWidth="1"/>
    <col min="4" max="4" width="9.33203125" bestFit="1" customWidth="1"/>
    <col min="5" max="5" width="10.5546875" bestFit="1" customWidth="1"/>
    <col min="6" max="6" width="15.33203125" bestFit="1" customWidth="1"/>
    <col min="7" max="7" width="14.88671875" bestFit="1" customWidth="1"/>
    <col min="8" max="8" width="16.88671875" bestFit="1" customWidth="1"/>
    <col min="9" max="9" width="16.33203125" bestFit="1" customWidth="1"/>
    <col min="10" max="10" width="13.6640625" bestFit="1" customWidth="1"/>
    <col min="11" max="11" width="6.44140625" bestFit="1" customWidth="1"/>
    <col min="12" max="12" width="12.109375" bestFit="1" customWidth="1"/>
    <col min="13" max="13" width="13" bestFit="1" customWidth="1"/>
    <col min="14" max="14" width="16.5546875" bestFit="1" customWidth="1"/>
    <col min="15" max="15" width="16.6640625" bestFit="1" customWidth="1"/>
    <col min="16" max="16" width="13.6640625" bestFit="1" customWidth="1"/>
    <col min="17" max="17" width="19.21875" bestFit="1" customWidth="1"/>
    <col min="18" max="18" width="11.88671875" bestFit="1" customWidth="1"/>
    <col min="19" max="19" width="10.6640625" bestFit="1" customWidth="1"/>
    <col min="20" max="20" width="17.5546875" bestFit="1" customWidth="1"/>
    <col min="21" max="21" width="18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1592</v>
      </c>
      <c r="U1" t="s">
        <v>1602</v>
      </c>
    </row>
    <row r="2" spans="1:21" x14ac:dyDescent="0.3">
      <c r="A2">
        <v>14056</v>
      </c>
      <c r="B2">
        <v>3896</v>
      </c>
      <c r="C2" t="s">
        <v>19</v>
      </c>
      <c r="D2" t="s">
        <v>20</v>
      </c>
      <c r="E2">
        <v>34733</v>
      </c>
      <c r="F2" t="s">
        <v>21</v>
      </c>
      <c r="G2" t="s">
        <v>22</v>
      </c>
      <c r="H2" s="1">
        <v>45206</v>
      </c>
      <c r="I2" s="1">
        <v>45208</v>
      </c>
      <c r="J2" t="s">
        <v>23</v>
      </c>
      <c r="K2">
        <v>2</v>
      </c>
      <c r="L2">
        <v>4029</v>
      </c>
      <c r="M2">
        <v>0</v>
      </c>
      <c r="N2" t="s">
        <v>24</v>
      </c>
      <c r="O2" t="s">
        <v>25</v>
      </c>
      <c r="P2">
        <v>2014.5</v>
      </c>
      <c r="Q2" t="s">
        <v>26</v>
      </c>
      <c r="R2" t="s">
        <v>27</v>
      </c>
      <c r="S2" t="s">
        <v>28</v>
      </c>
      <c r="T2">
        <f>VLOOKUP(Admissions[[#This Row],[Department]],Departments[#All],5,FALSE)</f>
        <v>5500</v>
      </c>
      <c r="U2" t="str">
        <f>IF(Admissions[[#This Row],[Total_Cost]]&gt;Admissions[[#This Row],[Cost_Benchmark]], "Above Benchmark", "Within Benchmark")</f>
        <v>Within Benchmark</v>
      </c>
    </row>
    <row r="3" spans="1:21" x14ac:dyDescent="0.3">
      <c r="A3">
        <v>13383</v>
      </c>
      <c r="B3">
        <v>4990</v>
      </c>
      <c r="C3" t="s">
        <v>29</v>
      </c>
      <c r="D3" t="s">
        <v>20</v>
      </c>
      <c r="E3">
        <v>26879</v>
      </c>
      <c r="F3" t="s">
        <v>30</v>
      </c>
      <c r="G3" t="s">
        <v>31</v>
      </c>
      <c r="H3" s="1">
        <v>45327</v>
      </c>
      <c r="I3" s="1">
        <v>45335</v>
      </c>
      <c r="J3" t="s">
        <v>23</v>
      </c>
      <c r="K3">
        <v>8</v>
      </c>
      <c r="L3">
        <v>28558</v>
      </c>
      <c r="M3">
        <v>0</v>
      </c>
      <c r="N3" t="s">
        <v>32</v>
      </c>
      <c r="O3" t="s">
        <v>33</v>
      </c>
      <c r="P3">
        <v>3569.75</v>
      </c>
      <c r="Q3" t="s">
        <v>26</v>
      </c>
      <c r="R3" t="s">
        <v>34</v>
      </c>
      <c r="S3" t="s">
        <v>35</v>
      </c>
      <c r="T3">
        <f>VLOOKUP(Admissions[[#This Row],[Department]],Departments[#All],5,FALSE)</f>
        <v>12000</v>
      </c>
      <c r="U3" t="str">
        <f>IF(Admissions[[#This Row],[Total_Cost]]&gt;Admissions[[#This Row],[Cost_Benchmark]], "Above Benchmark", "Within Benchmark")</f>
        <v>Above Benchmark</v>
      </c>
    </row>
    <row r="4" spans="1:21" x14ac:dyDescent="0.3">
      <c r="A4">
        <v>11243</v>
      </c>
      <c r="B4">
        <v>3768</v>
      </c>
      <c r="C4" t="s">
        <v>36</v>
      </c>
      <c r="D4" t="s">
        <v>20</v>
      </c>
      <c r="E4">
        <v>11931</v>
      </c>
      <c r="F4" t="s">
        <v>37</v>
      </c>
      <c r="G4" t="s">
        <v>38</v>
      </c>
      <c r="H4" s="1">
        <v>45246</v>
      </c>
      <c r="I4" s="1">
        <v>45252</v>
      </c>
      <c r="J4" t="s">
        <v>23</v>
      </c>
      <c r="K4">
        <v>6</v>
      </c>
      <c r="L4">
        <v>17181</v>
      </c>
      <c r="M4">
        <v>0</v>
      </c>
      <c r="N4" t="s">
        <v>39</v>
      </c>
      <c r="O4" t="s">
        <v>25</v>
      </c>
      <c r="P4">
        <v>2863.5</v>
      </c>
      <c r="Q4" t="s">
        <v>26</v>
      </c>
      <c r="R4" t="s">
        <v>40</v>
      </c>
      <c r="S4" t="s">
        <v>35</v>
      </c>
      <c r="T4">
        <f>VLOOKUP(Admissions[[#This Row],[Department]],Departments[#All],5,FALSE)</f>
        <v>9000</v>
      </c>
      <c r="U4" t="str">
        <f>IF(Admissions[[#This Row],[Total_Cost]]&gt;Admissions[[#This Row],[Cost_Benchmark]], "Above Benchmark", "Within Benchmark")</f>
        <v>Above Benchmark</v>
      </c>
    </row>
    <row r="5" spans="1:21" x14ac:dyDescent="0.3">
      <c r="A5">
        <v>12638</v>
      </c>
      <c r="B5">
        <v>3202</v>
      </c>
      <c r="C5" t="s">
        <v>41</v>
      </c>
      <c r="D5" t="s">
        <v>20</v>
      </c>
      <c r="E5">
        <v>41057</v>
      </c>
      <c r="F5" t="s">
        <v>42</v>
      </c>
      <c r="G5" t="s">
        <v>43</v>
      </c>
      <c r="H5" s="1">
        <v>45305</v>
      </c>
      <c r="I5" s="1">
        <v>45308</v>
      </c>
      <c r="J5" t="s">
        <v>23</v>
      </c>
      <c r="K5">
        <v>3</v>
      </c>
      <c r="L5">
        <v>3846</v>
      </c>
      <c r="M5">
        <v>0</v>
      </c>
      <c r="N5" t="s">
        <v>44</v>
      </c>
      <c r="O5" t="s">
        <v>45</v>
      </c>
      <c r="P5">
        <v>1282</v>
      </c>
      <c r="Q5" t="s">
        <v>26</v>
      </c>
      <c r="R5" t="s">
        <v>46</v>
      </c>
      <c r="S5" t="s">
        <v>28</v>
      </c>
      <c r="T5">
        <f>VLOOKUP(Admissions[[#This Row],[Department]],Departments[#All],5,FALSE)</f>
        <v>4500</v>
      </c>
      <c r="U5" t="str">
        <f>IF(Admissions[[#This Row],[Total_Cost]]&gt;Admissions[[#This Row],[Cost_Benchmark]], "Above Benchmark", "Within Benchmark")</f>
        <v>Within Benchmark</v>
      </c>
    </row>
    <row r="6" spans="1:21" x14ac:dyDescent="0.3">
      <c r="A6">
        <v>10633</v>
      </c>
      <c r="B6">
        <v>5267</v>
      </c>
      <c r="C6" t="s">
        <v>47</v>
      </c>
      <c r="D6" t="s">
        <v>20</v>
      </c>
      <c r="E6">
        <v>12772</v>
      </c>
      <c r="F6" t="s">
        <v>48</v>
      </c>
      <c r="G6" t="s">
        <v>49</v>
      </c>
      <c r="H6" s="1">
        <v>45606</v>
      </c>
      <c r="I6" s="1">
        <v>45612</v>
      </c>
      <c r="J6" t="s">
        <v>23</v>
      </c>
      <c r="K6">
        <v>6</v>
      </c>
      <c r="L6">
        <v>13125</v>
      </c>
      <c r="M6">
        <v>0</v>
      </c>
      <c r="N6" t="s">
        <v>50</v>
      </c>
      <c r="O6" t="s">
        <v>45</v>
      </c>
      <c r="P6">
        <v>2187.5</v>
      </c>
      <c r="Q6" t="s">
        <v>26</v>
      </c>
      <c r="R6" t="s">
        <v>46</v>
      </c>
      <c r="S6" t="s">
        <v>28</v>
      </c>
      <c r="T6">
        <f>VLOOKUP(Admissions[[#This Row],[Department]],Departments[#All],5,FALSE)</f>
        <v>8500</v>
      </c>
      <c r="U6" t="str">
        <f>IF(Admissions[[#This Row],[Total_Cost]]&gt;Admissions[[#This Row],[Cost_Benchmark]], "Above Benchmark", "Within Benchmark")</f>
        <v>Above Benchmark</v>
      </c>
    </row>
    <row r="7" spans="1:21" x14ac:dyDescent="0.3">
      <c r="A7">
        <v>12614</v>
      </c>
      <c r="B7">
        <v>4502</v>
      </c>
      <c r="C7" t="s">
        <v>51</v>
      </c>
      <c r="D7" t="s">
        <v>20</v>
      </c>
      <c r="E7">
        <v>11912</v>
      </c>
      <c r="F7" t="s">
        <v>37</v>
      </c>
      <c r="G7" t="s">
        <v>52</v>
      </c>
      <c r="H7" s="1">
        <v>45153</v>
      </c>
      <c r="I7" s="1">
        <v>45163</v>
      </c>
      <c r="J7" t="s">
        <v>23</v>
      </c>
      <c r="K7">
        <v>10</v>
      </c>
      <c r="L7">
        <v>21812</v>
      </c>
      <c r="M7">
        <v>0</v>
      </c>
      <c r="N7" t="s">
        <v>24</v>
      </c>
      <c r="O7" t="s">
        <v>25</v>
      </c>
      <c r="P7">
        <v>2181.1999999999998</v>
      </c>
      <c r="Q7" t="s">
        <v>26</v>
      </c>
      <c r="R7" t="s">
        <v>53</v>
      </c>
      <c r="S7" t="s">
        <v>35</v>
      </c>
      <c r="T7">
        <f>VLOOKUP(Admissions[[#This Row],[Department]],Departments[#All],5,FALSE)</f>
        <v>9000</v>
      </c>
      <c r="U7" t="str">
        <f>IF(Admissions[[#This Row],[Total_Cost]]&gt;Admissions[[#This Row],[Cost_Benchmark]], "Above Benchmark", "Within Benchmark")</f>
        <v>Above Benchmark</v>
      </c>
    </row>
    <row r="8" spans="1:21" x14ac:dyDescent="0.3">
      <c r="A8">
        <v>12708</v>
      </c>
      <c r="B8">
        <v>4444</v>
      </c>
      <c r="C8" t="s">
        <v>54</v>
      </c>
      <c r="D8" t="s">
        <v>20</v>
      </c>
      <c r="E8">
        <v>28771</v>
      </c>
      <c r="F8" t="s">
        <v>55</v>
      </c>
      <c r="G8" t="s">
        <v>56</v>
      </c>
      <c r="H8" s="1">
        <v>45624</v>
      </c>
      <c r="I8" s="1">
        <v>45632</v>
      </c>
      <c r="J8" t="s">
        <v>23</v>
      </c>
      <c r="K8">
        <v>8</v>
      </c>
      <c r="L8">
        <v>14181</v>
      </c>
      <c r="M8">
        <v>0</v>
      </c>
      <c r="N8" t="s">
        <v>57</v>
      </c>
      <c r="O8" t="s">
        <v>45</v>
      </c>
      <c r="P8">
        <v>1772.625</v>
      </c>
      <c r="Q8" t="s">
        <v>26</v>
      </c>
      <c r="R8" t="s">
        <v>40</v>
      </c>
      <c r="S8" t="s">
        <v>35</v>
      </c>
      <c r="T8">
        <f>VLOOKUP(Admissions[[#This Row],[Department]],Departments[#All],5,FALSE)</f>
        <v>7200</v>
      </c>
      <c r="U8" t="str">
        <f>IF(Admissions[[#This Row],[Total_Cost]]&gt;Admissions[[#This Row],[Cost_Benchmark]], "Above Benchmark", "Within Benchmark")</f>
        <v>Above Benchmark</v>
      </c>
    </row>
    <row r="9" spans="1:21" x14ac:dyDescent="0.3">
      <c r="A9">
        <v>11263</v>
      </c>
      <c r="B9">
        <v>5471</v>
      </c>
      <c r="C9" t="s">
        <v>58</v>
      </c>
      <c r="D9" t="s">
        <v>20</v>
      </c>
      <c r="E9">
        <v>18150</v>
      </c>
      <c r="F9" t="s">
        <v>30</v>
      </c>
      <c r="G9" t="s">
        <v>31</v>
      </c>
      <c r="H9" s="1">
        <v>45522</v>
      </c>
      <c r="I9" s="1">
        <v>45534</v>
      </c>
      <c r="J9" t="s">
        <v>23</v>
      </c>
      <c r="K9">
        <v>12</v>
      </c>
      <c r="L9">
        <v>0</v>
      </c>
      <c r="M9">
        <v>0</v>
      </c>
      <c r="N9" t="s">
        <v>32</v>
      </c>
      <c r="O9" t="s">
        <v>25</v>
      </c>
      <c r="P9">
        <v>0</v>
      </c>
      <c r="Q9" t="s">
        <v>59</v>
      </c>
      <c r="R9" t="s">
        <v>46</v>
      </c>
      <c r="S9" t="s">
        <v>28</v>
      </c>
      <c r="T9">
        <f>VLOOKUP(Admissions[[#This Row],[Department]],Departments[#All],5,FALSE)</f>
        <v>12000</v>
      </c>
      <c r="U9" t="str">
        <f>IF(Admissions[[#This Row],[Total_Cost]]&gt;Admissions[[#This Row],[Cost_Benchmark]], "Above Benchmark", "Within Benchmark")</f>
        <v>Within Benchmark</v>
      </c>
    </row>
    <row r="10" spans="1:21" x14ac:dyDescent="0.3">
      <c r="A10">
        <v>12099</v>
      </c>
      <c r="B10">
        <v>3743</v>
      </c>
      <c r="C10" t="s">
        <v>60</v>
      </c>
      <c r="D10" t="s">
        <v>20</v>
      </c>
      <c r="E10">
        <v>43879</v>
      </c>
      <c r="F10" t="s">
        <v>42</v>
      </c>
      <c r="G10" t="s">
        <v>43</v>
      </c>
      <c r="H10" s="1">
        <v>44930</v>
      </c>
      <c r="I10" s="1">
        <v>44933</v>
      </c>
      <c r="J10" t="s">
        <v>23</v>
      </c>
      <c r="K10">
        <v>3</v>
      </c>
      <c r="L10">
        <v>2764</v>
      </c>
      <c r="M10">
        <v>0</v>
      </c>
      <c r="N10" t="s">
        <v>61</v>
      </c>
      <c r="O10" t="s">
        <v>45</v>
      </c>
      <c r="P10">
        <v>921.33330000000001</v>
      </c>
      <c r="Q10" t="s">
        <v>26</v>
      </c>
      <c r="R10" t="s">
        <v>62</v>
      </c>
      <c r="S10" t="s">
        <v>35</v>
      </c>
      <c r="T10">
        <f>VLOOKUP(Admissions[[#This Row],[Department]],Departments[#All],5,FALSE)</f>
        <v>4500</v>
      </c>
      <c r="U10" t="str">
        <f>IF(Admissions[[#This Row],[Total_Cost]]&gt;Admissions[[#This Row],[Cost_Benchmark]], "Above Benchmark", "Within Benchmark")</f>
        <v>Within Benchmark</v>
      </c>
    </row>
    <row r="11" spans="1:21" x14ac:dyDescent="0.3">
      <c r="A11">
        <v>11552</v>
      </c>
      <c r="B11">
        <v>5884</v>
      </c>
      <c r="C11" t="s">
        <v>63</v>
      </c>
      <c r="D11" t="s">
        <v>20</v>
      </c>
      <c r="E11">
        <v>17985</v>
      </c>
      <c r="F11" t="s">
        <v>21</v>
      </c>
      <c r="G11" t="s">
        <v>64</v>
      </c>
      <c r="H11" s="1">
        <v>45576</v>
      </c>
      <c r="I11" s="1">
        <v>45579</v>
      </c>
      <c r="J11" t="s">
        <v>23</v>
      </c>
      <c r="K11">
        <v>3</v>
      </c>
      <c r="L11">
        <v>7055</v>
      </c>
      <c r="M11">
        <v>0</v>
      </c>
      <c r="N11" t="s">
        <v>65</v>
      </c>
      <c r="O11" t="s">
        <v>25</v>
      </c>
      <c r="P11">
        <v>2351.6667000000002</v>
      </c>
      <c r="Q11" t="s">
        <v>26</v>
      </c>
      <c r="R11" t="s">
        <v>66</v>
      </c>
      <c r="S11" t="s">
        <v>35</v>
      </c>
      <c r="T11">
        <f>VLOOKUP(Admissions[[#This Row],[Department]],Departments[#All],5,FALSE)</f>
        <v>5500</v>
      </c>
      <c r="U11" t="str">
        <f>IF(Admissions[[#This Row],[Total_Cost]]&gt;Admissions[[#This Row],[Cost_Benchmark]], "Above Benchmark", "Within Benchmark")</f>
        <v>Above Benchmark</v>
      </c>
    </row>
    <row r="12" spans="1:21" x14ac:dyDescent="0.3">
      <c r="A12">
        <v>11101</v>
      </c>
      <c r="B12">
        <v>3817</v>
      </c>
      <c r="C12" t="s">
        <v>67</v>
      </c>
      <c r="D12" t="s">
        <v>20</v>
      </c>
      <c r="E12">
        <v>18083</v>
      </c>
      <c r="F12" t="s">
        <v>68</v>
      </c>
      <c r="G12" t="s">
        <v>69</v>
      </c>
      <c r="H12" s="1">
        <v>44939</v>
      </c>
      <c r="I12" s="1">
        <v>44947</v>
      </c>
      <c r="J12" t="s">
        <v>23</v>
      </c>
      <c r="K12">
        <v>8</v>
      </c>
      <c r="L12">
        <v>10789</v>
      </c>
      <c r="M12">
        <v>0</v>
      </c>
      <c r="N12" t="s">
        <v>70</v>
      </c>
      <c r="O12" t="s">
        <v>45</v>
      </c>
      <c r="P12">
        <v>1348.625</v>
      </c>
      <c r="Q12" t="s">
        <v>26</v>
      </c>
      <c r="R12" t="s">
        <v>66</v>
      </c>
      <c r="S12" t="s">
        <v>35</v>
      </c>
      <c r="T12">
        <f>VLOOKUP(Admissions[[#This Row],[Department]],Departments[#All],5,FALSE)</f>
        <v>6800</v>
      </c>
      <c r="U12" t="str">
        <f>IF(Admissions[[#This Row],[Total_Cost]]&gt;Admissions[[#This Row],[Cost_Benchmark]], "Above Benchmark", "Within Benchmark")</f>
        <v>Above Benchmark</v>
      </c>
    </row>
    <row r="13" spans="1:21" x14ac:dyDescent="0.3">
      <c r="A13">
        <v>13829</v>
      </c>
      <c r="B13">
        <v>6591</v>
      </c>
      <c r="C13" t="s">
        <v>71</v>
      </c>
      <c r="D13" t="s">
        <v>20</v>
      </c>
      <c r="E13">
        <v>11422</v>
      </c>
      <c r="F13" t="s">
        <v>21</v>
      </c>
      <c r="G13" t="s">
        <v>64</v>
      </c>
      <c r="H13" s="1">
        <v>45097</v>
      </c>
      <c r="I13" s="1">
        <v>45100</v>
      </c>
      <c r="J13" t="s">
        <v>23</v>
      </c>
      <c r="K13">
        <v>3</v>
      </c>
      <c r="L13">
        <v>5765</v>
      </c>
      <c r="M13">
        <v>0</v>
      </c>
      <c r="N13" t="s">
        <v>72</v>
      </c>
      <c r="O13" t="s">
        <v>45</v>
      </c>
      <c r="P13">
        <v>1921.6667</v>
      </c>
      <c r="Q13" t="s">
        <v>26</v>
      </c>
      <c r="R13" t="s">
        <v>53</v>
      </c>
      <c r="S13" t="s">
        <v>35</v>
      </c>
      <c r="T13">
        <f>VLOOKUP(Admissions[[#This Row],[Department]],Departments[#All],5,FALSE)</f>
        <v>5500</v>
      </c>
      <c r="U13" t="str">
        <f>IF(Admissions[[#This Row],[Total_Cost]]&gt;Admissions[[#This Row],[Cost_Benchmark]], "Above Benchmark", "Within Benchmark")</f>
        <v>Above Benchmark</v>
      </c>
    </row>
    <row r="14" spans="1:21" x14ac:dyDescent="0.3">
      <c r="A14">
        <v>12212</v>
      </c>
      <c r="B14">
        <v>3813</v>
      </c>
      <c r="C14" t="s">
        <v>73</v>
      </c>
      <c r="D14" t="s">
        <v>74</v>
      </c>
      <c r="E14">
        <v>42598</v>
      </c>
      <c r="F14" t="s">
        <v>42</v>
      </c>
      <c r="G14" t="s">
        <v>43</v>
      </c>
      <c r="H14" s="1">
        <v>45489</v>
      </c>
      <c r="I14" s="1">
        <v>45492</v>
      </c>
      <c r="J14" t="s">
        <v>23</v>
      </c>
      <c r="K14">
        <v>3</v>
      </c>
      <c r="L14">
        <v>2287</v>
      </c>
      <c r="M14">
        <v>0</v>
      </c>
      <c r="N14" t="s">
        <v>61</v>
      </c>
      <c r="O14" t="s">
        <v>33</v>
      </c>
      <c r="P14">
        <v>762.33330000000001</v>
      </c>
      <c r="Q14" t="s">
        <v>26</v>
      </c>
      <c r="R14" t="s">
        <v>53</v>
      </c>
      <c r="S14" t="s">
        <v>35</v>
      </c>
      <c r="T14">
        <f>VLOOKUP(Admissions[[#This Row],[Department]],Departments[#All],5,FALSE)</f>
        <v>4500</v>
      </c>
      <c r="U14" t="str">
        <f>IF(Admissions[[#This Row],[Total_Cost]]&gt;Admissions[[#This Row],[Cost_Benchmark]], "Above Benchmark", "Within Benchmark")</f>
        <v>Within Benchmark</v>
      </c>
    </row>
    <row r="15" spans="1:21" x14ac:dyDescent="0.3">
      <c r="A15">
        <v>12452</v>
      </c>
      <c r="B15">
        <v>3622</v>
      </c>
      <c r="C15" t="s">
        <v>75</v>
      </c>
      <c r="D15" t="s">
        <v>20</v>
      </c>
      <c r="E15">
        <v>43595</v>
      </c>
      <c r="F15" t="s">
        <v>42</v>
      </c>
      <c r="G15" t="s">
        <v>76</v>
      </c>
      <c r="H15" s="1">
        <v>45193</v>
      </c>
      <c r="I15" s="1">
        <v>45196</v>
      </c>
      <c r="J15" t="s">
        <v>23</v>
      </c>
      <c r="K15">
        <v>3</v>
      </c>
      <c r="L15">
        <v>3093</v>
      </c>
      <c r="M15">
        <v>0</v>
      </c>
      <c r="N15" t="s">
        <v>65</v>
      </c>
      <c r="O15" t="s">
        <v>25</v>
      </c>
      <c r="P15">
        <v>1031</v>
      </c>
      <c r="Q15" t="s">
        <v>26</v>
      </c>
      <c r="R15" t="s">
        <v>46</v>
      </c>
      <c r="S15" t="s">
        <v>28</v>
      </c>
      <c r="T15">
        <f>VLOOKUP(Admissions[[#This Row],[Department]],Departments[#All],5,FALSE)</f>
        <v>4500</v>
      </c>
      <c r="U15" t="str">
        <f>IF(Admissions[[#This Row],[Total_Cost]]&gt;Admissions[[#This Row],[Cost_Benchmark]], "Above Benchmark", "Within Benchmark")</f>
        <v>Within Benchmark</v>
      </c>
    </row>
    <row r="16" spans="1:21" x14ac:dyDescent="0.3">
      <c r="A16">
        <v>12323</v>
      </c>
      <c r="B16">
        <v>5100</v>
      </c>
      <c r="C16" t="s">
        <v>77</v>
      </c>
      <c r="D16" t="s">
        <v>74</v>
      </c>
      <c r="E16">
        <v>33824</v>
      </c>
      <c r="F16" t="s">
        <v>48</v>
      </c>
      <c r="G16" t="s">
        <v>49</v>
      </c>
      <c r="H16" s="1">
        <v>45298</v>
      </c>
      <c r="I16" s="1">
        <v>45305</v>
      </c>
      <c r="J16" t="s">
        <v>23</v>
      </c>
      <c r="K16">
        <v>7</v>
      </c>
      <c r="L16">
        <v>15396</v>
      </c>
      <c r="M16">
        <v>1</v>
      </c>
      <c r="N16" t="s">
        <v>78</v>
      </c>
      <c r="O16" t="s">
        <v>25</v>
      </c>
      <c r="P16">
        <v>2199.4286000000002</v>
      </c>
      <c r="Q16" t="s">
        <v>26</v>
      </c>
      <c r="R16" t="s">
        <v>46</v>
      </c>
      <c r="S16" t="s">
        <v>28</v>
      </c>
      <c r="T16">
        <f>VLOOKUP(Admissions[[#This Row],[Department]],Departments[#All],5,FALSE)</f>
        <v>8500</v>
      </c>
      <c r="U16" t="str">
        <f>IF(Admissions[[#This Row],[Total_Cost]]&gt;Admissions[[#This Row],[Cost_Benchmark]], "Above Benchmark", "Within Benchmark")</f>
        <v>Above Benchmark</v>
      </c>
    </row>
    <row r="17" spans="1:21" x14ac:dyDescent="0.3">
      <c r="A17">
        <v>11814</v>
      </c>
      <c r="B17">
        <v>6101</v>
      </c>
      <c r="C17" t="s">
        <v>79</v>
      </c>
      <c r="D17" t="s">
        <v>74</v>
      </c>
      <c r="E17">
        <v>35465</v>
      </c>
      <c r="F17" t="s">
        <v>37</v>
      </c>
      <c r="G17" t="s">
        <v>52</v>
      </c>
      <c r="H17" s="1">
        <v>45524</v>
      </c>
      <c r="I17" s="1">
        <v>45520</v>
      </c>
      <c r="J17" t="s">
        <v>80</v>
      </c>
      <c r="K17">
        <v>-4</v>
      </c>
      <c r="L17">
        <v>12518</v>
      </c>
      <c r="M17">
        <v>1</v>
      </c>
      <c r="N17" t="s">
        <v>39</v>
      </c>
      <c r="O17" t="s">
        <v>45</v>
      </c>
      <c r="P17">
        <v>-3129.5</v>
      </c>
      <c r="Q17" t="s">
        <v>26</v>
      </c>
      <c r="R17" t="s">
        <v>53</v>
      </c>
      <c r="S17" t="s">
        <v>35</v>
      </c>
      <c r="T17">
        <f>VLOOKUP(Admissions[[#This Row],[Department]],Departments[#All],5,FALSE)</f>
        <v>9000</v>
      </c>
      <c r="U17" t="str">
        <f>IF(Admissions[[#This Row],[Total_Cost]]&gt;Admissions[[#This Row],[Cost_Benchmark]], "Above Benchmark", "Within Benchmark")</f>
        <v>Above Benchmark</v>
      </c>
    </row>
    <row r="18" spans="1:21" x14ac:dyDescent="0.3">
      <c r="A18">
        <v>14702</v>
      </c>
      <c r="B18">
        <v>5376</v>
      </c>
      <c r="C18" t="s">
        <v>81</v>
      </c>
      <c r="D18" t="s">
        <v>74</v>
      </c>
      <c r="E18">
        <v>26410</v>
      </c>
      <c r="F18" t="s">
        <v>37</v>
      </c>
      <c r="G18" t="s">
        <v>38</v>
      </c>
      <c r="H18" s="1">
        <v>45245</v>
      </c>
      <c r="I18" s="1">
        <v>45253</v>
      </c>
      <c r="J18" t="s">
        <v>23</v>
      </c>
      <c r="K18">
        <v>8</v>
      </c>
      <c r="L18">
        <v>14310</v>
      </c>
      <c r="M18">
        <v>1</v>
      </c>
      <c r="N18" t="s">
        <v>82</v>
      </c>
      <c r="O18" t="s">
        <v>45</v>
      </c>
      <c r="P18">
        <v>1788.75</v>
      </c>
      <c r="Q18" t="s">
        <v>26</v>
      </c>
      <c r="R18" t="s">
        <v>62</v>
      </c>
      <c r="S18" t="s">
        <v>35</v>
      </c>
      <c r="T18">
        <f>VLOOKUP(Admissions[[#This Row],[Department]],Departments[#All],5,FALSE)</f>
        <v>9000</v>
      </c>
      <c r="U18" t="str">
        <f>IF(Admissions[[#This Row],[Total_Cost]]&gt;Admissions[[#This Row],[Cost_Benchmark]], "Above Benchmark", "Within Benchmark")</f>
        <v>Above Benchmark</v>
      </c>
    </row>
    <row r="19" spans="1:21" x14ac:dyDescent="0.3">
      <c r="A19">
        <v>13184</v>
      </c>
      <c r="B19">
        <v>6285</v>
      </c>
      <c r="C19" t="s">
        <v>83</v>
      </c>
      <c r="D19" t="s">
        <v>20</v>
      </c>
      <c r="E19">
        <v>23976</v>
      </c>
      <c r="F19" t="s">
        <v>84</v>
      </c>
      <c r="G19" t="s">
        <v>85</v>
      </c>
      <c r="H19" s="1">
        <v>45348</v>
      </c>
      <c r="I19" s="1">
        <v>45352</v>
      </c>
      <c r="J19" t="s">
        <v>23</v>
      </c>
      <c r="K19">
        <v>4</v>
      </c>
      <c r="L19">
        <v>7980</v>
      </c>
      <c r="M19">
        <v>0</v>
      </c>
      <c r="N19" t="s">
        <v>86</v>
      </c>
      <c r="O19" t="s">
        <v>45</v>
      </c>
      <c r="P19">
        <v>1995</v>
      </c>
      <c r="Q19" t="s">
        <v>26</v>
      </c>
      <c r="R19" t="s">
        <v>34</v>
      </c>
      <c r="S19" t="s">
        <v>35</v>
      </c>
      <c r="T19">
        <f>VLOOKUP(Admissions[[#This Row],[Department]],Departments[#All],5,FALSE)</f>
        <v>6000</v>
      </c>
      <c r="U19" t="str">
        <f>IF(Admissions[[#This Row],[Total_Cost]]&gt;Admissions[[#This Row],[Cost_Benchmark]], "Above Benchmark", "Within Benchmark")</f>
        <v>Above Benchmark</v>
      </c>
    </row>
    <row r="20" spans="1:21" x14ac:dyDescent="0.3">
      <c r="A20">
        <v>15813</v>
      </c>
      <c r="B20">
        <v>3028</v>
      </c>
      <c r="C20" t="s">
        <v>87</v>
      </c>
      <c r="D20" t="s">
        <v>74</v>
      </c>
      <c r="E20">
        <v>13844</v>
      </c>
      <c r="F20" t="s">
        <v>84</v>
      </c>
      <c r="G20" t="s">
        <v>88</v>
      </c>
      <c r="H20" s="1">
        <v>45468</v>
      </c>
      <c r="I20" s="1">
        <v>45474</v>
      </c>
      <c r="J20" t="s">
        <v>23</v>
      </c>
      <c r="K20">
        <v>6</v>
      </c>
      <c r="L20">
        <v>8787</v>
      </c>
      <c r="M20">
        <v>0</v>
      </c>
      <c r="N20" t="s">
        <v>50</v>
      </c>
      <c r="O20" t="s">
        <v>45</v>
      </c>
      <c r="P20">
        <v>1464.5</v>
      </c>
      <c r="Q20" t="s">
        <v>26</v>
      </c>
      <c r="R20" t="s">
        <v>53</v>
      </c>
      <c r="S20" t="s">
        <v>35</v>
      </c>
      <c r="T20">
        <f>VLOOKUP(Admissions[[#This Row],[Department]],Departments[#All],5,FALSE)</f>
        <v>6000</v>
      </c>
      <c r="U20" t="str">
        <f>IF(Admissions[[#This Row],[Total_Cost]]&gt;Admissions[[#This Row],[Cost_Benchmark]], "Above Benchmark", "Within Benchmark")</f>
        <v>Above Benchmark</v>
      </c>
    </row>
    <row r="21" spans="1:21" x14ac:dyDescent="0.3">
      <c r="A21">
        <v>11377</v>
      </c>
      <c r="B21">
        <v>5239</v>
      </c>
      <c r="C21" t="s">
        <v>89</v>
      </c>
      <c r="D21" t="s">
        <v>20</v>
      </c>
      <c r="E21">
        <v>19984</v>
      </c>
      <c r="F21" t="s">
        <v>55</v>
      </c>
      <c r="G21" t="s">
        <v>90</v>
      </c>
      <c r="H21" s="1">
        <v>45210</v>
      </c>
      <c r="I21" s="1">
        <v>45216</v>
      </c>
      <c r="J21" t="s">
        <v>23</v>
      </c>
      <c r="K21">
        <v>6</v>
      </c>
      <c r="L21">
        <v>8932</v>
      </c>
      <c r="M21">
        <v>0</v>
      </c>
      <c r="N21" t="s">
        <v>91</v>
      </c>
      <c r="O21" t="s">
        <v>33</v>
      </c>
      <c r="P21">
        <v>1488.6667</v>
      </c>
      <c r="Q21" t="s">
        <v>26</v>
      </c>
      <c r="R21" t="s">
        <v>62</v>
      </c>
      <c r="S21" t="s">
        <v>35</v>
      </c>
      <c r="T21">
        <f>VLOOKUP(Admissions[[#This Row],[Department]],Departments[#All],5,FALSE)</f>
        <v>7200</v>
      </c>
      <c r="U21" t="str">
        <f>IF(Admissions[[#This Row],[Total_Cost]]&gt;Admissions[[#This Row],[Cost_Benchmark]], "Above Benchmark", "Within Benchmark")</f>
        <v>Above Benchmark</v>
      </c>
    </row>
    <row r="22" spans="1:21" x14ac:dyDescent="0.3">
      <c r="A22">
        <v>14967</v>
      </c>
      <c r="B22">
        <v>6089</v>
      </c>
      <c r="C22" t="s">
        <v>92</v>
      </c>
      <c r="D22" t="s">
        <v>20</v>
      </c>
      <c r="E22">
        <v>37610</v>
      </c>
      <c r="F22" t="s">
        <v>48</v>
      </c>
      <c r="G22" t="s">
        <v>49</v>
      </c>
      <c r="H22" s="1">
        <v>45165</v>
      </c>
      <c r="I22" s="1">
        <v>45172</v>
      </c>
      <c r="J22" t="s">
        <v>23</v>
      </c>
      <c r="K22">
        <v>7</v>
      </c>
      <c r="L22">
        <v>8684</v>
      </c>
      <c r="M22">
        <v>1</v>
      </c>
      <c r="N22" t="s">
        <v>93</v>
      </c>
      <c r="O22" t="s">
        <v>25</v>
      </c>
      <c r="P22">
        <v>1240.5714</v>
      </c>
      <c r="Q22" t="s">
        <v>26</v>
      </c>
      <c r="R22" t="s">
        <v>46</v>
      </c>
      <c r="S22" t="s">
        <v>28</v>
      </c>
      <c r="T22">
        <f>VLOOKUP(Admissions[[#This Row],[Department]],Departments[#All],5,FALSE)</f>
        <v>8500</v>
      </c>
      <c r="U22" t="str">
        <f>IF(Admissions[[#This Row],[Total_Cost]]&gt;Admissions[[#This Row],[Cost_Benchmark]], "Above Benchmark", "Within Benchmark")</f>
        <v>Above Benchmark</v>
      </c>
    </row>
    <row r="23" spans="1:21" x14ac:dyDescent="0.3">
      <c r="A23">
        <v>11219</v>
      </c>
      <c r="B23">
        <v>7051</v>
      </c>
      <c r="C23" t="s">
        <v>94</v>
      </c>
      <c r="D23" t="s">
        <v>20</v>
      </c>
      <c r="E23">
        <v>17999</v>
      </c>
      <c r="F23" t="s">
        <v>84</v>
      </c>
      <c r="G23" t="s">
        <v>95</v>
      </c>
      <c r="H23" s="1">
        <v>45586</v>
      </c>
      <c r="I23" s="1">
        <v>45595</v>
      </c>
      <c r="J23" t="s">
        <v>23</v>
      </c>
      <c r="K23">
        <v>9</v>
      </c>
      <c r="L23">
        <v>8638</v>
      </c>
      <c r="M23">
        <v>0</v>
      </c>
      <c r="N23" t="s">
        <v>50</v>
      </c>
      <c r="O23" t="s">
        <v>45</v>
      </c>
      <c r="P23">
        <v>959.77779999999996</v>
      </c>
      <c r="Q23" t="s">
        <v>26</v>
      </c>
      <c r="R23" t="s">
        <v>34</v>
      </c>
      <c r="S23" t="s">
        <v>35</v>
      </c>
      <c r="T23">
        <f>VLOOKUP(Admissions[[#This Row],[Department]],Departments[#All],5,FALSE)</f>
        <v>6000</v>
      </c>
      <c r="U23" t="str">
        <f>IF(Admissions[[#This Row],[Total_Cost]]&gt;Admissions[[#This Row],[Cost_Benchmark]], "Above Benchmark", "Within Benchmark")</f>
        <v>Above Benchmark</v>
      </c>
    </row>
    <row r="24" spans="1:21" x14ac:dyDescent="0.3">
      <c r="A24">
        <v>11205</v>
      </c>
      <c r="B24">
        <v>5063</v>
      </c>
      <c r="C24" t="s">
        <v>96</v>
      </c>
      <c r="D24" t="s">
        <v>74</v>
      </c>
      <c r="E24">
        <v>27949</v>
      </c>
      <c r="F24" t="s">
        <v>37</v>
      </c>
      <c r="G24" t="s">
        <v>38</v>
      </c>
      <c r="H24" s="1">
        <v>45269</v>
      </c>
      <c r="I24" s="1">
        <v>45273</v>
      </c>
      <c r="J24" t="s">
        <v>23</v>
      </c>
      <c r="K24">
        <v>4</v>
      </c>
      <c r="L24">
        <v>9238</v>
      </c>
      <c r="M24">
        <v>0</v>
      </c>
      <c r="N24" t="s">
        <v>97</v>
      </c>
      <c r="O24" t="s">
        <v>33</v>
      </c>
      <c r="P24">
        <v>2309.5</v>
      </c>
      <c r="Q24" t="s">
        <v>26</v>
      </c>
      <c r="R24" t="s">
        <v>27</v>
      </c>
      <c r="S24" t="s">
        <v>28</v>
      </c>
      <c r="T24">
        <f>VLOOKUP(Admissions[[#This Row],[Department]],Departments[#All],5,FALSE)</f>
        <v>9000</v>
      </c>
      <c r="U24" t="str">
        <f>IF(Admissions[[#This Row],[Total_Cost]]&gt;Admissions[[#This Row],[Cost_Benchmark]], "Above Benchmark", "Within Benchmark")</f>
        <v>Above Benchmark</v>
      </c>
    </row>
    <row r="25" spans="1:21" x14ac:dyDescent="0.3">
      <c r="A25">
        <v>13557</v>
      </c>
      <c r="B25">
        <v>7036</v>
      </c>
      <c r="C25" t="s">
        <v>98</v>
      </c>
      <c r="D25" t="s">
        <v>20</v>
      </c>
      <c r="E25">
        <v>43043</v>
      </c>
      <c r="F25" t="s">
        <v>42</v>
      </c>
      <c r="G25" t="s">
        <v>43</v>
      </c>
      <c r="H25" s="1">
        <v>45132</v>
      </c>
      <c r="I25" s="1">
        <v>45134</v>
      </c>
      <c r="J25" t="s">
        <v>23</v>
      </c>
      <c r="K25">
        <v>2</v>
      </c>
      <c r="L25">
        <v>2817</v>
      </c>
      <c r="M25">
        <v>0</v>
      </c>
      <c r="N25" t="s">
        <v>99</v>
      </c>
      <c r="O25" t="s">
        <v>45</v>
      </c>
      <c r="P25">
        <v>1408.5</v>
      </c>
      <c r="Q25" t="s">
        <v>26</v>
      </c>
      <c r="R25" t="s">
        <v>53</v>
      </c>
      <c r="S25" t="s">
        <v>35</v>
      </c>
      <c r="T25">
        <f>VLOOKUP(Admissions[[#This Row],[Department]],Departments[#All],5,FALSE)</f>
        <v>4500</v>
      </c>
      <c r="U25" t="str">
        <f>IF(Admissions[[#This Row],[Total_Cost]]&gt;Admissions[[#This Row],[Cost_Benchmark]], "Above Benchmark", "Within Benchmark")</f>
        <v>Within Benchmark</v>
      </c>
    </row>
    <row r="26" spans="1:21" x14ac:dyDescent="0.3">
      <c r="A26">
        <v>13071</v>
      </c>
      <c r="B26">
        <v>5095</v>
      </c>
      <c r="C26" t="s">
        <v>100</v>
      </c>
      <c r="D26" t="s">
        <v>20</v>
      </c>
      <c r="E26">
        <v>33289</v>
      </c>
      <c r="F26" t="s">
        <v>48</v>
      </c>
      <c r="G26" t="s">
        <v>101</v>
      </c>
      <c r="H26" s="1">
        <v>45490</v>
      </c>
      <c r="I26" s="1">
        <v>45492</v>
      </c>
      <c r="J26" t="s">
        <v>23</v>
      </c>
      <c r="K26">
        <v>2</v>
      </c>
      <c r="L26">
        <v>4415</v>
      </c>
      <c r="M26">
        <v>0</v>
      </c>
      <c r="N26" t="s">
        <v>50</v>
      </c>
      <c r="O26" t="s">
        <v>25</v>
      </c>
      <c r="P26">
        <v>2207.5</v>
      </c>
      <c r="Q26" t="s">
        <v>26</v>
      </c>
      <c r="R26" t="s">
        <v>62</v>
      </c>
      <c r="S26" t="s">
        <v>35</v>
      </c>
      <c r="T26">
        <f>VLOOKUP(Admissions[[#This Row],[Department]],Departments[#All],5,FALSE)</f>
        <v>8500</v>
      </c>
      <c r="U26" t="str">
        <f>IF(Admissions[[#This Row],[Total_Cost]]&gt;Admissions[[#This Row],[Cost_Benchmark]], "Above Benchmark", "Within Benchmark")</f>
        <v>Within Benchmark</v>
      </c>
    </row>
    <row r="27" spans="1:21" x14ac:dyDescent="0.3">
      <c r="A27">
        <v>12746</v>
      </c>
      <c r="B27">
        <v>3046</v>
      </c>
      <c r="C27" t="s">
        <v>102</v>
      </c>
      <c r="D27" t="s">
        <v>74</v>
      </c>
      <c r="E27">
        <v>19263</v>
      </c>
      <c r="F27" t="s">
        <v>48</v>
      </c>
      <c r="G27" t="s">
        <v>103</v>
      </c>
      <c r="H27" s="1">
        <v>45299</v>
      </c>
      <c r="I27" s="1">
        <v>45302</v>
      </c>
      <c r="J27" t="s">
        <v>23</v>
      </c>
      <c r="K27">
        <v>3</v>
      </c>
      <c r="L27">
        <v>11742</v>
      </c>
      <c r="M27">
        <v>0</v>
      </c>
      <c r="N27" t="s">
        <v>78</v>
      </c>
      <c r="O27" t="s">
        <v>25</v>
      </c>
      <c r="P27">
        <v>3914</v>
      </c>
      <c r="Q27" t="s">
        <v>26</v>
      </c>
      <c r="R27" t="s">
        <v>34</v>
      </c>
      <c r="S27" t="s">
        <v>35</v>
      </c>
      <c r="T27">
        <f>VLOOKUP(Admissions[[#This Row],[Department]],Departments[#All],5,FALSE)</f>
        <v>8500</v>
      </c>
      <c r="U27" t="str">
        <f>IF(Admissions[[#This Row],[Total_Cost]]&gt;Admissions[[#This Row],[Cost_Benchmark]], "Above Benchmark", "Within Benchmark")</f>
        <v>Above Benchmark</v>
      </c>
    </row>
    <row r="28" spans="1:21" x14ac:dyDescent="0.3">
      <c r="A28">
        <v>15219</v>
      </c>
      <c r="B28">
        <v>5235</v>
      </c>
      <c r="C28" t="s">
        <v>104</v>
      </c>
      <c r="D28" t="s">
        <v>20</v>
      </c>
      <c r="E28">
        <v>15424</v>
      </c>
      <c r="F28" t="s">
        <v>68</v>
      </c>
      <c r="G28" t="s">
        <v>105</v>
      </c>
      <c r="H28" s="1">
        <v>45555</v>
      </c>
      <c r="I28" s="1">
        <v>45562</v>
      </c>
      <c r="J28" t="s">
        <v>23</v>
      </c>
      <c r="K28">
        <v>7</v>
      </c>
      <c r="L28">
        <v>10770</v>
      </c>
      <c r="M28">
        <v>0</v>
      </c>
      <c r="N28" t="s">
        <v>106</v>
      </c>
      <c r="O28" t="s">
        <v>45</v>
      </c>
      <c r="P28">
        <v>1538.5714</v>
      </c>
      <c r="Q28" t="s">
        <v>26</v>
      </c>
      <c r="R28" t="s">
        <v>66</v>
      </c>
      <c r="S28" t="s">
        <v>35</v>
      </c>
      <c r="T28">
        <f>VLOOKUP(Admissions[[#This Row],[Department]],Departments[#All],5,FALSE)</f>
        <v>6800</v>
      </c>
      <c r="U28" t="str">
        <f>IF(Admissions[[#This Row],[Total_Cost]]&gt;Admissions[[#This Row],[Cost_Benchmark]], "Above Benchmark", "Within Benchmark")</f>
        <v>Above Benchmark</v>
      </c>
    </row>
    <row r="29" spans="1:21" x14ac:dyDescent="0.3">
      <c r="A29">
        <v>15653</v>
      </c>
      <c r="B29">
        <v>3181</v>
      </c>
      <c r="C29" t="s">
        <v>107</v>
      </c>
      <c r="D29" t="s">
        <v>20</v>
      </c>
      <c r="E29">
        <v>36668</v>
      </c>
      <c r="F29" t="s">
        <v>37</v>
      </c>
      <c r="G29" t="s">
        <v>52</v>
      </c>
      <c r="H29" s="1">
        <v>45271</v>
      </c>
      <c r="I29" s="1">
        <v>45278</v>
      </c>
      <c r="J29" t="s">
        <v>23</v>
      </c>
      <c r="K29">
        <v>7</v>
      </c>
      <c r="L29">
        <v>13094</v>
      </c>
      <c r="M29">
        <v>0</v>
      </c>
      <c r="N29" t="s">
        <v>39</v>
      </c>
      <c r="O29" t="s">
        <v>33</v>
      </c>
      <c r="P29">
        <v>1870.5714</v>
      </c>
      <c r="Q29" t="s">
        <v>26</v>
      </c>
      <c r="R29" t="s">
        <v>34</v>
      </c>
      <c r="S29" t="s">
        <v>35</v>
      </c>
      <c r="T29">
        <f>VLOOKUP(Admissions[[#This Row],[Department]],Departments[#All],5,FALSE)</f>
        <v>9000</v>
      </c>
      <c r="U29" t="str">
        <f>IF(Admissions[[#This Row],[Total_Cost]]&gt;Admissions[[#This Row],[Cost_Benchmark]], "Above Benchmark", "Within Benchmark")</f>
        <v>Above Benchmark</v>
      </c>
    </row>
    <row r="30" spans="1:21" x14ac:dyDescent="0.3">
      <c r="A30">
        <v>15092</v>
      </c>
      <c r="B30">
        <v>4079</v>
      </c>
      <c r="C30" t="s">
        <v>108</v>
      </c>
      <c r="D30" t="s">
        <v>74</v>
      </c>
      <c r="E30">
        <v>25097</v>
      </c>
      <c r="F30" t="s">
        <v>84</v>
      </c>
      <c r="G30" t="s">
        <v>88</v>
      </c>
      <c r="H30" s="1">
        <v>45123</v>
      </c>
      <c r="I30" s="1">
        <v>45125</v>
      </c>
      <c r="J30" t="s">
        <v>23</v>
      </c>
      <c r="K30">
        <v>2</v>
      </c>
      <c r="L30">
        <v>3027</v>
      </c>
      <c r="M30">
        <v>0</v>
      </c>
      <c r="N30" t="s">
        <v>109</v>
      </c>
      <c r="O30" t="s">
        <v>33</v>
      </c>
      <c r="P30">
        <v>1513.5</v>
      </c>
      <c r="Q30" t="s">
        <v>26</v>
      </c>
      <c r="R30" t="s">
        <v>46</v>
      </c>
      <c r="S30" t="s">
        <v>28</v>
      </c>
      <c r="T30">
        <f>VLOOKUP(Admissions[[#This Row],[Department]],Departments[#All],5,FALSE)</f>
        <v>6000</v>
      </c>
      <c r="U30" t="str">
        <f>IF(Admissions[[#This Row],[Total_Cost]]&gt;Admissions[[#This Row],[Cost_Benchmark]], "Above Benchmark", "Within Benchmark")</f>
        <v>Within Benchmark</v>
      </c>
    </row>
    <row r="31" spans="1:21" x14ac:dyDescent="0.3">
      <c r="A31">
        <v>10901</v>
      </c>
      <c r="B31">
        <v>3057</v>
      </c>
      <c r="C31" t="s">
        <v>110</v>
      </c>
      <c r="D31" t="s">
        <v>74</v>
      </c>
      <c r="E31">
        <v>23476</v>
      </c>
      <c r="F31" t="s">
        <v>84</v>
      </c>
      <c r="G31" t="s">
        <v>85</v>
      </c>
      <c r="H31" s="1">
        <v>45453</v>
      </c>
      <c r="I31" s="1">
        <v>45456</v>
      </c>
      <c r="J31" t="s">
        <v>23</v>
      </c>
      <c r="K31">
        <v>3</v>
      </c>
      <c r="L31">
        <v>3762</v>
      </c>
      <c r="M31">
        <v>0</v>
      </c>
      <c r="N31" t="s">
        <v>50</v>
      </c>
      <c r="O31" t="s">
        <v>25</v>
      </c>
      <c r="P31">
        <v>1254</v>
      </c>
      <c r="Q31" t="s">
        <v>26</v>
      </c>
      <c r="R31" t="s">
        <v>34</v>
      </c>
      <c r="S31" t="s">
        <v>35</v>
      </c>
      <c r="T31">
        <f>VLOOKUP(Admissions[[#This Row],[Department]],Departments[#All],5,FALSE)</f>
        <v>6000</v>
      </c>
      <c r="U31" t="str">
        <f>IF(Admissions[[#This Row],[Total_Cost]]&gt;Admissions[[#This Row],[Cost_Benchmark]], "Above Benchmark", "Within Benchmark")</f>
        <v>Within Benchmark</v>
      </c>
    </row>
    <row r="32" spans="1:21" x14ac:dyDescent="0.3">
      <c r="A32">
        <v>14063</v>
      </c>
      <c r="B32">
        <v>4055</v>
      </c>
      <c r="C32" t="s">
        <v>111</v>
      </c>
      <c r="D32" t="s">
        <v>20</v>
      </c>
      <c r="E32">
        <v>33458</v>
      </c>
      <c r="F32" t="s">
        <v>21</v>
      </c>
      <c r="G32" t="s">
        <v>22</v>
      </c>
      <c r="H32" s="1">
        <v>45283</v>
      </c>
      <c r="I32" s="1">
        <v>45284</v>
      </c>
      <c r="J32" t="s">
        <v>23</v>
      </c>
      <c r="K32">
        <v>1</v>
      </c>
      <c r="L32">
        <v>3467</v>
      </c>
      <c r="M32">
        <v>0</v>
      </c>
      <c r="N32" t="s">
        <v>99</v>
      </c>
      <c r="O32" t="s">
        <v>45</v>
      </c>
      <c r="P32">
        <v>3467</v>
      </c>
      <c r="Q32" t="s">
        <v>26</v>
      </c>
      <c r="R32" t="s">
        <v>27</v>
      </c>
      <c r="S32" t="s">
        <v>28</v>
      </c>
      <c r="T32">
        <f>VLOOKUP(Admissions[[#This Row],[Department]],Departments[#All],5,FALSE)</f>
        <v>5500</v>
      </c>
      <c r="U32" t="str">
        <f>IF(Admissions[[#This Row],[Total_Cost]]&gt;Admissions[[#This Row],[Cost_Benchmark]], "Above Benchmark", "Within Benchmark")</f>
        <v>Within Benchmark</v>
      </c>
    </row>
    <row r="33" spans="1:21" x14ac:dyDescent="0.3">
      <c r="A33">
        <v>15560</v>
      </c>
      <c r="B33">
        <v>6925</v>
      </c>
      <c r="C33" t="s">
        <v>112</v>
      </c>
      <c r="D33" t="s">
        <v>74</v>
      </c>
      <c r="E33">
        <v>34618</v>
      </c>
      <c r="F33" t="s">
        <v>30</v>
      </c>
      <c r="G33" t="s">
        <v>31</v>
      </c>
      <c r="H33" s="1">
        <v>45185</v>
      </c>
      <c r="I33" s="1">
        <v>45188</v>
      </c>
      <c r="J33" t="s">
        <v>23</v>
      </c>
      <c r="K33">
        <v>3</v>
      </c>
      <c r="L33">
        <v>11428</v>
      </c>
      <c r="M33">
        <v>0</v>
      </c>
      <c r="N33" t="s">
        <v>32</v>
      </c>
      <c r="O33" t="s">
        <v>45</v>
      </c>
      <c r="P33">
        <v>3809.3332999999998</v>
      </c>
      <c r="Q33" t="s">
        <v>26</v>
      </c>
      <c r="R33" t="s">
        <v>27</v>
      </c>
      <c r="S33" t="s">
        <v>28</v>
      </c>
      <c r="T33">
        <f>VLOOKUP(Admissions[[#This Row],[Department]],Departments[#All],5,FALSE)</f>
        <v>12000</v>
      </c>
      <c r="U33" t="str">
        <f>IF(Admissions[[#This Row],[Total_Cost]]&gt;Admissions[[#This Row],[Cost_Benchmark]], "Above Benchmark", "Within Benchmark")</f>
        <v>Within Benchmark</v>
      </c>
    </row>
    <row r="34" spans="1:21" x14ac:dyDescent="0.3">
      <c r="A34">
        <v>12155</v>
      </c>
      <c r="B34">
        <v>3600</v>
      </c>
      <c r="C34" t="s">
        <v>113</v>
      </c>
      <c r="D34" t="s">
        <v>20</v>
      </c>
      <c r="E34">
        <v>13749</v>
      </c>
      <c r="F34" t="s">
        <v>48</v>
      </c>
      <c r="G34" t="s">
        <v>49</v>
      </c>
      <c r="H34" s="1">
        <v>45132</v>
      </c>
      <c r="I34" s="1">
        <v>45136</v>
      </c>
      <c r="J34" t="s">
        <v>23</v>
      </c>
      <c r="K34">
        <v>4</v>
      </c>
      <c r="L34">
        <v>13726</v>
      </c>
      <c r="M34">
        <v>1</v>
      </c>
      <c r="N34" t="s">
        <v>50</v>
      </c>
      <c r="O34" t="s">
        <v>25</v>
      </c>
      <c r="P34">
        <v>3431.5</v>
      </c>
      <c r="Q34" t="s">
        <v>26</v>
      </c>
      <c r="R34" t="s">
        <v>53</v>
      </c>
      <c r="S34" t="s">
        <v>35</v>
      </c>
      <c r="T34">
        <f>VLOOKUP(Admissions[[#This Row],[Department]],Departments[#All],5,FALSE)</f>
        <v>8500</v>
      </c>
      <c r="U34" t="str">
        <f>IF(Admissions[[#This Row],[Total_Cost]]&gt;Admissions[[#This Row],[Cost_Benchmark]], "Above Benchmark", "Within Benchmark")</f>
        <v>Above Benchmark</v>
      </c>
    </row>
    <row r="35" spans="1:21" x14ac:dyDescent="0.3">
      <c r="A35">
        <v>15185</v>
      </c>
      <c r="B35">
        <v>4131</v>
      </c>
      <c r="C35" t="s">
        <v>114</v>
      </c>
      <c r="D35" t="s">
        <v>20</v>
      </c>
      <c r="E35">
        <v>37281</v>
      </c>
      <c r="F35" t="s">
        <v>21</v>
      </c>
      <c r="G35" t="s">
        <v>64</v>
      </c>
      <c r="H35" s="1">
        <v>45151</v>
      </c>
      <c r="I35" s="1">
        <v>45153</v>
      </c>
      <c r="J35" t="s">
        <v>23</v>
      </c>
      <c r="K35">
        <v>2</v>
      </c>
      <c r="L35">
        <v>6478</v>
      </c>
      <c r="M35">
        <v>0</v>
      </c>
      <c r="N35" t="s">
        <v>24</v>
      </c>
      <c r="O35" t="s">
        <v>25</v>
      </c>
      <c r="P35">
        <v>3239</v>
      </c>
      <c r="Q35" t="s">
        <v>26</v>
      </c>
      <c r="R35" t="s">
        <v>46</v>
      </c>
      <c r="S35" t="s">
        <v>28</v>
      </c>
      <c r="T35">
        <f>VLOOKUP(Admissions[[#This Row],[Department]],Departments[#All],5,FALSE)</f>
        <v>5500</v>
      </c>
      <c r="U35" t="str">
        <f>IF(Admissions[[#This Row],[Total_Cost]]&gt;Admissions[[#This Row],[Cost_Benchmark]], "Above Benchmark", "Within Benchmark")</f>
        <v>Above Benchmark</v>
      </c>
    </row>
    <row r="36" spans="1:21" x14ac:dyDescent="0.3">
      <c r="A36">
        <v>14745</v>
      </c>
      <c r="B36">
        <v>6375</v>
      </c>
      <c r="C36" t="s">
        <v>115</v>
      </c>
      <c r="D36" t="s">
        <v>74</v>
      </c>
      <c r="E36">
        <v>29450</v>
      </c>
      <c r="F36" t="s">
        <v>68</v>
      </c>
      <c r="G36" t="s">
        <v>69</v>
      </c>
      <c r="H36" s="1">
        <v>44940</v>
      </c>
      <c r="I36" s="1">
        <v>44947</v>
      </c>
      <c r="J36" t="s">
        <v>23</v>
      </c>
      <c r="K36">
        <v>7</v>
      </c>
      <c r="L36">
        <v>8812</v>
      </c>
      <c r="M36">
        <v>0</v>
      </c>
      <c r="N36" t="s">
        <v>70</v>
      </c>
      <c r="O36" t="s">
        <v>25</v>
      </c>
      <c r="P36">
        <v>1258.8570999999999</v>
      </c>
      <c r="Q36" t="s">
        <v>26</v>
      </c>
      <c r="R36" t="s">
        <v>27</v>
      </c>
      <c r="S36" t="s">
        <v>28</v>
      </c>
      <c r="T36">
        <f>VLOOKUP(Admissions[[#This Row],[Department]],Departments[#All],5,FALSE)</f>
        <v>6800</v>
      </c>
      <c r="U36" t="str">
        <f>IF(Admissions[[#This Row],[Total_Cost]]&gt;Admissions[[#This Row],[Cost_Benchmark]], "Above Benchmark", "Within Benchmark")</f>
        <v>Above Benchmark</v>
      </c>
    </row>
    <row r="37" spans="1:21" x14ac:dyDescent="0.3">
      <c r="A37">
        <v>15153</v>
      </c>
      <c r="B37">
        <v>6581</v>
      </c>
      <c r="C37" t="s">
        <v>116</v>
      </c>
      <c r="D37" t="s">
        <v>20</v>
      </c>
      <c r="E37">
        <v>27427</v>
      </c>
      <c r="F37" t="s">
        <v>68</v>
      </c>
      <c r="G37" t="s">
        <v>69</v>
      </c>
      <c r="H37" s="1">
        <v>45590</v>
      </c>
      <c r="I37" s="1">
        <v>45597</v>
      </c>
      <c r="J37" t="s">
        <v>23</v>
      </c>
      <c r="K37">
        <v>7</v>
      </c>
      <c r="L37">
        <v>9025</v>
      </c>
      <c r="M37">
        <v>0</v>
      </c>
      <c r="N37" t="s">
        <v>24</v>
      </c>
      <c r="O37" t="s">
        <v>25</v>
      </c>
      <c r="P37">
        <v>1289.2856999999999</v>
      </c>
      <c r="Q37" t="s">
        <v>26</v>
      </c>
      <c r="R37" t="s">
        <v>66</v>
      </c>
      <c r="S37" t="s">
        <v>35</v>
      </c>
      <c r="T37">
        <f>VLOOKUP(Admissions[[#This Row],[Department]],Departments[#All],5,FALSE)</f>
        <v>6800</v>
      </c>
      <c r="U37" t="str">
        <f>IF(Admissions[[#This Row],[Total_Cost]]&gt;Admissions[[#This Row],[Cost_Benchmark]], "Above Benchmark", "Within Benchmark")</f>
        <v>Above Benchmark</v>
      </c>
    </row>
    <row r="38" spans="1:21" x14ac:dyDescent="0.3">
      <c r="A38">
        <v>10497</v>
      </c>
      <c r="C38" t="s">
        <v>117</v>
      </c>
      <c r="D38" t="s">
        <v>74</v>
      </c>
      <c r="E38">
        <v>21439</v>
      </c>
      <c r="F38" t="s">
        <v>48</v>
      </c>
      <c r="G38" t="s">
        <v>49</v>
      </c>
      <c r="H38" s="1">
        <v>45555</v>
      </c>
      <c r="I38" s="1">
        <v>45559</v>
      </c>
      <c r="J38" t="s">
        <v>23</v>
      </c>
      <c r="K38">
        <v>4</v>
      </c>
      <c r="L38">
        <v>11899</v>
      </c>
      <c r="M38">
        <v>0</v>
      </c>
      <c r="N38" t="s">
        <v>50</v>
      </c>
      <c r="O38" t="s">
        <v>45</v>
      </c>
      <c r="P38">
        <v>2974.75</v>
      </c>
      <c r="Q38" t="s">
        <v>26</v>
      </c>
      <c r="R38" t="s">
        <v>66</v>
      </c>
      <c r="S38" t="s">
        <v>35</v>
      </c>
      <c r="T38">
        <f>VLOOKUP(Admissions[[#This Row],[Department]],Departments[#All],5,FALSE)</f>
        <v>8500</v>
      </c>
      <c r="U38" t="str">
        <f>IF(Admissions[[#This Row],[Total_Cost]]&gt;Admissions[[#This Row],[Cost_Benchmark]], "Above Benchmark", "Within Benchmark")</f>
        <v>Above Benchmark</v>
      </c>
    </row>
    <row r="39" spans="1:21" x14ac:dyDescent="0.3">
      <c r="A39">
        <v>13221</v>
      </c>
      <c r="B39">
        <v>3732</v>
      </c>
      <c r="C39" t="s">
        <v>118</v>
      </c>
      <c r="D39" t="s">
        <v>20</v>
      </c>
      <c r="E39">
        <v>25381</v>
      </c>
      <c r="F39" t="s">
        <v>21</v>
      </c>
      <c r="G39" t="s">
        <v>64</v>
      </c>
      <c r="H39" s="1">
        <v>45646</v>
      </c>
      <c r="I39" s="1">
        <v>45649</v>
      </c>
      <c r="J39" t="s">
        <v>23</v>
      </c>
      <c r="K39">
        <v>3</v>
      </c>
      <c r="L39">
        <v>6344</v>
      </c>
      <c r="M39">
        <v>0</v>
      </c>
      <c r="N39" t="s">
        <v>61</v>
      </c>
      <c r="O39" t="s">
        <v>25</v>
      </c>
      <c r="P39">
        <v>2114.6667000000002</v>
      </c>
      <c r="Q39" t="s">
        <v>26</v>
      </c>
      <c r="R39" t="s">
        <v>66</v>
      </c>
      <c r="S39" t="s">
        <v>35</v>
      </c>
      <c r="T39">
        <f>VLOOKUP(Admissions[[#This Row],[Department]],Departments[#All],5,FALSE)</f>
        <v>5500</v>
      </c>
      <c r="U39" t="str">
        <f>IF(Admissions[[#This Row],[Total_Cost]]&gt;Admissions[[#This Row],[Cost_Benchmark]], "Above Benchmark", "Within Benchmark")</f>
        <v>Above Benchmark</v>
      </c>
    </row>
    <row r="40" spans="1:21" x14ac:dyDescent="0.3">
      <c r="A40">
        <v>13794</v>
      </c>
      <c r="B40">
        <v>7173</v>
      </c>
      <c r="C40" t="s">
        <v>119</v>
      </c>
      <c r="D40" t="s">
        <v>74</v>
      </c>
      <c r="E40">
        <v>36888</v>
      </c>
      <c r="F40" t="s">
        <v>21</v>
      </c>
      <c r="G40" t="s">
        <v>64</v>
      </c>
      <c r="H40" s="1">
        <v>45351</v>
      </c>
      <c r="I40" s="1">
        <v>45353</v>
      </c>
      <c r="J40" t="s">
        <v>23</v>
      </c>
      <c r="K40">
        <v>2</v>
      </c>
      <c r="L40">
        <v>7262</v>
      </c>
      <c r="M40">
        <v>0</v>
      </c>
      <c r="N40" t="s">
        <v>24</v>
      </c>
      <c r="O40" t="s">
        <v>45</v>
      </c>
      <c r="P40">
        <v>3631</v>
      </c>
      <c r="Q40" t="s">
        <v>26</v>
      </c>
      <c r="R40" t="s">
        <v>40</v>
      </c>
      <c r="S40" t="s">
        <v>35</v>
      </c>
      <c r="T40">
        <f>VLOOKUP(Admissions[[#This Row],[Department]],Departments[#All],5,FALSE)</f>
        <v>5500</v>
      </c>
      <c r="U40" t="str">
        <f>IF(Admissions[[#This Row],[Total_Cost]]&gt;Admissions[[#This Row],[Cost_Benchmark]], "Above Benchmark", "Within Benchmark")</f>
        <v>Above Benchmark</v>
      </c>
    </row>
    <row r="41" spans="1:21" x14ac:dyDescent="0.3">
      <c r="A41">
        <v>10019</v>
      </c>
      <c r="B41">
        <v>6780</v>
      </c>
      <c r="C41" t="s">
        <v>120</v>
      </c>
      <c r="D41" t="s">
        <v>20</v>
      </c>
      <c r="E41">
        <v>24505</v>
      </c>
      <c r="F41" t="s">
        <v>55</v>
      </c>
      <c r="G41" t="s">
        <v>56</v>
      </c>
      <c r="H41" s="1">
        <v>45149</v>
      </c>
      <c r="I41" s="1">
        <v>45155</v>
      </c>
      <c r="J41" t="s">
        <v>23</v>
      </c>
      <c r="K41">
        <v>6</v>
      </c>
      <c r="L41">
        <v>10172</v>
      </c>
      <c r="M41">
        <v>0</v>
      </c>
      <c r="N41" t="s">
        <v>91</v>
      </c>
      <c r="O41" t="s">
        <v>45</v>
      </c>
      <c r="P41">
        <v>1695.3333</v>
      </c>
      <c r="Q41" t="s">
        <v>26</v>
      </c>
      <c r="R41" t="s">
        <v>66</v>
      </c>
      <c r="S41" t="s">
        <v>35</v>
      </c>
      <c r="T41">
        <f>VLOOKUP(Admissions[[#This Row],[Department]],Departments[#All],5,FALSE)</f>
        <v>7200</v>
      </c>
      <c r="U41" t="str">
        <f>IF(Admissions[[#This Row],[Total_Cost]]&gt;Admissions[[#This Row],[Cost_Benchmark]], "Above Benchmark", "Within Benchmark")</f>
        <v>Above Benchmark</v>
      </c>
    </row>
    <row r="42" spans="1:21" x14ac:dyDescent="0.3">
      <c r="A42">
        <v>11378</v>
      </c>
      <c r="B42">
        <v>3871</v>
      </c>
      <c r="C42" t="s">
        <v>121</v>
      </c>
      <c r="D42" t="s">
        <v>20</v>
      </c>
      <c r="E42">
        <v>14412</v>
      </c>
      <c r="F42" t="s">
        <v>21</v>
      </c>
      <c r="G42" t="s">
        <v>64</v>
      </c>
      <c r="H42" s="1">
        <v>45481</v>
      </c>
      <c r="I42" s="1">
        <v>45482</v>
      </c>
      <c r="J42" t="s">
        <v>23</v>
      </c>
      <c r="K42">
        <v>1</v>
      </c>
      <c r="L42">
        <v>3777</v>
      </c>
      <c r="M42">
        <v>0</v>
      </c>
      <c r="N42" t="s">
        <v>65</v>
      </c>
      <c r="O42" t="s">
        <v>45</v>
      </c>
      <c r="P42">
        <v>3777</v>
      </c>
      <c r="Q42" t="s">
        <v>26</v>
      </c>
      <c r="R42" t="s">
        <v>34</v>
      </c>
      <c r="S42" t="s">
        <v>35</v>
      </c>
      <c r="T42">
        <f>VLOOKUP(Admissions[[#This Row],[Department]],Departments[#All],5,FALSE)</f>
        <v>5500</v>
      </c>
      <c r="U42" t="str">
        <f>IF(Admissions[[#This Row],[Total_Cost]]&gt;Admissions[[#This Row],[Cost_Benchmark]], "Above Benchmark", "Within Benchmark")</f>
        <v>Within Benchmark</v>
      </c>
    </row>
    <row r="43" spans="1:21" x14ac:dyDescent="0.3">
      <c r="A43">
        <v>15760</v>
      </c>
      <c r="B43">
        <v>6071</v>
      </c>
      <c r="C43" t="s">
        <v>122</v>
      </c>
      <c r="D43" t="s">
        <v>74</v>
      </c>
      <c r="E43">
        <v>17457</v>
      </c>
      <c r="F43" t="s">
        <v>48</v>
      </c>
      <c r="G43" t="s">
        <v>101</v>
      </c>
      <c r="H43" s="1">
        <v>45057</v>
      </c>
      <c r="I43" s="1">
        <v>45066</v>
      </c>
      <c r="J43" t="s">
        <v>23</v>
      </c>
      <c r="K43">
        <v>9</v>
      </c>
      <c r="L43">
        <v>22599</v>
      </c>
      <c r="M43">
        <v>0</v>
      </c>
      <c r="N43" t="s">
        <v>78</v>
      </c>
      <c r="O43" t="s">
        <v>45</v>
      </c>
      <c r="P43">
        <v>2511</v>
      </c>
      <c r="Q43" t="s">
        <v>26</v>
      </c>
      <c r="R43" t="s">
        <v>40</v>
      </c>
      <c r="S43" t="s">
        <v>35</v>
      </c>
      <c r="T43">
        <f>VLOOKUP(Admissions[[#This Row],[Department]],Departments[#All],5,FALSE)</f>
        <v>8500</v>
      </c>
      <c r="U43" t="str">
        <f>IF(Admissions[[#This Row],[Total_Cost]]&gt;Admissions[[#This Row],[Cost_Benchmark]], "Above Benchmark", "Within Benchmark")</f>
        <v>Above Benchmark</v>
      </c>
    </row>
    <row r="44" spans="1:21" x14ac:dyDescent="0.3">
      <c r="A44">
        <v>14143</v>
      </c>
      <c r="B44">
        <v>6517</v>
      </c>
      <c r="C44" t="s">
        <v>123</v>
      </c>
      <c r="D44" t="s">
        <v>20</v>
      </c>
      <c r="E44">
        <v>27071</v>
      </c>
      <c r="F44" t="s">
        <v>37</v>
      </c>
      <c r="G44" t="s">
        <v>52</v>
      </c>
      <c r="H44" s="1">
        <v>45304</v>
      </c>
      <c r="I44" s="1">
        <v>45312</v>
      </c>
      <c r="J44" t="s">
        <v>23</v>
      </c>
      <c r="K44">
        <v>8</v>
      </c>
      <c r="L44">
        <v>15693</v>
      </c>
      <c r="M44">
        <v>0</v>
      </c>
      <c r="N44" t="s">
        <v>97</v>
      </c>
      <c r="O44" t="s">
        <v>25</v>
      </c>
      <c r="P44">
        <v>1961.625</v>
      </c>
      <c r="Q44" t="s">
        <v>26</v>
      </c>
      <c r="R44" t="s">
        <v>27</v>
      </c>
      <c r="S44" t="s">
        <v>28</v>
      </c>
      <c r="T44">
        <f>VLOOKUP(Admissions[[#This Row],[Department]],Departments[#All],5,FALSE)</f>
        <v>9000</v>
      </c>
      <c r="U44" t="str">
        <f>IF(Admissions[[#This Row],[Total_Cost]]&gt;Admissions[[#This Row],[Cost_Benchmark]], "Above Benchmark", "Within Benchmark")</f>
        <v>Above Benchmark</v>
      </c>
    </row>
    <row r="45" spans="1:21" x14ac:dyDescent="0.3">
      <c r="A45">
        <v>10470</v>
      </c>
      <c r="B45">
        <v>4511</v>
      </c>
      <c r="C45" t="s">
        <v>124</v>
      </c>
      <c r="D45" t="s">
        <v>20</v>
      </c>
      <c r="E45">
        <v>27944</v>
      </c>
      <c r="F45" t="s">
        <v>48</v>
      </c>
      <c r="G45" t="s">
        <v>101</v>
      </c>
      <c r="H45" s="1">
        <v>45429</v>
      </c>
      <c r="I45" s="1">
        <v>45433</v>
      </c>
      <c r="J45" t="s">
        <v>23</v>
      </c>
      <c r="K45">
        <v>4</v>
      </c>
      <c r="L45">
        <v>10795</v>
      </c>
      <c r="M45">
        <v>0</v>
      </c>
      <c r="N45" t="s">
        <v>78</v>
      </c>
      <c r="O45" t="s">
        <v>45</v>
      </c>
      <c r="P45">
        <v>2698.75</v>
      </c>
      <c r="Q45" t="s">
        <v>26</v>
      </c>
      <c r="R45" t="s">
        <v>66</v>
      </c>
      <c r="S45" t="s">
        <v>35</v>
      </c>
      <c r="T45">
        <f>VLOOKUP(Admissions[[#This Row],[Department]],Departments[#All],5,FALSE)</f>
        <v>8500</v>
      </c>
      <c r="U45" t="str">
        <f>IF(Admissions[[#This Row],[Total_Cost]]&gt;Admissions[[#This Row],[Cost_Benchmark]], "Above Benchmark", "Within Benchmark")</f>
        <v>Above Benchmark</v>
      </c>
    </row>
    <row r="46" spans="1:21" x14ac:dyDescent="0.3">
      <c r="A46">
        <v>13189</v>
      </c>
      <c r="B46">
        <v>4544</v>
      </c>
      <c r="C46" t="s">
        <v>125</v>
      </c>
      <c r="D46" t="s">
        <v>74</v>
      </c>
      <c r="E46">
        <v>22552</v>
      </c>
      <c r="F46" t="s">
        <v>68</v>
      </c>
      <c r="G46" t="s">
        <v>69</v>
      </c>
      <c r="H46" s="1">
        <v>45399</v>
      </c>
      <c r="I46" s="1">
        <v>45407</v>
      </c>
      <c r="J46" t="s">
        <v>23</v>
      </c>
      <c r="K46">
        <v>8</v>
      </c>
      <c r="L46">
        <v>9676</v>
      </c>
      <c r="M46">
        <v>0</v>
      </c>
      <c r="N46" t="s">
        <v>106</v>
      </c>
      <c r="O46" t="s">
        <v>45</v>
      </c>
      <c r="P46">
        <v>1209.5</v>
      </c>
      <c r="Q46" t="s">
        <v>26</v>
      </c>
      <c r="R46" t="s">
        <v>62</v>
      </c>
      <c r="S46" t="s">
        <v>35</v>
      </c>
      <c r="T46">
        <f>VLOOKUP(Admissions[[#This Row],[Department]],Departments[#All],5,FALSE)</f>
        <v>6800</v>
      </c>
      <c r="U46" t="str">
        <f>IF(Admissions[[#This Row],[Total_Cost]]&gt;Admissions[[#This Row],[Cost_Benchmark]], "Above Benchmark", "Within Benchmark")</f>
        <v>Above Benchmark</v>
      </c>
    </row>
    <row r="47" spans="1:21" x14ac:dyDescent="0.3">
      <c r="A47">
        <v>14120</v>
      </c>
      <c r="B47">
        <v>6463</v>
      </c>
      <c r="C47" t="s">
        <v>126</v>
      </c>
      <c r="D47" t="s">
        <v>74</v>
      </c>
      <c r="E47">
        <v>30670</v>
      </c>
      <c r="F47" t="s">
        <v>48</v>
      </c>
      <c r="G47" t="s">
        <v>103</v>
      </c>
      <c r="H47" s="1">
        <v>45480</v>
      </c>
      <c r="I47" s="1">
        <v>45482</v>
      </c>
      <c r="J47" t="s">
        <v>23</v>
      </c>
      <c r="K47">
        <v>2</v>
      </c>
      <c r="L47">
        <v>4902</v>
      </c>
      <c r="M47">
        <v>0</v>
      </c>
      <c r="N47" t="s">
        <v>93</v>
      </c>
      <c r="O47" t="s">
        <v>25</v>
      </c>
      <c r="P47">
        <v>2451</v>
      </c>
      <c r="Q47" t="s">
        <v>26</v>
      </c>
      <c r="R47" t="s">
        <v>46</v>
      </c>
      <c r="S47" t="s">
        <v>28</v>
      </c>
      <c r="T47">
        <f>VLOOKUP(Admissions[[#This Row],[Department]],Departments[#All],5,FALSE)</f>
        <v>8500</v>
      </c>
      <c r="U47" t="str">
        <f>IF(Admissions[[#This Row],[Total_Cost]]&gt;Admissions[[#This Row],[Cost_Benchmark]], "Above Benchmark", "Within Benchmark")</f>
        <v>Within Benchmark</v>
      </c>
    </row>
    <row r="48" spans="1:21" x14ac:dyDescent="0.3">
      <c r="A48">
        <v>14268</v>
      </c>
      <c r="B48">
        <v>4550</v>
      </c>
      <c r="C48" t="s">
        <v>127</v>
      </c>
      <c r="D48" t="s">
        <v>20</v>
      </c>
      <c r="E48">
        <v>44548</v>
      </c>
      <c r="F48" t="s">
        <v>42</v>
      </c>
      <c r="G48" t="s">
        <v>128</v>
      </c>
      <c r="H48" s="1">
        <v>44945</v>
      </c>
      <c r="I48" s="1">
        <v>44949</v>
      </c>
      <c r="J48" t="s">
        <v>23</v>
      </c>
      <c r="K48">
        <v>4</v>
      </c>
      <c r="L48">
        <v>4591</v>
      </c>
      <c r="M48">
        <v>0</v>
      </c>
      <c r="N48" t="s">
        <v>61</v>
      </c>
      <c r="O48" t="s">
        <v>25</v>
      </c>
      <c r="P48">
        <v>1147.75</v>
      </c>
      <c r="Q48" t="s">
        <v>26</v>
      </c>
      <c r="R48" t="s">
        <v>40</v>
      </c>
      <c r="S48" t="s">
        <v>35</v>
      </c>
      <c r="T48">
        <f>VLOOKUP(Admissions[[#This Row],[Department]],Departments[#All],5,FALSE)</f>
        <v>4500</v>
      </c>
      <c r="U48" t="str">
        <f>IF(Admissions[[#This Row],[Total_Cost]]&gt;Admissions[[#This Row],[Cost_Benchmark]], "Above Benchmark", "Within Benchmark")</f>
        <v>Above Benchmark</v>
      </c>
    </row>
    <row r="49" spans="1:21" x14ac:dyDescent="0.3">
      <c r="A49">
        <v>15252</v>
      </c>
      <c r="B49">
        <v>5971</v>
      </c>
      <c r="C49" t="s">
        <v>129</v>
      </c>
      <c r="D49" t="s">
        <v>74</v>
      </c>
      <c r="E49">
        <v>29350</v>
      </c>
      <c r="F49" t="s">
        <v>55</v>
      </c>
      <c r="G49" t="s">
        <v>90</v>
      </c>
      <c r="H49" s="1">
        <v>45095</v>
      </c>
      <c r="I49" s="1">
        <v>45101</v>
      </c>
      <c r="J49" t="s">
        <v>23</v>
      </c>
      <c r="K49">
        <v>6</v>
      </c>
      <c r="L49">
        <v>9164</v>
      </c>
      <c r="M49">
        <v>0</v>
      </c>
      <c r="N49" t="s">
        <v>91</v>
      </c>
      <c r="O49" t="s">
        <v>33</v>
      </c>
      <c r="P49">
        <v>1527.3333</v>
      </c>
      <c r="Q49" t="s">
        <v>26</v>
      </c>
      <c r="R49" t="s">
        <v>46</v>
      </c>
      <c r="S49" t="s">
        <v>28</v>
      </c>
      <c r="T49">
        <f>VLOOKUP(Admissions[[#This Row],[Department]],Departments[#All],5,FALSE)</f>
        <v>7200</v>
      </c>
      <c r="U49" t="str">
        <f>IF(Admissions[[#This Row],[Total_Cost]]&gt;Admissions[[#This Row],[Cost_Benchmark]], "Above Benchmark", "Within Benchmark")</f>
        <v>Above Benchmark</v>
      </c>
    </row>
    <row r="50" spans="1:21" x14ac:dyDescent="0.3">
      <c r="A50">
        <v>13845</v>
      </c>
      <c r="B50">
        <v>7073</v>
      </c>
      <c r="C50" t="s">
        <v>130</v>
      </c>
      <c r="D50" t="s">
        <v>20</v>
      </c>
      <c r="E50">
        <v>20900</v>
      </c>
      <c r="F50" t="s">
        <v>68</v>
      </c>
      <c r="G50" t="s">
        <v>131</v>
      </c>
      <c r="H50" s="1">
        <v>44970</v>
      </c>
      <c r="I50" s="1">
        <v>44981</v>
      </c>
      <c r="J50" t="s">
        <v>23</v>
      </c>
      <c r="K50">
        <v>11</v>
      </c>
      <c r="L50">
        <v>15725</v>
      </c>
      <c r="M50">
        <v>0</v>
      </c>
      <c r="N50" t="s">
        <v>132</v>
      </c>
      <c r="O50" t="s">
        <v>25</v>
      </c>
      <c r="P50">
        <v>1429.5454999999999</v>
      </c>
      <c r="Q50" t="s">
        <v>26</v>
      </c>
      <c r="R50" t="s">
        <v>34</v>
      </c>
      <c r="S50" t="s">
        <v>35</v>
      </c>
      <c r="T50">
        <f>VLOOKUP(Admissions[[#This Row],[Department]],Departments[#All],5,FALSE)</f>
        <v>6800</v>
      </c>
      <c r="U50" t="str">
        <f>IF(Admissions[[#This Row],[Total_Cost]]&gt;Admissions[[#This Row],[Cost_Benchmark]], "Above Benchmark", "Within Benchmark")</f>
        <v>Above Benchmark</v>
      </c>
    </row>
    <row r="51" spans="1:21" x14ac:dyDescent="0.3">
      <c r="A51">
        <v>15010</v>
      </c>
      <c r="B51">
        <v>5902</v>
      </c>
      <c r="C51" t="s">
        <v>133</v>
      </c>
      <c r="D51" t="s">
        <v>20</v>
      </c>
      <c r="E51">
        <v>22099</v>
      </c>
      <c r="F51" t="s">
        <v>84</v>
      </c>
      <c r="G51" t="s">
        <v>88</v>
      </c>
      <c r="H51" s="1">
        <v>45328</v>
      </c>
      <c r="I51" s="1">
        <v>45329</v>
      </c>
      <c r="J51" t="s">
        <v>23</v>
      </c>
      <c r="K51">
        <v>1</v>
      </c>
      <c r="L51">
        <v>3328</v>
      </c>
      <c r="M51">
        <v>0</v>
      </c>
      <c r="N51" t="s">
        <v>134</v>
      </c>
      <c r="O51" t="s">
        <v>25</v>
      </c>
      <c r="P51">
        <v>3328</v>
      </c>
      <c r="Q51" t="s">
        <v>26</v>
      </c>
      <c r="R51" t="s">
        <v>53</v>
      </c>
      <c r="S51" t="s">
        <v>35</v>
      </c>
      <c r="T51">
        <f>VLOOKUP(Admissions[[#This Row],[Department]],Departments[#All],5,FALSE)</f>
        <v>6000</v>
      </c>
      <c r="U51" t="str">
        <f>IF(Admissions[[#This Row],[Total_Cost]]&gt;Admissions[[#This Row],[Cost_Benchmark]], "Above Benchmark", "Within Benchmark")</f>
        <v>Within Benchmark</v>
      </c>
    </row>
    <row r="52" spans="1:21" x14ac:dyDescent="0.3">
      <c r="A52">
        <v>10614</v>
      </c>
      <c r="B52">
        <v>5245</v>
      </c>
      <c r="C52" t="s">
        <v>135</v>
      </c>
      <c r="D52" t="s">
        <v>74</v>
      </c>
      <c r="E52">
        <v>18523</v>
      </c>
      <c r="F52" t="s">
        <v>37</v>
      </c>
      <c r="G52" t="s">
        <v>52</v>
      </c>
      <c r="H52" s="1">
        <v>45291</v>
      </c>
      <c r="I52" s="1">
        <v>45302</v>
      </c>
      <c r="J52" t="s">
        <v>23</v>
      </c>
      <c r="K52">
        <v>11</v>
      </c>
      <c r="L52">
        <v>31871</v>
      </c>
      <c r="M52">
        <v>1</v>
      </c>
      <c r="N52" t="s">
        <v>24</v>
      </c>
      <c r="O52" t="s">
        <v>45</v>
      </c>
      <c r="P52">
        <v>2897.3636000000001</v>
      </c>
      <c r="Q52" t="s">
        <v>26</v>
      </c>
      <c r="R52" t="s">
        <v>46</v>
      </c>
      <c r="S52" t="s">
        <v>28</v>
      </c>
      <c r="T52">
        <f>VLOOKUP(Admissions[[#This Row],[Department]],Departments[#All],5,FALSE)</f>
        <v>9000</v>
      </c>
      <c r="U52" t="str">
        <f>IF(Admissions[[#This Row],[Total_Cost]]&gt;Admissions[[#This Row],[Cost_Benchmark]], "Above Benchmark", "Within Benchmark")</f>
        <v>Above Benchmark</v>
      </c>
    </row>
    <row r="53" spans="1:21" x14ac:dyDescent="0.3">
      <c r="A53">
        <v>10389</v>
      </c>
      <c r="B53">
        <v>6401</v>
      </c>
      <c r="C53" t="s">
        <v>136</v>
      </c>
      <c r="D53" t="s">
        <v>20</v>
      </c>
      <c r="E53">
        <v>24189</v>
      </c>
      <c r="F53" t="s">
        <v>48</v>
      </c>
      <c r="G53" t="s">
        <v>103</v>
      </c>
      <c r="H53" s="1">
        <v>45174</v>
      </c>
      <c r="I53" s="1">
        <v>45180</v>
      </c>
      <c r="J53" t="s">
        <v>23</v>
      </c>
      <c r="K53">
        <v>6</v>
      </c>
      <c r="L53">
        <v>8221</v>
      </c>
      <c r="M53">
        <v>0</v>
      </c>
      <c r="N53" t="s">
        <v>137</v>
      </c>
      <c r="O53" t="s">
        <v>45</v>
      </c>
      <c r="P53">
        <v>1370.1667</v>
      </c>
      <c r="Q53" t="s">
        <v>26</v>
      </c>
      <c r="R53" t="s">
        <v>53</v>
      </c>
      <c r="S53" t="s">
        <v>35</v>
      </c>
      <c r="T53">
        <f>VLOOKUP(Admissions[[#This Row],[Department]],Departments[#All],5,FALSE)</f>
        <v>8500</v>
      </c>
      <c r="U53" t="str">
        <f>IF(Admissions[[#This Row],[Total_Cost]]&gt;Admissions[[#This Row],[Cost_Benchmark]], "Above Benchmark", "Within Benchmark")</f>
        <v>Within Benchmark</v>
      </c>
    </row>
    <row r="54" spans="1:21" x14ac:dyDescent="0.3">
      <c r="A54">
        <v>11659</v>
      </c>
      <c r="B54">
        <v>3397</v>
      </c>
      <c r="C54" t="s">
        <v>138</v>
      </c>
      <c r="D54" t="s">
        <v>74</v>
      </c>
      <c r="E54">
        <v>29393</v>
      </c>
      <c r="F54" t="s">
        <v>55</v>
      </c>
      <c r="G54" t="s">
        <v>90</v>
      </c>
      <c r="H54" s="1">
        <v>45199</v>
      </c>
      <c r="I54" s="1">
        <v>45203</v>
      </c>
      <c r="J54" t="s">
        <v>23</v>
      </c>
      <c r="K54">
        <v>4</v>
      </c>
      <c r="L54">
        <v>7435</v>
      </c>
      <c r="M54">
        <v>0</v>
      </c>
      <c r="N54" t="s">
        <v>139</v>
      </c>
      <c r="O54" t="s">
        <v>45</v>
      </c>
      <c r="P54">
        <v>1858.75</v>
      </c>
      <c r="Q54" t="s">
        <v>26</v>
      </c>
      <c r="R54" t="s">
        <v>27</v>
      </c>
      <c r="S54" t="s">
        <v>28</v>
      </c>
      <c r="T54">
        <f>VLOOKUP(Admissions[[#This Row],[Department]],Departments[#All],5,FALSE)</f>
        <v>7200</v>
      </c>
      <c r="U54" t="str">
        <f>IF(Admissions[[#This Row],[Total_Cost]]&gt;Admissions[[#This Row],[Cost_Benchmark]], "Above Benchmark", "Within Benchmark")</f>
        <v>Above Benchmark</v>
      </c>
    </row>
    <row r="55" spans="1:21" x14ac:dyDescent="0.3">
      <c r="A55">
        <v>13824</v>
      </c>
      <c r="B55">
        <v>5071</v>
      </c>
      <c r="C55" t="s">
        <v>140</v>
      </c>
      <c r="D55" t="s">
        <v>20</v>
      </c>
      <c r="E55">
        <v>33557</v>
      </c>
      <c r="F55" t="s">
        <v>68</v>
      </c>
      <c r="G55" t="s">
        <v>131</v>
      </c>
      <c r="H55" s="1">
        <v>45617</v>
      </c>
      <c r="I55" s="1">
        <v>45623</v>
      </c>
      <c r="J55" t="s">
        <v>23</v>
      </c>
      <c r="K55">
        <v>6</v>
      </c>
      <c r="L55">
        <v>6852</v>
      </c>
      <c r="M55">
        <v>0</v>
      </c>
      <c r="N55" t="s">
        <v>70</v>
      </c>
      <c r="O55" t="s">
        <v>25</v>
      </c>
      <c r="P55">
        <v>1142</v>
      </c>
      <c r="Q55" t="s">
        <v>26</v>
      </c>
      <c r="R55" t="s">
        <v>40</v>
      </c>
      <c r="S55" t="s">
        <v>35</v>
      </c>
      <c r="T55">
        <f>VLOOKUP(Admissions[[#This Row],[Department]],Departments[#All],5,FALSE)</f>
        <v>6800</v>
      </c>
      <c r="U55" t="str">
        <f>IF(Admissions[[#This Row],[Total_Cost]]&gt;Admissions[[#This Row],[Cost_Benchmark]], "Above Benchmark", "Within Benchmark")</f>
        <v>Above Benchmark</v>
      </c>
    </row>
    <row r="56" spans="1:21" x14ac:dyDescent="0.3">
      <c r="A56">
        <v>10074</v>
      </c>
      <c r="B56">
        <v>4635</v>
      </c>
      <c r="C56" t="s">
        <v>141</v>
      </c>
      <c r="D56" t="s">
        <v>74</v>
      </c>
      <c r="E56">
        <v>23463</v>
      </c>
      <c r="F56" t="s">
        <v>30</v>
      </c>
      <c r="G56" t="s">
        <v>31</v>
      </c>
      <c r="H56" s="1">
        <v>44952</v>
      </c>
      <c r="I56" s="1">
        <v>44966</v>
      </c>
      <c r="J56" t="s">
        <v>23</v>
      </c>
      <c r="K56">
        <v>14</v>
      </c>
      <c r="L56">
        <v>34240</v>
      </c>
      <c r="M56">
        <v>0</v>
      </c>
      <c r="N56" t="s">
        <v>142</v>
      </c>
      <c r="O56" t="s">
        <v>25</v>
      </c>
      <c r="P56">
        <v>2445.7143000000001</v>
      </c>
      <c r="Q56" t="s">
        <v>26</v>
      </c>
      <c r="R56" t="s">
        <v>40</v>
      </c>
      <c r="S56" t="s">
        <v>35</v>
      </c>
      <c r="T56">
        <f>VLOOKUP(Admissions[[#This Row],[Department]],Departments[#All],5,FALSE)</f>
        <v>12000</v>
      </c>
      <c r="U56" t="str">
        <f>IF(Admissions[[#This Row],[Total_Cost]]&gt;Admissions[[#This Row],[Cost_Benchmark]], "Above Benchmark", "Within Benchmark")</f>
        <v>Above Benchmark</v>
      </c>
    </row>
    <row r="57" spans="1:21" x14ac:dyDescent="0.3">
      <c r="A57">
        <v>15486</v>
      </c>
      <c r="B57">
        <v>5389</v>
      </c>
      <c r="C57" t="s">
        <v>143</v>
      </c>
      <c r="D57" t="s">
        <v>20</v>
      </c>
      <c r="E57">
        <v>26171</v>
      </c>
      <c r="F57" t="s">
        <v>84</v>
      </c>
      <c r="G57" t="s">
        <v>95</v>
      </c>
      <c r="H57" s="1">
        <v>45007</v>
      </c>
      <c r="I57" s="1">
        <v>45012</v>
      </c>
      <c r="J57" t="s">
        <v>23</v>
      </c>
      <c r="K57">
        <v>5</v>
      </c>
      <c r="L57">
        <v>9396</v>
      </c>
      <c r="M57">
        <v>0</v>
      </c>
      <c r="N57" t="s">
        <v>86</v>
      </c>
      <c r="O57" t="s">
        <v>45</v>
      </c>
      <c r="P57">
        <v>1879.2</v>
      </c>
      <c r="Q57" t="s">
        <v>26</v>
      </c>
      <c r="R57" t="s">
        <v>62</v>
      </c>
      <c r="S57" t="s">
        <v>35</v>
      </c>
      <c r="T57">
        <f>VLOOKUP(Admissions[[#This Row],[Department]],Departments[#All],5,FALSE)</f>
        <v>6000</v>
      </c>
      <c r="U57" t="str">
        <f>IF(Admissions[[#This Row],[Total_Cost]]&gt;Admissions[[#This Row],[Cost_Benchmark]], "Above Benchmark", "Within Benchmark")</f>
        <v>Above Benchmark</v>
      </c>
    </row>
    <row r="58" spans="1:21" x14ac:dyDescent="0.3">
      <c r="A58">
        <v>12252</v>
      </c>
      <c r="B58">
        <v>5433</v>
      </c>
      <c r="C58" t="s">
        <v>144</v>
      </c>
      <c r="D58" t="s">
        <v>20</v>
      </c>
      <c r="E58">
        <v>41302</v>
      </c>
      <c r="F58" t="s">
        <v>42</v>
      </c>
      <c r="G58" t="s">
        <v>43</v>
      </c>
      <c r="H58" s="1">
        <v>44958</v>
      </c>
      <c r="I58" s="1">
        <v>44960</v>
      </c>
      <c r="J58" t="s">
        <v>23</v>
      </c>
      <c r="K58">
        <v>2</v>
      </c>
      <c r="L58">
        <v>3223</v>
      </c>
      <c r="M58">
        <v>0</v>
      </c>
      <c r="N58" t="s">
        <v>44</v>
      </c>
      <c r="O58" t="s">
        <v>45</v>
      </c>
      <c r="P58">
        <v>1611.5</v>
      </c>
      <c r="Q58" t="s">
        <v>26</v>
      </c>
      <c r="R58" t="s">
        <v>62</v>
      </c>
      <c r="S58" t="s">
        <v>35</v>
      </c>
      <c r="T58">
        <f>VLOOKUP(Admissions[[#This Row],[Department]],Departments[#All],5,FALSE)</f>
        <v>4500</v>
      </c>
      <c r="U58" t="str">
        <f>IF(Admissions[[#This Row],[Total_Cost]]&gt;Admissions[[#This Row],[Cost_Benchmark]], "Above Benchmark", "Within Benchmark")</f>
        <v>Within Benchmark</v>
      </c>
    </row>
    <row r="59" spans="1:21" x14ac:dyDescent="0.3">
      <c r="A59">
        <v>15725</v>
      </c>
      <c r="B59">
        <v>4167</v>
      </c>
      <c r="C59" t="s">
        <v>145</v>
      </c>
      <c r="D59" t="s">
        <v>74</v>
      </c>
      <c r="E59">
        <v>43055</v>
      </c>
      <c r="F59" t="s">
        <v>42</v>
      </c>
      <c r="G59" t="s">
        <v>128</v>
      </c>
      <c r="H59" s="1">
        <v>44994</v>
      </c>
      <c r="I59" s="1">
        <v>44999</v>
      </c>
      <c r="J59" t="s">
        <v>23</v>
      </c>
      <c r="K59">
        <v>5</v>
      </c>
      <c r="L59">
        <v>3638</v>
      </c>
      <c r="M59">
        <v>0</v>
      </c>
      <c r="N59" t="s">
        <v>61</v>
      </c>
      <c r="O59" t="s">
        <v>45</v>
      </c>
      <c r="P59">
        <v>727.6</v>
      </c>
      <c r="Q59" t="s">
        <v>26</v>
      </c>
      <c r="R59" t="s">
        <v>40</v>
      </c>
      <c r="S59" t="s">
        <v>35</v>
      </c>
      <c r="T59">
        <f>VLOOKUP(Admissions[[#This Row],[Department]],Departments[#All],5,FALSE)</f>
        <v>4500</v>
      </c>
      <c r="U59" t="str">
        <f>IF(Admissions[[#This Row],[Total_Cost]]&gt;Admissions[[#This Row],[Cost_Benchmark]], "Above Benchmark", "Within Benchmark")</f>
        <v>Within Benchmark</v>
      </c>
    </row>
    <row r="60" spans="1:21" x14ac:dyDescent="0.3">
      <c r="A60">
        <v>10805</v>
      </c>
      <c r="B60">
        <v>3040</v>
      </c>
      <c r="C60" t="s">
        <v>146</v>
      </c>
      <c r="D60" t="s">
        <v>74</v>
      </c>
      <c r="E60">
        <v>26384</v>
      </c>
      <c r="F60" t="s">
        <v>21</v>
      </c>
      <c r="G60" t="s">
        <v>64</v>
      </c>
      <c r="H60" s="1">
        <v>45146</v>
      </c>
      <c r="I60" s="1">
        <v>45149</v>
      </c>
      <c r="J60" t="s">
        <v>23</v>
      </c>
      <c r="K60">
        <v>3</v>
      </c>
      <c r="L60">
        <v>7851</v>
      </c>
      <c r="M60">
        <v>0</v>
      </c>
      <c r="N60" t="s">
        <v>61</v>
      </c>
      <c r="O60" t="s">
        <v>33</v>
      </c>
      <c r="P60">
        <v>2617</v>
      </c>
      <c r="Q60" t="s">
        <v>26</v>
      </c>
      <c r="R60" t="s">
        <v>53</v>
      </c>
      <c r="S60" t="s">
        <v>35</v>
      </c>
      <c r="T60">
        <f>VLOOKUP(Admissions[[#This Row],[Department]],Departments[#All],5,FALSE)</f>
        <v>5500</v>
      </c>
      <c r="U60" t="str">
        <f>IF(Admissions[[#This Row],[Total_Cost]]&gt;Admissions[[#This Row],[Cost_Benchmark]], "Above Benchmark", "Within Benchmark")</f>
        <v>Above Benchmark</v>
      </c>
    </row>
    <row r="61" spans="1:21" x14ac:dyDescent="0.3">
      <c r="A61">
        <v>12006</v>
      </c>
      <c r="B61">
        <v>5168</v>
      </c>
      <c r="C61" t="s">
        <v>147</v>
      </c>
      <c r="D61" t="s">
        <v>20</v>
      </c>
      <c r="E61">
        <v>22536</v>
      </c>
      <c r="F61" t="s">
        <v>68</v>
      </c>
      <c r="G61" t="s">
        <v>69</v>
      </c>
      <c r="H61" s="1">
        <v>45538</v>
      </c>
      <c r="I61" s="1">
        <v>45544</v>
      </c>
      <c r="J61" t="s">
        <v>23</v>
      </c>
      <c r="K61">
        <v>6</v>
      </c>
      <c r="L61">
        <v>7293</v>
      </c>
      <c r="M61">
        <v>0</v>
      </c>
      <c r="N61" t="s">
        <v>70</v>
      </c>
      <c r="O61" t="s">
        <v>45</v>
      </c>
      <c r="P61">
        <v>1215.5</v>
      </c>
      <c r="Q61" t="s">
        <v>26</v>
      </c>
      <c r="R61" t="s">
        <v>53</v>
      </c>
      <c r="S61" t="s">
        <v>35</v>
      </c>
      <c r="T61">
        <f>VLOOKUP(Admissions[[#This Row],[Department]],Departments[#All],5,FALSE)</f>
        <v>6800</v>
      </c>
      <c r="U61" t="str">
        <f>IF(Admissions[[#This Row],[Total_Cost]]&gt;Admissions[[#This Row],[Cost_Benchmark]], "Above Benchmark", "Within Benchmark")</f>
        <v>Above Benchmark</v>
      </c>
    </row>
    <row r="62" spans="1:21" x14ac:dyDescent="0.3">
      <c r="A62">
        <v>13078</v>
      </c>
      <c r="B62">
        <v>3915</v>
      </c>
      <c r="C62" t="s">
        <v>148</v>
      </c>
      <c r="D62" t="s">
        <v>20</v>
      </c>
      <c r="E62">
        <v>33337</v>
      </c>
      <c r="F62" t="s">
        <v>68</v>
      </c>
      <c r="G62" t="s">
        <v>105</v>
      </c>
      <c r="H62" s="1">
        <v>45612</v>
      </c>
      <c r="I62" s="1">
        <v>45614</v>
      </c>
      <c r="J62" t="s">
        <v>23</v>
      </c>
      <c r="K62">
        <v>2</v>
      </c>
      <c r="L62">
        <v>3267</v>
      </c>
      <c r="M62">
        <v>1</v>
      </c>
      <c r="N62" t="s">
        <v>106</v>
      </c>
      <c r="O62" t="s">
        <v>45</v>
      </c>
      <c r="P62">
        <v>1633.5</v>
      </c>
      <c r="Q62" t="s">
        <v>26</v>
      </c>
      <c r="R62" t="s">
        <v>27</v>
      </c>
      <c r="S62" t="s">
        <v>28</v>
      </c>
      <c r="T62">
        <f>VLOOKUP(Admissions[[#This Row],[Department]],Departments[#All],5,FALSE)</f>
        <v>6800</v>
      </c>
      <c r="U62" t="str">
        <f>IF(Admissions[[#This Row],[Total_Cost]]&gt;Admissions[[#This Row],[Cost_Benchmark]], "Above Benchmark", "Within Benchmark")</f>
        <v>Within Benchmark</v>
      </c>
    </row>
    <row r="63" spans="1:21" x14ac:dyDescent="0.3">
      <c r="A63">
        <v>10052</v>
      </c>
      <c r="B63">
        <v>5378</v>
      </c>
      <c r="C63" t="s">
        <v>149</v>
      </c>
      <c r="D63" t="s">
        <v>74</v>
      </c>
      <c r="E63">
        <v>23925</v>
      </c>
      <c r="F63" t="s">
        <v>84</v>
      </c>
      <c r="G63" t="s">
        <v>85</v>
      </c>
      <c r="H63" s="1">
        <v>45342</v>
      </c>
      <c r="I63" s="1">
        <v>45349</v>
      </c>
      <c r="J63" t="s">
        <v>23</v>
      </c>
      <c r="K63">
        <v>7</v>
      </c>
      <c r="L63">
        <v>9415</v>
      </c>
      <c r="M63">
        <v>0</v>
      </c>
      <c r="N63" t="s">
        <v>134</v>
      </c>
      <c r="O63" t="s">
        <v>45</v>
      </c>
      <c r="P63">
        <v>1345</v>
      </c>
      <c r="Q63" t="s">
        <v>26</v>
      </c>
      <c r="R63" t="s">
        <v>53</v>
      </c>
      <c r="S63" t="s">
        <v>35</v>
      </c>
      <c r="T63">
        <f>VLOOKUP(Admissions[[#This Row],[Department]],Departments[#All],5,FALSE)</f>
        <v>6000</v>
      </c>
      <c r="U63" t="str">
        <f>IF(Admissions[[#This Row],[Total_Cost]]&gt;Admissions[[#This Row],[Cost_Benchmark]], "Above Benchmark", "Within Benchmark")</f>
        <v>Above Benchmark</v>
      </c>
    </row>
    <row r="64" spans="1:21" x14ac:dyDescent="0.3">
      <c r="A64">
        <v>10926</v>
      </c>
      <c r="B64">
        <v>3114</v>
      </c>
      <c r="C64" t="s">
        <v>150</v>
      </c>
      <c r="D64" t="s">
        <v>20</v>
      </c>
      <c r="E64">
        <v>33911</v>
      </c>
      <c r="F64" t="s">
        <v>55</v>
      </c>
      <c r="G64" t="s">
        <v>56</v>
      </c>
      <c r="H64" s="1">
        <v>45353</v>
      </c>
      <c r="I64" s="1">
        <v>45358</v>
      </c>
      <c r="J64" t="s">
        <v>23</v>
      </c>
      <c r="K64">
        <v>5</v>
      </c>
      <c r="L64">
        <v>9416</v>
      </c>
      <c r="M64">
        <v>0</v>
      </c>
      <c r="N64" t="s">
        <v>57</v>
      </c>
      <c r="O64" t="s">
        <v>45</v>
      </c>
      <c r="P64">
        <v>1883.2</v>
      </c>
      <c r="Q64" t="s">
        <v>26</v>
      </c>
      <c r="R64" t="s">
        <v>27</v>
      </c>
      <c r="S64" t="s">
        <v>28</v>
      </c>
      <c r="T64">
        <f>VLOOKUP(Admissions[[#This Row],[Department]],Departments[#All],5,FALSE)</f>
        <v>7200</v>
      </c>
      <c r="U64" t="str">
        <f>IF(Admissions[[#This Row],[Total_Cost]]&gt;Admissions[[#This Row],[Cost_Benchmark]], "Above Benchmark", "Within Benchmark")</f>
        <v>Above Benchmark</v>
      </c>
    </row>
    <row r="65" spans="1:21" x14ac:dyDescent="0.3">
      <c r="A65">
        <v>10200</v>
      </c>
      <c r="B65">
        <v>5477</v>
      </c>
      <c r="C65" t="s">
        <v>151</v>
      </c>
      <c r="D65" t="s">
        <v>20</v>
      </c>
      <c r="E65">
        <v>22743</v>
      </c>
      <c r="F65" t="s">
        <v>84</v>
      </c>
      <c r="G65" t="s">
        <v>88</v>
      </c>
      <c r="H65" s="1">
        <v>45479</v>
      </c>
      <c r="I65" s="1">
        <v>45482</v>
      </c>
      <c r="J65" t="s">
        <v>23</v>
      </c>
      <c r="K65">
        <v>3</v>
      </c>
      <c r="L65">
        <v>5409</v>
      </c>
      <c r="M65">
        <v>0</v>
      </c>
      <c r="N65" t="s">
        <v>50</v>
      </c>
      <c r="O65" t="s">
        <v>25</v>
      </c>
      <c r="P65">
        <v>1803</v>
      </c>
      <c r="Q65" t="s">
        <v>26</v>
      </c>
      <c r="R65" t="s">
        <v>27</v>
      </c>
      <c r="S65" t="s">
        <v>28</v>
      </c>
      <c r="T65">
        <f>VLOOKUP(Admissions[[#This Row],[Department]],Departments[#All],5,FALSE)</f>
        <v>6000</v>
      </c>
      <c r="U65" t="str">
        <f>IF(Admissions[[#This Row],[Total_Cost]]&gt;Admissions[[#This Row],[Cost_Benchmark]], "Above Benchmark", "Within Benchmark")</f>
        <v>Within Benchmark</v>
      </c>
    </row>
    <row r="66" spans="1:21" x14ac:dyDescent="0.3">
      <c r="A66">
        <v>13863</v>
      </c>
      <c r="B66">
        <v>3405</v>
      </c>
      <c r="C66" t="s">
        <v>152</v>
      </c>
      <c r="D66" t="s">
        <v>20</v>
      </c>
      <c r="E66">
        <v>28506</v>
      </c>
      <c r="F66" t="s">
        <v>48</v>
      </c>
      <c r="G66" t="s">
        <v>101</v>
      </c>
      <c r="H66" s="1">
        <v>45490</v>
      </c>
      <c r="I66" s="1">
        <v>45495</v>
      </c>
      <c r="J66" t="s">
        <v>23</v>
      </c>
      <c r="K66">
        <v>5</v>
      </c>
      <c r="L66">
        <v>9294</v>
      </c>
      <c r="M66">
        <v>0</v>
      </c>
      <c r="N66" t="s">
        <v>93</v>
      </c>
      <c r="O66" t="s">
        <v>45</v>
      </c>
      <c r="P66">
        <v>1858.8</v>
      </c>
      <c r="Q66" t="s">
        <v>26</v>
      </c>
      <c r="R66" t="s">
        <v>62</v>
      </c>
      <c r="S66" t="s">
        <v>35</v>
      </c>
      <c r="T66">
        <f>VLOOKUP(Admissions[[#This Row],[Department]],Departments[#All],5,FALSE)</f>
        <v>8500</v>
      </c>
      <c r="U66" t="str">
        <f>IF(Admissions[[#This Row],[Total_Cost]]&gt;Admissions[[#This Row],[Cost_Benchmark]], "Above Benchmark", "Within Benchmark")</f>
        <v>Above Benchmark</v>
      </c>
    </row>
    <row r="67" spans="1:21" x14ac:dyDescent="0.3">
      <c r="A67">
        <v>14732</v>
      </c>
      <c r="B67">
        <v>4622</v>
      </c>
      <c r="C67" t="s">
        <v>153</v>
      </c>
      <c r="D67" t="s">
        <v>20</v>
      </c>
      <c r="E67">
        <v>24211</v>
      </c>
      <c r="F67" t="s">
        <v>55</v>
      </c>
      <c r="G67" t="s">
        <v>90</v>
      </c>
      <c r="H67" s="1">
        <v>45448</v>
      </c>
      <c r="I67" s="1">
        <v>45457</v>
      </c>
      <c r="J67" t="s">
        <v>23</v>
      </c>
      <c r="K67">
        <v>9</v>
      </c>
      <c r="L67">
        <v>5696</v>
      </c>
      <c r="M67">
        <v>0</v>
      </c>
      <c r="N67" t="s">
        <v>91</v>
      </c>
      <c r="O67" t="s">
        <v>45</v>
      </c>
      <c r="P67">
        <v>632.88890000000004</v>
      </c>
      <c r="Q67" t="s">
        <v>26</v>
      </c>
      <c r="R67" t="s">
        <v>62</v>
      </c>
      <c r="S67" t="s">
        <v>35</v>
      </c>
      <c r="T67">
        <f>VLOOKUP(Admissions[[#This Row],[Department]],Departments[#All],5,FALSE)</f>
        <v>7200</v>
      </c>
      <c r="U67" t="str">
        <f>IF(Admissions[[#This Row],[Total_Cost]]&gt;Admissions[[#This Row],[Cost_Benchmark]], "Above Benchmark", "Within Benchmark")</f>
        <v>Within Benchmark</v>
      </c>
    </row>
    <row r="68" spans="1:21" x14ac:dyDescent="0.3">
      <c r="A68">
        <v>11848</v>
      </c>
      <c r="B68">
        <v>3950</v>
      </c>
      <c r="C68" t="s">
        <v>154</v>
      </c>
      <c r="D68" t="s">
        <v>20</v>
      </c>
      <c r="E68">
        <v>38126</v>
      </c>
      <c r="F68" t="s">
        <v>55</v>
      </c>
      <c r="G68" t="s">
        <v>56</v>
      </c>
      <c r="H68" s="1">
        <v>45463</v>
      </c>
      <c r="I68" s="1">
        <v>45469</v>
      </c>
      <c r="J68" t="s">
        <v>23</v>
      </c>
      <c r="K68">
        <v>6</v>
      </c>
      <c r="L68">
        <v>7321</v>
      </c>
      <c r="M68">
        <v>0</v>
      </c>
      <c r="N68" t="s">
        <v>139</v>
      </c>
      <c r="O68" t="s">
        <v>33</v>
      </c>
      <c r="P68">
        <v>1220.1667</v>
      </c>
      <c r="Q68" t="s">
        <v>26</v>
      </c>
      <c r="R68" t="s">
        <v>40</v>
      </c>
      <c r="S68" t="s">
        <v>35</v>
      </c>
      <c r="T68">
        <f>VLOOKUP(Admissions[[#This Row],[Department]],Departments[#All],5,FALSE)</f>
        <v>7200</v>
      </c>
      <c r="U68" t="str">
        <f>IF(Admissions[[#This Row],[Total_Cost]]&gt;Admissions[[#This Row],[Cost_Benchmark]], "Above Benchmark", "Within Benchmark")</f>
        <v>Above Benchmark</v>
      </c>
    </row>
    <row r="69" spans="1:21" x14ac:dyDescent="0.3">
      <c r="A69">
        <v>13416</v>
      </c>
      <c r="B69">
        <v>5098</v>
      </c>
      <c r="C69" t="s">
        <v>155</v>
      </c>
      <c r="D69" t="s">
        <v>20</v>
      </c>
      <c r="E69">
        <v>16771</v>
      </c>
      <c r="F69" t="s">
        <v>84</v>
      </c>
      <c r="G69" t="s">
        <v>88</v>
      </c>
      <c r="H69" s="1">
        <v>45543</v>
      </c>
      <c r="I69" s="1">
        <v>45546</v>
      </c>
      <c r="J69" t="s">
        <v>23</v>
      </c>
      <c r="K69">
        <v>3</v>
      </c>
      <c r="L69">
        <v>7033</v>
      </c>
      <c r="M69">
        <v>0</v>
      </c>
      <c r="N69" t="s">
        <v>50</v>
      </c>
      <c r="O69" t="s">
        <v>25</v>
      </c>
      <c r="P69">
        <v>2344.3332999999998</v>
      </c>
      <c r="Q69" t="s">
        <v>26</v>
      </c>
      <c r="R69" t="s">
        <v>46</v>
      </c>
      <c r="S69" t="s">
        <v>28</v>
      </c>
      <c r="T69">
        <f>VLOOKUP(Admissions[[#This Row],[Department]],Departments[#All],5,FALSE)</f>
        <v>6000</v>
      </c>
      <c r="U69" t="str">
        <f>IF(Admissions[[#This Row],[Total_Cost]]&gt;Admissions[[#This Row],[Cost_Benchmark]], "Above Benchmark", "Within Benchmark")</f>
        <v>Above Benchmark</v>
      </c>
    </row>
    <row r="70" spans="1:21" x14ac:dyDescent="0.3">
      <c r="A70">
        <v>14022</v>
      </c>
      <c r="B70">
        <v>5939</v>
      </c>
      <c r="C70" t="s">
        <v>156</v>
      </c>
      <c r="D70" t="s">
        <v>74</v>
      </c>
      <c r="E70">
        <v>28229</v>
      </c>
      <c r="F70" t="s">
        <v>84</v>
      </c>
      <c r="G70" t="s">
        <v>85</v>
      </c>
      <c r="H70" s="1">
        <v>45563</v>
      </c>
      <c r="I70" s="1">
        <v>45566</v>
      </c>
      <c r="J70" t="s">
        <v>23</v>
      </c>
      <c r="K70">
        <v>3</v>
      </c>
      <c r="L70">
        <v>5954</v>
      </c>
      <c r="M70">
        <v>0</v>
      </c>
      <c r="N70" t="s">
        <v>50</v>
      </c>
      <c r="O70" t="s">
        <v>25</v>
      </c>
      <c r="P70">
        <v>1984.6667</v>
      </c>
      <c r="Q70" t="s">
        <v>26</v>
      </c>
      <c r="R70" t="s">
        <v>27</v>
      </c>
      <c r="S70" t="s">
        <v>28</v>
      </c>
      <c r="T70">
        <f>VLOOKUP(Admissions[[#This Row],[Department]],Departments[#All],5,FALSE)</f>
        <v>6000</v>
      </c>
      <c r="U70" t="str">
        <f>IF(Admissions[[#This Row],[Total_Cost]]&gt;Admissions[[#This Row],[Cost_Benchmark]], "Above Benchmark", "Within Benchmark")</f>
        <v>Within Benchmark</v>
      </c>
    </row>
    <row r="71" spans="1:21" x14ac:dyDescent="0.3">
      <c r="A71">
        <v>11529</v>
      </c>
      <c r="B71">
        <v>4279</v>
      </c>
      <c r="C71" t="s">
        <v>157</v>
      </c>
      <c r="D71" t="s">
        <v>20</v>
      </c>
      <c r="E71">
        <v>18788</v>
      </c>
      <c r="F71" t="s">
        <v>55</v>
      </c>
      <c r="G71" t="s">
        <v>90</v>
      </c>
      <c r="H71" s="1">
        <v>45194</v>
      </c>
      <c r="I71" s="1">
        <v>45200</v>
      </c>
      <c r="J71" t="s">
        <v>23</v>
      </c>
      <c r="K71">
        <v>6</v>
      </c>
      <c r="L71">
        <v>11801</v>
      </c>
      <c r="M71">
        <v>0</v>
      </c>
      <c r="N71" t="s">
        <v>57</v>
      </c>
      <c r="O71" t="s">
        <v>25</v>
      </c>
      <c r="P71">
        <v>1966.8333</v>
      </c>
      <c r="Q71" t="s">
        <v>26</v>
      </c>
      <c r="R71" t="s">
        <v>34</v>
      </c>
      <c r="S71" t="s">
        <v>35</v>
      </c>
      <c r="T71">
        <f>VLOOKUP(Admissions[[#This Row],[Department]],Departments[#All],5,FALSE)</f>
        <v>7200</v>
      </c>
      <c r="U71" t="str">
        <f>IF(Admissions[[#This Row],[Total_Cost]]&gt;Admissions[[#This Row],[Cost_Benchmark]], "Above Benchmark", "Within Benchmark")</f>
        <v>Above Benchmark</v>
      </c>
    </row>
    <row r="72" spans="1:21" x14ac:dyDescent="0.3">
      <c r="A72">
        <v>12496</v>
      </c>
      <c r="B72">
        <v>6428</v>
      </c>
      <c r="C72" t="s">
        <v>158</v>
      </c>
      <c r="D72" t="s">
        <v>74</v>
      </c>
      <c r="E72">
        <v>22393</v>
      </c>
      <c r="F72" t="s">
        <v>37</v>
      </c>
      <c r="G72" t="s">
        <v>159</v>
      </c>
      <c r="H72" s="1">
        <v>45127</v>
      </c>
      <c r="I72" s="1">
        <v>45134</v>
      </c>
      <c r="J72" t="s">
        <v>23</v>
      </c>
      <c r="K72">
        <v>7</v>
      </c>
      <c r="L72">
        <v>16939</v>
      </c>
      <c r="M72">
        <v>1</v>
      </c>
      <c r="N72" t="s">
        <v>24</v>
      </c>
      <c r="O72" t="s">
        <v>25</v>
      </c>
      <c r="P72">
        <v>2419.8571000000002</v>
      </c>
      <c r="Q72" t="s">
        <v>26</v>
      </c>
      <c r="R72" t="s">
        <v>40</v>
      </c>
      <c r="S72" t="s">
        <v>35</v>
      </c>
      <c r="T72">
        <f>VLOOKUP(Admissions[[#This Row],[Department]],Departments[#All],5,FALSE)</f>
        <v>9000</v>
      </c>
      <c r="U72" t="str">
        <f>IF(Admissions[[#This Row],[Total_Cost]]&gt;Admissions[[#This Row],[Cost_Benchmark]], "Above Benchmark", "Within Benchmark")</f>
        <v>Above Benchmark</v>
      </c>
    </row>
    <row r="73" spans="1:21" x14ac:dyDescent="0.3">
      <c r="A73">
        <v>12568</v>
      </c>
      <c r="B73">
        <v>4276</v>
      </c>
      <c r="C73" t="s">
        <v>160</v>
      </c>
      <c r="D73" t="s">
        <v>20</v>
      </c>
      <c r="E73">
        <v>41319</v>
      </c>
      <c r="F73" t="s">
        <v>42</v>
      </c>
      <c r="G73" t="s">
        <v>76</v>
      </c>
      <c r="H73" s="1">
        <v>45469</v>
      </c>
      <c r="I73" s="1">
        <v>45471</v>
      </c>
      <c r="J73" t="s">
        <v>23</v>
      </c>
      <c r="K73">
        <v>2</v>
      </c>
      <c r="L73">
        <v>1910</v>
      </c>
      <c r="M73">
        <v>0</v>
      </c>
      <c r="N73" t="s">
        <v>44</v>
      </c>
      <c r="O73" t="s">
        <v>25</v>
      </c>
      <c r="P73">
        <v>955</v>
      </c>
      <c r="Q73" t="s">
        <v>26</v>
      </c>
      <c r="R73" t="s">
        <v>62</v>
      </c>
      <c r="S73" t="s">
        <v>35</v>
      </c>
      <c r="T73">
        <f>VLOOKUP(Admissions[[#This Row],[Department]],Departments[#All],5,FALSE)</f>
        <v>4500</v>
      </c>
      <c r="U73" t="str">
        <f>IF(Admissions[[#This Row],[Total_Cost]]&gt;Admissions[[#This Row],[Cost_Benchmark]], "Above Benchmark", "Within Benchmark")</f>
        <v>Within Benchmark</v>
      </c>
    </row>
    <row r="74" spans="1:21" x14ac:dyDescent="0.3">
      <c r="A74">
        <v>11448</v>
      </c>
      <c r="B74">
        <v>4450</v>
      </c>
      <c r="C74" t="s">
        <v>161</v>
      </c>
      <c r="D74" t="s">
        <v>20</v>
      </c>
      <c r="E74">
        <v>26392</v>
      </c>
      <c r="F74" t="s">
        <v>68</v>
      </c>
      <c r="G74" t="s">
        <v>131</v>
      </c>
      <c r="H74" s="1">
        <v>45143</v>
      </c>
      <c r="I74" s="1">
        <v>45150</v>
      </c>
      <c r="J74" t="s">
        <v>23</v>
      </c>
      <c r="K74">
        <v>7</v>
      </c>
      <c r="L74">
        <v>8497</v>
      </c>
      <c r="M74">
        <v>0</v>
      </c>
      <c r="N74" t="s">
        <v>70</v>
      </c>
      <c r="O74" t="s">
        <v>25</v>
      </c>
      <c r="P74">
        <v>1213.8570999999999</v>
      </c>
      <c r="Q74" t="s">
        <v>26</v>
      </c>
      <c r="R74" t="s">
        <v>27</v>
      </c>
      <c r="S74" t="s">
        <v>28</v>
      </c>
      <c r="T74">
        <f>VLOOKUP(Admissions[[#This Row],[Department]],Departments[#All],5,FALSE)</f>
        <v>6800</v>
      </c>
      <c r="U74" t="str">
        <f>IF(Admissions[[#This Row],[Total_Cost]]&gt;Admissions[[#This Row],[Cost_Benchmark]], "Above Benchmark", "Within Benchmark")</f>
        <v>Above Benchmark</v>
      </c>
    </row>
    <row r="75" spans="1:21" x14ac:dyDescent="0.3">
      <c r="A75">
        <v>14775</v>
      </c>
      <c r="B75">
        <v>5797</v>
      </c>
      <c r="C75" t="s">
        <v>162</v>
      </c>
      <c r="D75" t="s">
        <v>74</v>
      </c>
      <c r="E75">
        <v>20471</v>
      </c>
      <c r="F75" t="s">
        <v>37</v>
      </c>
      <c r="G75" t="s">
        <v>52</v>
      </c>
      <c r="H75" s="1">
        <v>45505</v>
      </c>
      <c r="I75" s="1">
        <v>45513</v>
      </c>
      <c r="J75" t="s">
        <v>23</v>
      </c>
      <c r="K75">
        <v>8</v>
      </c>
      <c r="L75">
        <v>19503</v>
      </c>
      <c r="M75">
        <v>0</v>
      </c>
      <c r="N75" t="s">
        <v>24</v>
      </c>
      <c r="O75" t="s">
        <v>25</v>
      </c>
      <c r="P75">
        <v>2437.875</v>
      </c>
      <c r="Q75" t="s">
        <v>26</v>
      </c>
      <c r="R75" t="s">
        <v>40</v>
      </c>
      <c r="S75" t="s">
        <v>35</v>
      </c>
      <c r="T75">
        <f>VLOOKUP(Admissions[[#This Row],[Department]],Departments[#All],5,FALSE)</f>
        <v>9000</v>
      </c>
      <c r="U75" t="str">
        <f>IF(Admissions[[#This Row],[Total_Cost]]&gt;Admissions[[#This Row],[Cost_Benchmark]], "Above Benchmark", "Within Benchmark")</f>
        <v>Above Benchmark</v>
      </c>
    </row>
    <row r="76" spans="1:21" x14ac:dyDescent="0.3">
      <c r="A76">
        <v>13544</v>
      </c>
      <c r="B76">
        <v>3381</v>
      </c>
      <c r="C76" t="s">
        <v>163</v>
      </c>
      <c r="D76" t="s">
        <v>74</v>
      </c>
      <c r="E76">
        <v>39549</v>
      </c>
      <c r="F76" t="s">
        <v>42</v>
      </c>
      <c r="G76" t="s">
        <v>76</v>
      </c>
      <c r="H76" s="1">
        <v>45161</v>
      </c>
      <c r="I76" s="1">
        <v>45164</v>
      </c>
      <c r="J76" t="s">
        <v>23</v>
      </c>
      <c r="K76">
        <v>3</v>
      </c>
      <c r="L76">
        <v>3633</v>
      </c>
      <c r="M76">
        <v>0</v>
      </c>
      <c r="N76" t="s">
        <v>65</v>
      </c>
      <c r="O76" t="s">
        <v>45</v>
      </c>
      <c r="P76">
        <v>1211</v>
      </c>
      <c r="Q76" t="s">
        <v>26</v>
      </c>
      <c r="R76" t="s">
        <v>62</v>
      </c>
      <c r="S76" t="s">
        <v>35</v>
      </c>
      <c r="T76">
        <f>VLOOKUP(Admissions[[#This Row],[Department]],Departments[#All],5,FALSE)</f>
        <v>4500</v>
      </c>
      <c r="U76" t="str">
        <f>IF(Admissions[[#This Row],[Total_Cost]]&gt;Admissions[[#This Row],[Cost_Benchmark]], "Above Benchmark", "Within Benchmark")</f>
        <v>Within Benchmark</v>
      </c>
    </row>
    <row r="77" spans="1:21" x14ac:dyDescent="0.3">
      <c r="A77">
        <v>10982</v>
      </c>
      <c r="B77">
        <v>4073</v>
      </c>
      <c r="C77" t="s">
        <v>164</v>
      </c>
      <c r="D77" t="s">
        <v>20</v>
      </c>
      <c r="E77">
        <v>11218</v>
      </c>
      <c r="F77" t="s">
        <v>21</v>
      </c>
      <c r="G77" t="s">
        <v>22</v>
      </c>
      <c r="H77" s="1">
        <v>45584</v>
      </c>
      <c r="I77" s="1">
        <v>45588</v>
      </c>
      <c r="J77" t="s">
        <v>23</v>
      </c>
      <c r="K77">
        <v>4</v>
      </c>
      <c r="L77">
        <v>9034</v>
      </c>
      <c r="M77">
        <v>0</v>
      </c>
      <c r="N77" t="s">
        <v>61</v>
      </c>
      <c r="O77" t="s">
        <v>45</v>
      </c>
      <c r="P77">
        <v>2258.5</v>
      </c>
      <c r="Q77" t="s">
        <v>26</v>
      </c>
      <c r="R77" t="s">
        <v>27</v>
      </c>
      <c r="S77" t="s">
        <v>28</v>
      </c>
      <c r="T77">
        <f>VLOOKUP(Admissions[[#This Row],[Department]],Departments[#All],5,FALSE)</f>
        <v>5500</v>
      </c>
      <c r="U77" t="str">
        <f>IF(Admissions[[#This Row],[Total_Cost]]&gt;Admissions[[#This Row],[Cost_Benchmark]], "Above Benchmark", "Within Benchmark")</f>
        <v>Above Benchmark</v>
      </c>
    </row>
    <row r="78" spans="1:21" x14ac:dyDescent="0.3">
      <c r="A78">
        <v>15554</v>
      </c>
      <c r="B78">
        <v>5487</v>
      </c>
      <c r="C78" t="s">
        <v>165</v>
      </c>
      <c r="D78" t="s">
        <v>20</v>
      </c>
      <c r="E78">
        <v>34482</v>
      </c>
      <c r="F78" t="s">
        <v>21</v>
      </c>
      <c r="G78" t="s">
        <v>22</v>
      </c>
      <c r="H78" s="1">
        <v>45620</v>
      </c>
      <c r="I78" s="1">
        <v>45621</v>
      </c>
      <c r="J78" t="s">
        <v>23</v>
      </c>
      <c r="K78">
        <v>1</v>
      </c>
      <c r="L78">
        <v>4577</v>
      </c>
      <c r="M78">
        <v>0</v>
      </c>
      <c r="N78" t="s">
        <v>24</v>
      </c>
      <c r="O78" t="s">
        <v>25</v>
      </c>
      <c r="P78">
        <v>4577</v>
      </c>
      <c r="Q78" t="s">
        <v>26</v>
      </c>
      <c r="R78" t="s">
        <v>46</v>
      </c>
      <c r="S78" t="s">
        <v>28</v>
      </c>
      <c r="T78">
        <f>VLOOKUP(Admissions[[#This Row],[Department]],Departments[#All],5,FALSE)</f>
        <v>5500</v>
      </c>
      <c r="U78" t="str">
        <f>IF(Admissions[[#This Row],[Total_Cost]]&gt;Admissions[[#This Row],[Cost_Benchmark]], "Above Benchmark", "Within Benchmark")</f>
        <v>Within Benchmark</v>
      </c>
    </row>
    <row r="79" spans="1:21" x14ac:dyDescent="0.3">
      <c r="A79">
        <v>10144</v>
      </c>
      <c r="B79">
        <v>4300</v>
      </c>
      <c r="C79" t="s">
        <v>166</v>
      </c>
      <c r="D79" t="s">
        <v>20</v>
      </c>
      <c r="E79">
        <v>30581</v>
      </c>
      <c r="F79" t="s">
        <v>30</v>
      </c>
      <c r="G79" t="s">
        <v>167</v>
      </c>
      <c r="H79" s="1">
        <v>45089</v>
      </c>
      <c r="I79" s="1">
        <v>45093</v>
      </c>
      <c r="J79" t="s">
        <v>23</v>
      </c>
      <c r="K79">
        <v>4</v>
      </c>
      <c r="L79">
        <v>13006</v>
      </c>
      <c r="M79">
        <v>1</v>
      </c>
      <c r="N79" t="s">
        <v>39</v>
      </c>
      <c r="O79" t="s">
        <v>45</v>
      </c>
      <c r="P79">
        <v>3251.5</v>
      </c>
      <c r="Q79" t="s">
        <v>26</v>
      </c>
      <c r="R79" t="s">
        <v>34</v>
      </c>
      <c r="S79" t="s">
        <v>35</v>
      </c>
      <c r="T79">
        <f>VLOOKUP(Admissions[[#This Row],[Department]],Departments[#All],5,FALSE)</f>
        <v>12000</v>
      </c>
      <c r="U79" t="str">
        <f>IF(Admissions[[#This Row],[Total_Cost]]&gt;Admissions[[#This Row],[Cost_Benchmark]], "Above Benchmark", "Within Benchmark")</f>
        <v>Above Benchmark</v>
      </c>
    </row>
    <row r="80" spans="1:21" x14ac:dyDescent="0.3">
      <c r="A80">
        <v>11124</v>
      </c>
      <c r="B80">
        <v>5073</v>
      </c>
      <c r="C80" t="s">
        <v>168</v>
      </c>
      <c r="D80" t="s">
        <v>74</v>
      </c>
      <c r="E80">
        <v>12309</v>
      </c>
      <c r="F80" t="s">
        <v>84</v>
      </c>
      <c r="G80" t="s">
        <v>85</v>
      </c>
      <c r="H80" s="1">
        <v>45137</v>
      </c>
      <c r="I80" s="1">
        <v>45141</v>
      </c>
      <c r="J80" t="s">
        <v>23</v>
      </c>
      <c r="K80">
        <v>4</v>
      </c>
      <c r="L80">
        <v>6519</v>
      </c>
      <c r="M80">
        <v>0</v>
      </c>
      <c r="N80" t="s">
        <v>109</v>
      </c>
      <c r="O80" t="s">
        <v>33</v>
      </c>
      <c r="P80">
        <v>1629.75</v>
      </c>
      <c r="Q80" t="s">
        <v>26</v>
      </c>
      <c r="R80" t="s">
        <v>46</v>
      </c>
      <c r="S80" t="s">
        <v>28</v>
      </c>
      <c r="T80">
        <f>VLOOKUP(Admissions[[#This Row],[Department]],Departments[#All],5,FALSE)</f>
        <v>6000</v>
      </c>
      <c r="U80" t="str">
        <f>IF(Admissions[[#This Row],[Total_Cost]]&gt;Admissions[[#This Row],[Cost_Benchmark]], "Above Benchmark", "Within Benchmark")</f>
        <v>Above Benchmark</v>
      </c>
    </row>
    <row r="81" spans="1:21" x14ac:dyDescent="0.3">
      <c r="A81">
        <v>13450</v>
      </c>
      <c r="B81">
        <v>4172</v>
      </c>
      <c r="C81" t="s">
        <v>169</v>
      </c>
      <c r="D81" t="s">
        <v>20</v>
      </c>
      <c r="E81">
        <v>15297</v>
      </c>
      <c r="F81" t="s">
        <v>21</v>
      </c>
      <c r="G81" t="s">
        <v>64</v>
      </c>
      <c r="H81" s="1">
        <v>45065</v>
      </c>
      <c r="I81" s="1">
        <v>45069</v>
      </c>
      <c r="J81" t="s">
        <v>23</v>
      </c>
      <c r="K81">
        <v>4</v>
      </c>
      <c r="L81">
        <v>9944</v>
      </c>
      <c r="M81">
        <v>0</v>
      </c>
      <c r="N81" t="s">
        <v>99</v>
      </c>
      <c r="O81" t="s">
        <v>45</v>
      </c>
      <c r="P81">
        <v>2486</v>
      </c>
      <c r="Q81" t="s">
        <v>26</v>
      </c>
      <c r="R81" t="s">
        <v>66</v>
      </c>
      <c r="S81" t="s">
        <v>35</v>
      </c>
      <c r="T81">
        <f>VLOOKUP(Admissions[[#This Row],[Department]],Departments[#All],5,FALSE)</f>
        <v>5500</v>
      </c>
      <c r="U81" t="str">
        <f>IF(Admissions[[#This Row],[Total_Cost]]&gt;Admissions[[#This Row],[Cost_Benchmark]], "Above Benchmark", "Within Benchmark")</f>
        <v>Above Benchmark</v>
      </c>
    </row>
    <row r="82" spans="1:21" x14ac:dyDescent="0.3">
      <c r="A82">
        <v>14924</v>
      </c>
      <c r="B82">
        <v>3358</v>
      </c>
      <c r="C82" t="s">
        <v>170</v>
      </c>
      <c r="D82" t="s">
        <v>20</v>
      </c>
      <c r="E82">
        <v>29442</v>
      </c>
      <c r="F82" t="s">
        <v>84</v>
      </c>
      <c r="G82" t="s">
        <v>85</v>
      </c>
      <c r="H82" s="1">
        <v>45601</v>
      </c>
      <c r="I82" s="1">
        <v>45606</v>
      </c>
      <c r="J82" t="s">
        <v>23</v>
      </c>
      <c r="K82">
        <v>5</v>
      </c>
      <c r="L82">
        <v>7164</v>
      </c>
      <c r="M82">
        <v>0</v>
      </c>
      <c r="N82" t="s">
        <v>134</v>
      </c>
      <c r="O82" t="s">
        <v>45</v>
      </c>
      <c r="P82">
        <v>1432.8</v>
      </c>
      <c r="Q82" t="s">
        <v>26</v>
      </c>
      <c r="R82" t="s">
        <v>53</v>
      </c>
      <c r="S82" t="s">
        <v>35</v>
      </c>
      <c r="T82">
        <f>VLOOKUP(Admissions[[#This Row],[Department]],Departments[#All],5,FALSE)</f>
        <v>6000</v>
      </c>
      <c r="U82" t="str">
        <f>IF(Admissions[[#This Row],[Total_Cost]]&gt;Admissions[[#This Row],[Cost_Benchmark]], "Above Benchmark", "Within Benchmark")</f>
        <v>Above Benchmark</v>
      </c>
    </row>
    <row r="83" spans="1:21" x14ac:dyDescent="0.3">
      <c r="A83">
        <v>14865</v>
      </c>
      <c r="B83">
        <v>6617</v>
      </c>
      <c r="C83" t="s">
        <v>171</v>
      </c>
      <c r="D83" t="s">
        <v>74</v>
      </c>
      <c r="E83">
        <v>17081</v>
      </c>
      <c r="F83" t="s">
        <v>21</v>
      </c>
      <c r="G83" t="s">
        <v>22</v>
      </c>
      <c r="H83" s="1">
        <v>45482</v>
      </c>
      <c r="I83" s="1">
        <v>45484</v>
      </c>
      <c r="J83" t="s">
        <v>23</v>
      </c>
      <c r="K83">
        <v>2</v>
      </c>
      <c r="L83">
        <v>5667</v>
      </c>
      <c r="M83">
        <v>0</v>
      </c>
      <c r="N83" t="s">
        <v>61</v>
      </c>
      <c r="O83" t="s">
        <v>25</v>
      </c>
      <c r="P83">
        <v>2833.5</v>
      </c>
      <c r="Q83" t="s">
        <v>26</v>
      </c>
      <c r="R83" t="s">
        <v>53</v>
      </c>
      <c r="S83" t="s">
        <v>35</v>
      </c>
      <c r="T83">
        <f>VLOOKUP(Admissions[[#This Row],[Department]],Departments[#All],5,FALSE)</f>
        <v>5500</v>
      </c>
      <c r="U83" t="str">
        <f>IF(Admissions[[#This Row],[Total_Cost]]&gt;Admissions[[#This Row],[Cost_Benchmark]], "Above Benchmark", "Within Benchmark")</f>
        <v>Above Benchmark</v>
      </c>
    </row>
    <row r="84" spans="1:21" x14ac:dyDescent="0.3">
      <c r="A84">
        <v>13211</v>
      </c>
      <c r="B84">
        <v>5170</v>
      </c>
      <c r="C84" t="s">
        <v>172</v>
      </c>
      <c r="D84" t="s">
        <v>74</v>
      </c>
      <c r="E84">
        <v>20717</v>
      </c>
      <c r="F84" t="s">
        <v>48</v>
      </c>
      <c r="G84" t="s">
        <v>103</v>
      </c>
      <c r="H84" s="1">
        <v>45573</v>
      </c>
      <c r="I84" s="1">
        <v>45579</v>
      </c>
      <c r="J84" t="s">
        <v>23</v>
      </c>
      <c r="K84">
        <v>6</v>
      </c>
      <c r="L84">
        <v>13653</v>
      </c>
      <c r="M84">
        <v>0</v>
      </c>
      <c r="N84" t="s">
        <v>78</v>
      </c>
      <c r="O84" t="s">
        <v>45</v>
      </c>
      <c r="P84">
        <v>2275.5</v>
      </c>
      <c r="Q84" t="s">
        <v>26</v>
      </c>
      <c r="R84" t="s">
        <v>53</v>
      </c>
      <c r="S84" t="s">
        <v>35</v>
      </c>
      <c r="T84">
        <f>VLOOKUP(Admissions[[#This Row],[Department]],Departments[#All],5,FALSE)</f>
        <v>8500</v>
      </c>
      <c r="U84" t="str">
        <f>IF(Admissions[[#This Row],[Total_Cost]]&gt;Admissions[[#This Row],[Cost_Benchmark]], "Above Benchmark", "Within Benchmark")</f>
        <v>Above Benchmark</v>
      </c>
    </row>
    <row r="85" spans="1:21" x14ac:dyDescent="0.3">
      <c r="A85">
        <v>10068</v>
      </c>
      <c r="B85">
        <v>3828</v>
      </c>
      <c r="C85" t="s">
        <v>173</v>
      </c>
      <c r="D85" t="s">
        <v>74</v>
      </c>
      <c r="E85">
        <v>26199</v>
      </c>
      <c r="F85" t="s">
        <v>37</v>
      </c>
      <c r="G85" t="s">
        <v>52</v>
      </c>
      <c r="H85" s="1">
        <v>45521</v>
      </c>
      <c r="I85" s="1">
        <v>45529</v>
      </c>
      <c r="J85" t="s">
        <v>23</v>
      </c>
      <c r="K85">
        <v>8</v>
      </c>
      <c r="L85">
        <v>19689</v>
      </c>
      <c r="M85">
        <v>0</v>
      </c>
      <c r="N85" t="s">
        <v>24</v>
      </c>
      <c r="O85" t="s">
        <v>33</v>
      </c>
      <c r="P85">
        <v>2461.125</v>
      </c>
      <c r="Q85" t="s">
        <v>26</v>
      </c>
      <c r="R85" t="s">
        <v>27</v>
      </c>
      <c r="S85" t="s">
        <v>28</v>
      </c>
      <c r="T85">
        <f>VLOOKUP(Admissions[[#This Row],[Department]],Departments[#All],5,FALSE)</f>
        <v>9000</v>
      </c>
      <c r="U85" t="str">
        <f>IF(Admissions[[#This Row],[Total_Cost]]&gt;Admissions[[#This Row],[Cost_Benchmark]], "Above Benchmark", "Within Benchmark")</f>
        <v>Above Benchmark</v>
      </c>
    </row>
    <row r="86" spans="1:21" x14ac:dyDescent="0.3">
      <c r="A86">
        <v>10302</v>
      </c>
      <c r="B86">
        <v>3837</v>
      </c>
      <c r="C86" t="s">
        <v>174</v>
      </c>
      <c r="D86" t="s">
        <v>20</v>
      </c>
      <c r="E86">
        <v>23142</v>
      </c>
      <c r="F86" t="s">
        <v>68</v>
      </c>
      <c r="G86" t="s">
        <v>69</v>
      </c>
      <c r="H86" s="1">
        <v>45643</v>
      </c>
      <c r="I86" s="1">
        <v>45645</v>
      </c>
      <c r="J86" t="s">
        <v>23</v>
      </c>
      <c r="K86">
        <v>2</v>
      </c>
      <c r="L86">
        <v>3135</v>
      </c>
      <c r="M86">
        <v>0</v>
      </c>
      <c r="N86" t="s">
        <v>24</v>
      </c>
      <c r="O86" t="s">
        <v>25</v>
      </c>
      <c r="P86">
        <v>1567.5</v>
      </c>
      <c r="Q86" t="s">
        <v>26</v>
      </c>
      <c r="R86" t="s">
        <v>53</v>
      </c>
      <c r="S86" t="s">
        <v>35</v>
      </c>
      <c r="T86">
        <f>VLOOKUP(Admissions[[#This Row],[Department]],Departments[#All],5,FALSE)</f>
        <v>6800</v>
      </c>
      <c r="U86" t="str">
        <f>IF(Admissions[[#This Row],[Total_Cost]]&gt;Admissions[[#This Row],[Cost_Benchmark]], "Above Benchmark", "Within Benchmark")</f>
        <v>Within Benchmark</v>
      </c>
    </row>
    <row r="87" spans="1:21" x14ac:dyDescent="0.3">
      <c r="A87">
        <v>11269</v>
      </c>
      <c r="B87">
        <v>7100</v>
      </c>
      <c r="C87" t="s">
        <v>175</v>
      </c>
      <c r="D87" t="s">
        <v>20</v>
      </c>
      <c r="E87">
        <v>37176</v>
      </c>
      <c r="F87" t="s">
        <v>37</v>
      </c>
      <c r="G87" t="s">
        <v>159</v>
      </c>
      <c r="H87" s="1">
        <v>45367</v>
      </c>
      <c r="I87" s="1">
        <v>45369</v>
      </c>
      <c r="J87" t="s">
        <v>23</v>
      </c>
      <c r="K87">
        <v>2</v>
      </c>
      <c r="L87">
        <v>7050</v>
      </c>
      <c r="M87">
        <v>0</v>
      </c>
      <c r="N87" t="s">
        <v>97</v>
      </c>
      <c r="O87" t="s">
        <v>33</v>
      </c>
      <c r="P87">
        <v>3525</v>
      </c>
      <c r="Q87" t="s">
        <v>26</v>
      </c>
      <c r="R87" t="s">
        <v>27</v>
      </c>
      <c r="S87" t="s">
        <v>28</v>
      </c>
      <c r="T87">
        <f>VLOOKUP(Admissions[[#This Row],[Department]],Departments[#All],5,FALSE)</f>
        <v>9000</v>
      </c>
      <c r="U87" t="str">
        <f>IF(Admissions[[#This Row],[Total_Cost]]&gt;Admissions[[#This Row],[Cost_Benchmark]], "Above Benchmark", "Within Benchmark")</f>
        <v>Within Benchmark</v>
      </c>
    </row>
    <row r="88" spans="1:21" x14ac:dyDescent="0.3">
      <c r="A88">
        <v>11191</v>
      </c>
      <c r="B88">
        <v>4887</v>
      </c>
      <c r="C88" t="s">
        <v>176</v>
      </c>
      <c r="D88" t="s">
        <v>74</v>
      </c>
      <c r="E88" t="s">
        <v>177</v>
      </c>
      <c r="F88" t="s">
        <v>84</v>
      </c>
      <c r="G88" t="s">
        <v>95</v>
      </c>
      <c r="H88" s="1">
        <v>45081</v>
      </c>
      <c r="I88" s="1">
        <v>45085</v>
      </c>
      <c r="J88" t="s">
        <v>23</v>
      </c>
      <c r="K88">
        <v>4</v>
      </c>
      <c r="L88">
        <v>7733</v>
      </c>
      <c r="M88">
        <v>0</v>
      </c>
      <c r="N88" t="s">
        <v>50</v>
      </c>
      <c r="O88" t="s">
        <v>33</v>
      </c>
      <c r="P88">
        <v>1933.25</v>
      </c>
      <c r="Q88" t="s">
        <v>26</v>
      </c>
      <c r="R88" t="s">
        <v>46</v>
      </c>
      <c r="S88" t="s">
        <v>28</v>
      </c>
      <c r="T88">
        <f>VLOOKUP(Admissions[[#This Row],[Department]],Departments[#All],5,FALSE)</f>
        <v>6000</v>
      </c>
      <c r="U88" t="str">
        <f>IF(Admissions[[#This Row],[Total_Cost]]&gt;Admissions[[#This Row],[Cost_Benchmark]], "Above Benchmark", "Within Benchmark")</f>
        <v>Above Benchmark</v>
      </c>
    </row>
    <row r="89" spans="1:21" x14ac:dyDescent="0.3">
      <c r="A89">
        <v>14342</v>
      </c>
      <c r="B89">
        <v>4840</v>
      </c>
      <c r="C89" t="s">
        <v>178</v>
      </c>
      <c r="D89" t="s">
        <v>20</v>
      </c>
      <c r="E89">
        <v>15756</v>
      </c>
      <c r="F89" t="s">
        <v>30</v>
      </c>
      <c r="G89" t="s">
        <v>179</v>
      </c>
      <c r="H89" s="1">
        <v>45138</v>
      </c>
      <c r="I89" s="1">
        <v>45147</v>
      </c>
      <c r="J89" t="s">
        <v>23</v>
      </c>
      <c r="K89">
        <v>9</v>
      </c>
      <c r="L89">
        <v>30669</v>
      </c>
      <c r="M89">
        <v>0</v>
      </c>
      <c r="N89" t="s">
        <v>142</v>
      </c>
      <c r="O89" t="s">
        <v>45</v>
      </c>
      <c r="P89">
        <v>3407.6667000000002</v>
      </c>
      <c r="Q89" t="s">
        <v>26</v>
      </c>
      <c r="R89" t="s">
        <v>34</v>
      </c>
      <c r="S89" t="s">
        <v>35</v>
      </c>
      <c r="T89">
        <f>VLOOKUP(Admissions[[#This Row],[Department]],Departments[#All],5,FALSE)</f>
        <v>12000</v>
      </c>
      <c r="U89" t="str">
        <f>IF(Admissions[[#This Row],[Total_Cost]]&gt;Admissions[[#This Row],[Cost_Benchmark]], "Above Benchmark", "Within Benchmark")</f>
        <v>Above Benchmark</v>
      </c>
    </row>
    <row r="90" spans="1:21" x14ac:dyDescent="0.3">
      <c r="A90">
        <v>15697</v>
      </c>
      <c r="B90">
        <v>6176</v>
      </c>
      <c r="C90" t="s">
        <v>180</v>
      </c>
      <c r="D90" t="s">
        <v>74</v>
      </c>
      <c r="E90">
        <v>26966</v>
      </c>
      <c r="F90" t="s">
        <v>48</v>
      </c>
      <c r="G90" t="s">
        <v>49</v>
      </c>
      <c r="H90" s="1">
        <v>45447</v>
      </c>
      <c r="I90" s="1">
        <v>45452</v>
      </c>
      <c r="J90" t="s">
        <v>23</v>
      </c>
      <c r="K90">
        <v>5</v>
      </c>
      <c r="L90">
        <v>15746</v>
      </c>
      <c r="M90">
        <v>0</v>
      </c>
      <c r="N90" t="s">
        <v>78</v>
      </c>
      <c r="O90" t="s">
        <v>45</v>
      </c>
      <c r="P90">
        <v>3149.2</v>
      </c>
      <c r="Q90" t="s">
        <v>26</v>
      </c>
      <c r="R90" t="s">
        <v>53</v>
      </c>
      <c r="S90" t="s">
        <v>35</v>
      </c>
      <c r="T90">
        <f>VLOOKUP(Admissions[[#This Row],[Department]],Departments[#All],5,FALSE)</f>
        <v>8500</v>
      </c>
      <c r="U90" t="str">
        <f>IF(Admissions[[#This Row],[Total_Cost]]&gt;Admissions[[#This Row],[Cost_Benchmark]], "Above Benchmark", "Within Benchmark")</f>
        <v>Above Benchmark</v>
      </c>
    </row>
    <row r="91" spans="1:21" x14ac:dyDescent="0.3">
      <c r="A91">
        <v>14299</v>
      </c>
      <c r="B91">
        <v>4707</v>
      </c>
      <c r="C91" t="s">
        <v>181</v>
      </c>
      <c r="D91" t="s">
        <v>20</v>
      </c>
      <c r="E91">
        <v>13013</v>
      </c>
      <c r="F91" t="s">
        <v>30</v>
      </c>
      <c r="G91" t="s">
        <v>31</v>
      </c>
      <c r="H91" s="1">
        <v>45615</v>
      </c>
      <c r="I91" s="1">
        <v>45624</v>
      </c>
      <c r="J91" t="s">
        <v>23</v>
      </c>
      <c r="K91">
        <v>9</v>
      </c>
      <c r="L91">
        <v>38227</v>
      </c>
      <c r="M91">
        <v>0</v>
      </c>
      <c r="N91" t="s">
        <v>32</v>
      </c>
      <c r="O91" t="s">
        <v>33</v>
      </c>
      <c r="P91">
        <v>4247.4444000000003</v>
      </c>
      <c r="Q91" t="s">
        <v>26</v>
      </c>
      <c r="R91" t="s">
        <v>53</v>
      </c>
      <c r="S91" t="s">
        <v>35</v>
      </c>
      <c r="T91">
        <f>VLOOKUP(Admissions[[#This Row],[Department]],Departments[#All],5,FALSE)</f>
        <v>12000</v>
      </c>
      <c r="U91" t="str">
        <f>IF(Admissions[[#This Row],[Total_Cost]]&gt;Admissions[[#This Row],[Cost_Benchmark]], "Above Benchmark", "Within Benchmark")</f>
        <v>Above Benchmark</v>
      </c>
    </row>
    <row r="92" spans="1:21" x14ac:dyDescent="0.3">
      <c r="A92">
        <v>11781</v>
      </c>
      <c r="B92">
        <v>3180</v>
      </c>
      <c r="C92" t="s">
        <v>51</v>
      </c>
      <c r="D92" t="s">
        <v>20</v>
      </c>
      <c r="E92">
        <v>22626</v>
      </c>
      <c r="F92" t="s">
        <v>30</v>
      </c>
      <c r="G92" t="s">
        <v>31</v>
      </c>
      <c r="H92" s="1">
        <v>45416</v>
      </c>
      <c r="I92" s="1">
        <v>45422</v>
      </c>
      <c r="J92" t="s">
        <v>23</v>
      </c>
      <c r="K92">
        <v>6</v>
      </c>
      <c r="L92">
        <v>31333</v>
      </c>
      <c r="M92">
        <v>0</v>
      </c>
      <c r="N92" t="s">
        <v>39</v>
      </c>
      <c r="O92" t="s">
        <v>45</v>
      </c>
      <c r="P92">
        <v>5222.1666999999998</v>
      </c>
      <c r="Q92" t="s">
        <v>26</v>
      </c>
      <c r="R92" t="s">
        <v>27</v>
      </c>
      <c r="S92" t="s">
        <v>28</v>
      </c>
      <c r="T92">
        <f>VLOOKUP(Admissions[[#This Row],[Department]],Departments[#All],5,FALSE)</f>
        <v>12000</v>
      </c>
      <c r="U92" t="str">
        <f>IF(Admissions[[#This Row],[Total_Cost]]&gt;Admissions[[#This Row],[Cost_Benchmark]], "Above Benchmark", "Within Benchmark")</f>
        <v>Above Benchmark</v>
      </c>
    </row>
    <row r="93" spans="1:21" x14ac:dyDescent="0.3">
      <c r="A93">
        <v>15592</v>
      </c>
      <c r="B93">
        <v>4909</v>
      </c>
      <c r="C93" t="s">
        <v>182</v>
      </c>
      <c r="D93" t="s">
        <v>20</v>
      </c>
      <c r="E93">
        <v>36256</v>
      </c>
      <c r="F93" t="s">
        <v>84</v>
      </c>
      <c r="G93" t="s">
        <v>85</v>
      </c>
      <c r="H93" s="1">
        <v>45540</v>
      </c>
      <c r="I93" s="1">
        <v>45544</v>
      </c>
      <c r="J93" t="s">
        <v>23</v>
      </c>
      <c r="K93">
        <v>4</v>
      </c>
      <c r="L93">
        <v>8107</v>
      </c>
      <c r="M93">
        <v>0</v>
      </c>
      <c r="N93" t="s">
        <v>134</v>
      </c>
      <c r="O93" t="s">
        <v>25</v>
      </c>
      <c r="P93">
        <v>2026.75</v>
      </c>
      <c r="Q93" t="s">
        <v>26</v>
      </c>
      <c r="R93" t="s">
        <v>40</v>
      </c>
      <c r="S93" t="s">
        <v>35</v>
      </c>
      <c r="T93">
        <f>VLOOKUP(Admissions[[#This Row],[Department]],Departments[#All],5,FALSE)</f>
        <v>6000</v>
      </c>
      <c r="U93" t="str">
        <f>IF(Admissions[[#This Row],[Total_Cost]]&gt;Admissions[[#This Row],[Cost_Benchmark]], "Above Benchmark", "Within Benchmark")</f>
        <v>Above Benchmark</v>
      </c>
    </row>
    <row r="94" spans="1:21" x14ac:dyDescent="0.3">
      <c r="A94">
        <v>15030</v>
      </c>
      <c r="B94">
        <v>6219</v>
      </c>
      <c r="C94" t="s">
        <v>183</v>
      </c>
      <c r="D94" t="s">
        <v>20</v>
      </c>
      <c r="E94">
        <v>15505</v>
      </c>
      <c r="F94" t="s">
        <v>84</v>
      </c>
      <c r="G94" t="s">
        <v>85</v>
      </c>
      <c r="H94" s="1">
        <v>45558</v>
      </c>
      <c r="I94" s="1">
        <v>45565</v>
      </c>
      <c r="J94" t="s">
        <v>23</v>
      </c>
      <c r="K94">
        <v>7</v>
      </c>
      <c r="L94">
        <v>13260</v>
      </c>
      <c r="M94">
        <v>0</v>
      </c>
      <c r="N94" t="s">
        <v>134</v>
      </c>
      <c r="O94" t="s">
        <v>45</v>
      </c>
      <c r="P94">
        <v>1894.2856999999999</v>
      </c>
      <c r="Q94" t="s">
        <v>26</v>
      </c>
      <c r="R94" t="s">
        <v>34</v>
      </c>
      <c r="S94" t="s">
        <v>35</v>
      </c>
      <c r="T94">
        <f>VLOOKUP(Admissions[[#This Row],[Department]],Departments[#All],5,FALSE)</f>
        <v>6000</v>
      </c>
      <c r="U94" t="str">
        <f>IF(Admissions[[#This Row],[Total_Cost]]&gt;Admissions[[#This Row],[Cost_Benchmark]], "Above Benchmark", "Within Benchmark")</f>
        <v>Above Benchmark</v>
      </c>
    </row>
    <row r="95" spans="1:21" x14ac:dyDescent="0.3">
      <c r="A95">
        <v>10046</v>
      </c>
      <c r="B95">
        <v>6851</v>
      </c>
      <c r="C95" t="s">
        <v>184</v>
      </c>
      <c r="D95" t="s">
        <v>74</v>
      </c>
      <c r="E95">
        <v>36882</v>
      </c>
      <c r="F95" t="s">
        <v>84</v>
      </c>
      <c r="G95" t="s">
        <v>88</v>
      </c>
      <c r="H95" s="1">
        <v>45106</v>
      </c>
      <c r="I95" s="1">
        <v>45108</v>
      </c>
      <c r="J95" t="s">
        <v>23</v>
      </c>
      <c r="K95">
        <v>2</v>
      </c>
      <c r="L95">
        <v>4702</v>
      </c>
      <c r="M95">
        <v>0</v>
      </c>
      <c r="N95" t="s">
        <v>50</v>
      </c>
      <c r="O95" t="s">
        <v>25</v>
      </c>
      <c r="P95">
        <v>2351</v>
      </c>
      <c r="Q95" t="s">
        <v>26</v>
      </c>
      <c r="R95" t="s">
        <v>40</v>
      </c>
      <c r="S95" t="s">
        <v>35</v>
      </c>
      <c r="T95">
        <f>VLOOKUP(Admissions[[#This Row],[Department]],Departments[#All],5,FALSE)</f>
        <v>6000</v>
      </c>
      <c r="U95" t="str">
        <f>IF(Admissions[[#This Row],[Total_Cost]]&gt;Admissions[[#This Row],[Cost_Benchmark]], "Above Benchmark", "Within Benchmark")</f>
        <v>Within Benchmark</v>
      </c>
    </row>
    <row r="96" spans="1:21" x14ac:dyDescent="0.3">
      <c r="A96">
        <v>10270</v>
      </c>
      <c r="B96">
        <v>4184</v>
      </c>
      <c r="C96" t="s">
        <v>185</v>
      </c>
      <c r="D96" t="s">
        <v>74</v>
      </c>
      <c r="E96">
        <v>38854</v>
      </c>
      <c r="F96" t="s">
        <v>68</v>
      </c>
      <c r="G96" t="s">
        <v>131</v>
      </c>
      <c r="H96" s="1">
        <v>45453</v>
      </c>
      <c r="I96" s="1">
        <v>45459</v>
      </c>
      <c r="J96" t="s">
        <v>23</v>
      </c>
      <c r="K96">
        <v>6</v>
      </c>
      <c r="L96">
        <v>5858</v>
      </c>
      <c r="M96">
        <v>1</v>
      </c>
      <c r="N96" t="s">
        <v>70</v>
      </c>
      <c r="O96" t="s">
        <v>33</v>
      </c>
      <c r="P96">
        <v>976.33330000000001</v>
      </c>
      <c r="Q96" t="s">
        <v>26</v>
      </c>
      <c r="R96" t="s">
        <v>34</v>
      </c>
      <c r="S96" t="s">
        <v>35</v>
      </c>
      <c r="T96">
        <f>VLOOKUP(Admissions[[#This Row],[Department]],Departments[#All],5,FALSE)</f>
        <v>6800</v>
      </c>
      <c r="U96" t="str">
        <f>IF(Admissions[[#This Row],[Total_Cost]]&gt;Admissions[[#This Row],[Cost_Benchmark]], "Above Benchmark", "Within Benchmark")</f>
        <v>Within Benchmark</v>
      </c>
    </row>
    <row r="97" spans="1:21" x14ac:dyDescent="0.3">
      <c r="A97">
        <v>10767</v>
      </c>
      <c r="B97">
        <v>6805</v>
      </c>
      <c r="C97" t="s">
        <v>186</v>
      </c>
      <c r="D97" t="s">
        <v>74</v>
      </c>
      <c r="E97">
        <v>28234</v>
      </c>
      <c r="F97" t="s">
        <v>30</v>
      </c>
      <c r="G97" t="s">
        <v>31</v>
      </c>
      <c r="H97" s="1">
        <v>45617</v>
      </c>
      <c r="I97" s="1">
        <v>45622</v>
      </c>
      <c r="J97" t="s">
        <v>23</v>
      </c>
      <c r="K97">
        <v>5</v>
      </c>
      <c r="L97">
        <v>23244</v>
      </c>
      <c r="M97">
        <v>0</v>
      </c>
      <c r="N97" t="s">
        <v>32</v>
      </c>
      <c r="O97" t="s">
        <v>25</v>
      </c>
      <c r="P97">
        <v>4648.8</v>
      </c>
      <c r="Q97" t="s">
        <v>26</v>
      </c>
      <c r="R97" t="s">
        <v>40</v>
      </c>
      <c r="S97" t="s">
        <v>35</v>
      </c>
      <c r="T97">
        <f>VLOOKUP(Admissions[[#This Row],[Department]],Departments[#All],5,FALSE)</f>
        <v>12000</v>
      </c>
      <c r="U97" t="str">
        <f>IF(Admissions[[#This Row],[Total_Cost]]&gt;Admissions[[#This Row],[Cost_Benchmark]], "Above Benchmark", "Within Benchmark")</f>
        <v>Above Benchmark</v>
      </c>
    </row>
    <row r="98" spans="1:21" x14ac:dyDescent="0.3">
      <c r="A98">
        <v>11019</v>
      </c>
      <c r="B98">
        <v>3169</v>
      </c>
      <c r="C98" t="s">
        <v>187</v>
      </c>
      <c r="D98" t="s">
        <v>20</v>
      </c>
      <c r="E98">
        <v>25244</v>
      </c>
      <c r="F98" t="s">
        <v>48</v>
      </c>
      <c r="G98" t="s">
        <v>103</v>
      </c>
      <c r="H98" s="1">
        <v>45400</v>
      </c>
      <c r="I98" s="1">
        <v>45408</v>
      </c>
      <c r="J98" t="s">
        <v>23</v>
      </c>
      <c r="K98">
        <v>8</v>
      </c>
      <c r="L98">
        <v>15136</v>
      </c>
      <c r="M98">
        <v>0</v>
      </c>
      <c r="N98" t="s">
        <v>137</v>
      </c>
      <c r="O98" t="s">
        <v>45</v>
      </c>
      <c r="P98">
        <v>1892</v>
      </c>
      <c r="Q98" t="s">
        <v>26</v>
      </c>
      <c r="R98" t="s">
        <v>40</v>
      </c>
      <c r="S98" t="s">
        <v>35</v>
      </c>
      <c r="T98">
        <f>VLOOKUP(Admissions[[#This Row],[Department]],Departments[#All],5,FALSE)</f>
        <v>8500</v>
      </c>
      <c r="U98" t="str">
        <f>IF(Admissions[[#This Row],[Total_Cost]]&gt;Admissions[[#This Row],[Cost_Benchmark]], "Above Benchmark", "Within Benchmark")</f>
        <v>Above Benchmark</v>
      </c>
    </row>
    <row r="99" spans="1:21" x14ac:dyDescent="0.3">
      <c r="A99">
        <v>11198</v>
      </c>
      <c r="B99">
        <v>4156</v>
      </c>
      <c r="C99" t="s">
        <v>188</v>
      </c>
      <c r="D99" t="s">
        <v>74</v>
      </c>
      <c r="E99">
        <v>12771</v>
      </c>
      <c r="F99" t="s">
        <v>84</v>
      </c>
      <c r="G99" t="s">
        <v>88</v>
      </c>
      <c r="H99" s="1">
        <v>45338</v>
      </c>
      <c r="I99" s="1">
        <v>45342</v>
      </c>
      <c r="J99" t="s">
        <v>23</v>
      </c>
      <c r="K99">
        <v>4</v>
      </c>
      <c r="L99">
        <v>5217</v>
      </c>
      <c r="M99">
        <v>1</v>
      </c>
      <c r="N99" t="s">
        <v>50</v>
      </c>
      <c r="O99" t="s">
        <v>25</v>
      </c>
      <c r="P99">
        <v>1304.25</v>
      </c>
      <c r="Q99" t="s">
        <v>26</v>
      </c>
      <c r="R99" t="s">
        <v>66</v>
      </c>
      <c r="S99" t="s">
        <v>35</v>
      </c>
      <c r="T99">
        <f>VLOOKUP(Admissions[[#This Row],[Department]],Departments[#All],5,FALSE)</f>
        <v>6000</v>
      </c>
      <c r="U99" t="str">
        <f>IF(Admissions[[#This Row],[Total_Cost]]&gt;Admissions[[#This Row],[Cost_Benchmark]], "Above Benchmark", "Within Benchmark")</f>
        <v>Within Benchmark</v>
      </c>
    </row>
    <row r="100" spans="1:21" x14ac:dyDescent="0.3">
      <c r="A100">
        <v>11142</v>
      </c>
      <c r="B100">
        <v>4718</v>
      </c>
      <c r="C100" t="s">
        <v>189</v>
      </c>
      <c r="D100" t="s">
        <v>74</v>
      </c>
      <c r="E100">
        <v>25568</v>
      </c>
      <c r="F100" t="s">
        <v>84</v>
      </c>
      <c r="G100" t="s">
        <v>95</v>
      </c>
      <c r="H100" s="1">
        <v>44959</v>
      </c>
      <c r="I100" s="1">
        <v>44964</v>
      </c>
      <c r="J100" t="s">
        <v>23</v>
      </c>
      <c r="K100">
        <v>5</v>
      </c>
      <c r="L100">
        <v>8479</v>
      </c>
      <c r="M100">
        <v>0</v>
      </c>
      <c r="N100" t="s">
        <v>86</v>
      </c>
      <c r="O100" t="s">
        <v>33</v>
      </c>
      <c r="P100">
        <v>1695.8</v>
      </c>
      <c r="Q100" t="s">
        <v>26</v>
      </c>
      <c r="R100" t="s">
        <v>40</v>
      </c>
      <c r="S100" t="s">
        <v>35</v>
      </c>
      <c r="T100">
        <f>VLOOKUP(Admissions[[#This Row],[Department]],Departments[#All],5,FALSE)</f>
        <v>6000</v>
      </c>
      <c r="U100" t="str">
        <f>IF(Admissions[[#This Row],[Total_Cost]]&gt;Admissions[[#This Row],[Cost_Benchmark]], "Above Benchmark", "Within Benchmark")</f>
        <v>Above Benchmark</v>
      </c>
    </row>
    <row r="101" spans="1:21" x14ac:dyDescent="0.3">
      <c r="A101">
        <v>11782</v>
      </c>
      <c r="B101">
        <v>4384</v>
      </c>
      <c r="C101" t="s">
        <v>190</v>
      </c>
      <c r="D101" t="s">
        <v>74</v>
      </c>
      <c r="E101">
        <v>24425</v>
      </c>
      <c r="F101" t="s">
        <v>21</v>
      </c>
      <c r="G101" t="s">
        <v>64</v>
      </c>
      <c r="H101" s="1">
        <v>45622</v>
      </c>
      <c r="I101" s="1">
        <v>45625</v>
      </c>
      <c r="J101" t="s">
        <v>23</v>
      </c>
      <c r="K101">
        <v>3</v>
      </c>
      <c r="L101">
        <v>4718</v>
      </c>
      <c r="M101">
        <v>0</v>
      </c>
      <c r="N101" t="s">
        <v>65</v>
      </c>
      <c r="O101" t="s">
        <v>25</v>
      </c>
      <c r="P101">
        <v>1572.6667</v>
      </c>
      <c r="Q101" t="s">
        <v>26</v>
      </c>
      <c r="R101" t="s">
        <v>53</v>
      </c>
      <c r="S101" t="s">
        <v>35</v>
      </c>
      <c r="T101">
        <f>VLOOKUP(Admissions[[#This Row],[Department]],Departments[#All],5,FALSE)</f>
        <v>5500</v>
      </c>
      <c r="U101" t="str">
        <f>IF(Admissions[[#This Row],[Total_Cost]]&gt;Admissions[[#This Row],[Cost_Benchmark]], "Above Benchmark", "Within Benchmark")</f>
        <v>Within Benchmark</v>
      </c>
    </row>
    <row r="102" spans="1:21" x14ac:dyDescent="0.3">
      <c r="A102">
        <v>12645</v>
      </c>
      <c r="B102">
        <v>5798</v>
      </c>
      <c r="C102" t="s">
        <v>191</v>
      </c>
      <c r="D102" t="s">
        <v>74</v>
      </c>
      <c r="E102">
        <v>34742</v>
      </c>
      <c r="F102" t="s">
        <v>21</v>
      </c>
      <c r="G102" t="s">
        <v>64</v>
      </c>
      <c r="H102" s="1">
        <v>45422</v>
      </c>
      <c r="I102" s="1">
        <v>45424</v>
      </c>
      <c r="J102" t="s">
        <v>23</v>
      </c>
      <c r="K102">
        <v>2</v>
      </c>
      <c r="L102">
        <v>4469</v>
      </c>
      <c r="M102">
        <v>0</v>
      </c>
      <c r="N102" t="s">
        <v>65</v>
      </c>
      <c r="O102" t="s">
        <v>33</v>
      </c>
      <c r="P102">
        <v>2234.5</v>
      </c>
      <c r="Q102" t="s">
        <v>26</v>
      </c>
      <c r="R102" t="s">
        <v>66</v>
      </c>
      <c r="S102" t="s">
        <v>35</v>
      </c>
      <c r="T102">
        <f>VLOOKUP(Admissions[[#This Row],[Department]],Departments[#All],5,FALSE)</f>
        <v>5500</v>
      </c>
      <c r="U102" t="str">
        <f>IF(Admissions[[#This Row],[Total_Cost]]&gt;Admissions[[#This Row],[Cost_Benchmark]], "Above Benchmark", "Within Benchmark")</f>
        <v>Within Benchmark</v>
      </c>
    </row>
    <row r="103" spans="1:21" x14ac:dyDescent="0.3">
      <c r="A103">
        <v>13657</v>
      </c>
      <c r="B103">
        <v>3985</v>
      </c>
      <c r="C103" t="s">
        <v>192</v>
      </c>
      <c r="D103" t="s">
        <v>20</v>
      </c>
      <c r="E103">
        <v>24653</v>
      </c>
      <c r="F103" t="s">
        <v>21</v>
      </c>
      <c r="G103" t="s">
        <v>22</v>
      </c>
      <c r="H103" s="1">
        <v>45351</v>
      </c>
      <c r="I103" s="1">
        <v>45352</v>
      </c>
      <c r="J103" t="s">
        <v>23</v>
      </c>
      <c r="K103">
        <v>1</v>
      </c>
      <c r="L103">
        <v>3961</v>
      </c>
      <c r="M103">
        <v>0</v>
      </c>
      <c r="N103" t="s">
        <v>24</v>
      </c>
      <c r="O103" t="s">
        <v>45</v>
      </c>
      <c r="P103">
        <v>3961</v>
      </c>
      <c r="Q103" t="s">
        <v>26</v>
      </c>
      <c r="R103" t="s">
        <v>40</v>
      </c>
      <c r="S103" t="s">
        <v>35</v>
      </c>
      <c r="T103">
        <f>VLOOKUP(Admissions[[#This Row],[Department]],Departments[#All],5,FALSE)</f>
        <v>5500</v>
      </c>
      <c r="U103" t="str">
        <f>IF(Admissions[[#This Row],[Total_Cost]]&gt;Admissions[[#This Row],[Cost_Benchmark]], "Above Benchmark", "Within Benchmark")</f>
        <v>Within Benchmark</v>
      </c>
    </row>
    <row r="104" spans="1:21" x14ac:dyDescent="0.3">
      <c r="A104">
        <v>14640</v>
      </c>
      <c r="B104">
        <v>6541</v>
      </c>
      <c r="C104" t="s">
        <v>193</v>
      </c>
      <c r="D104" t="s">
        <v>20</v>
      </c>
      <c r="E104">
        <v>41062</v>
      </c>
      <c r="F104" t="s">
        <v>42</v>
      </c>
      <c r="G104" t="s">
        <v>128</v>
      </c>
      <c r="H104" s="1">
        <v>45436</v>
      </c>
      <c r="I104" s="1">
        <v>45440</v>
      </c>
      <c r="J104" t="s">
        <v>23</v>
      </c>
      <c r="K104">
        <v>4</v>
      </c>
      <c r="L104">
        <v>2298</v>
      </c>
      <c r="M104">
        <v>0</v>
      </c>
      <c r="N104" t="s">
        <v>61</v>
      </c>
      <c r="O104" t="s">
        <v>25</v>
      </c>
      <c r="P104">
        <v>574.5</v>
      </c>
      <c r="Q104" t="s">
        <v>26</v>
      </c>
      <c r="R104" t="s">
        <v>66</v>
      </c>
      <c r="S104" t="s">
        <v>35</v>
      </c>
      <c r="T104">
        <f>VLOOKUP(Admissions[[#This Row],[Department]],Departments[#All],5,FALSE)</f>
        <v>4500</v>
      </c>
      <c r="U104" t="str">
        <f>IF(Admissions[[#This Row],[Total_Cost]]&gt;Admissions[[#This Row],[Cost_Benchmark]], "Above Benchmark", "Within Benchmark")</f>
        <v>Within Benchmark</v>
      </c>
    </row>
    <row r="105" spans="1:21" x14ac:dyDescent="0.3">
      <c r="A105">
        <v>12149</v>
      </c>
      <c r="B105">
        <v>5586</v>
      </c>
      <c r="C105" t="s">
        <v>194</v>
      </c>
      <c r="D105" t="s">
        <v>20</v>
      </c>
      <c r="E105">
        <v>21192</v>
      </c>
      <c r="F105" t="s">
        <v>37</v>
      </c>
      <c r="G105" t="s">
        <v>159</v>
      </c>
      <c r="H105" s="1">
        <v>45362</v>
      </c>
      <c r="I105" s="1">
        <v>45372</v>
      </c>
      <c r="J105" t="s">
        <v>23</v>
      </c>
      <c r="K105">
        <v>10</v>
      </c>
      <c r="L105">
        <v>25303</v>
      </c>
      <c r="M105">
        <v>1</v>
      </c>
      <c r="N105" t="s">
        <v>24</v>
      </c>
      <c r="O105" t="s">
        <v>25</v>
      </c>
      <c r="P105">
        <v>2530.3000000000002</v>
      </c>
      <c r="Q105" t="s">
        <v>26</v>
      </c>
      <c r="R105" t="s">
        <v>34</v>
      </c>
      <c r="S105" t="s">
        <v>35</v>
      </c>
      <c r="T105">
        <f>VLOOKUP(Admissions[[#This Row],[Department]],Departments[#All],5,FALSE)</f>
        <v>9000</v>
      </c>
      <c r="U105" t="str">
        <f>IF(Admissions[[#This Row],[Total_Cost]]&gt;Admissions[[#This Row],[Cost_Benchmark]], "Above Benchmark", "Within Benchmark")</f>
        <v>Above Benchmark</v>
      </c>
    </row>
    <row r="106" spans="1:21" x14ac:dyDescent="0.3">
      <c r="A106">
        <v>11587</v>
      </c>
      <c r="B106">
        <v>5135</v>
      </c>
      <c r="C106" t="s">
        <v>195</v>
      </c>
      <c r="D106" t="s">
        <v>74</v>
      </c>
      <c r="E106">
        <v>41673</v>
      </c>
      <c r="F106" t="s">
        <v>42</v>
      </c>
      <c r="G106" t="s">
        <v>128</v>
      </c>
      <c r="H106" s="1">
        <v>45264</v>
      </c>
      <c r="I106" s="1">
        <v>45267</v>
      </c>
      <c r="J106" t="s">
        <v>23</v>
      </c>
      <c r="K106">
        <v>3</v>
      </c>
      <c r="L106">
        <v>2789</v>
      </c>
      <c r="M106">
        <v>0</v>
      </c>
      <c r="N106" t="s">
        <v>99</v>
      </c>
      <c r="O106" t="s">
        <v>25</v>
      </c>
      <c r="P106">
        <v>929.66669999999999</v>
      </c>
      <c r="Q106" t="s">
        <v>26</v>
      </c>
      <c r="R106" t="s">
        <v>34</v>
      </c>
      <c r="S106" t="s">
        <v>35</v>
      </c>
      <c r="T106">
        <f>VLOOKUP(Admissions[[#This Row],[Department]],Departments[#All],5,FALSE)</f>
        <v>4500</v>
      </c>
      <c r="U106" t="str">
        <f>IF(Admissions[[#This Row],[Total_Cost]]&gt;Admissions[[#This Row],[Cost_Benchmark]], "Above Benchmark", "Within Benchmark")</f>
        <v>Within Benchmark</v>
      </c>
    </row>
    <row r="107" spans="1:21" x14ac:dyDescent="0.3">
      <c r="A107">
        <v>11857</v>
      </c>
      <c r="B107">
        <v>5309</v>
      </c>
      <c r="C107" t="s">
        <v>196</v>
      </c>
      <c r="D107" t="s">
        <v>20</v>
      </c>
      <c r="E107">
        <v>33740</v>
      </c>
      <c r="F107" t="s">
        <v>37</v>
      </c>
      <c r="G107" t="s">
        <v>159</v>
      </c>
      <c r="H107" s="1">
        <v>45463</v>
      </c>
      <c r="I107" s="1">
        <v>45470</v>
      </c>
      <c r="J107" t="s">
        <v>23</v>
      </c>
      <c r="K107">
        <v>7</v>
      </c>
      <c r="L107">
        <v>14024</v>
      </c>
      <c r="M107">
        <v>0</v>
      </c>
      <c r="N107" t="s">
        <v>39</v>
      </c>
      <c r="O107" t="s">
        <v>25</v>
      </c>
      <c r="P107">
        <v>2003.4286</v>
      </c>
      <c r="Q107" t="s">
        <v>26</v>
      </c>
      <c r="R107" t="s">
        <v>40</v>
      </c>
      <c r="S107" t="s">
        <v>35</v>
      </c>
      <c r="T107">
        <f>VLOOKUP(Admissions[[#This Row],[Department]],Departments[#All],5,FALSE)</f>
        <v>9000</v>
      </c>
      <c r="U107" t="str">
        <f>IF(Admissions[[#This Row],[Total_Cost]]&gt;Admissions[[#This Row],[Cost_Benchmark]], "Above Benchmark", "Within Benchmark")</f>
        <v>Above Benchmark</v>
      </c>
    </row>
    <row r="108" spans="1:21" x14ac:dyDescent="0.3">
      <c r="A108">
        <v>11637</v>
      </c>
      <c r="B108">
        <v>4720</v>
      </c>
      <c r="C108" t="s">
        <v>197</v>
      </c>
      <c r="D108" t="s">
        <v>74</v>
      </c>
      <c r="E108">
        <v>14933</v>
      </c>
      <c r="F108" t="s">
        <v>84</v>
      </c>
      <c r="G108" t="s">
        <v>88</v>
      </c>
      <c r="H108" s="1">
        <v>45182</v>
      </c>
      <c r="I108" s="1">
        <v>45188</v>
      </c>
      <c r="J108" t="s">
        <v>23</v>
      </c>
      <c r="K108">
        <v>6</v>
      </c>
      <c r="L108">
        <v>8597</v>
      </c>
      <c r="M108">
        <v>0</v>
      </c>
      <c r="N108" t="s">
        <v>134</v>
      </c>
      <c r="O108" t="s">
        <v>25</v>
      </c>
      <c r="P108">
        <v>1432.8333</v>
      </c>
      <c r="Q108" t="s">
        <v>26</v>
      </c>
      <c r="R108" t="s">
        <v>62</v>
      </c>
      <c r="S108" t="s">
        <v>35</v>
      </c>
      <c r="T108">
        <f>VLOOKUP(Admissions[[#This Row],[Department]],Departments[#All],5,FALSE)</f>
        <v>6000</v>
      </c>
      <c r="U108" t="str">
        <f>IF(Admissions[[#This Row],[Total_Cost]]&gt;Admissions[[#This Row],[Cost_Benchmark]], "Above Benchmark", "Within Benchmark")</f>
        <v>Above Benchmark</v>
      </c>
    </row>
    <row r="109" spans="1:21" x14ac:dyDescent="0.3">
      <c r="A109">
        <v>15360</v>
      </c>
      <c r="B109">
        <v>4727</v>
      </c>
      <c r="C109" t="s">
        <v>198</v>
      </c>
      <c r="D109" t="s">
        <v>20</v>
      </c>
      <c r="E109">
        <v>28943</v>
      </c>
      <c r="F109" t="s">
        <v>21</v>
      </c>
      <c r="G109" t="s">
        <v>64</v>
      </c>
      <c r="H109" s="1">
        <v>45475</v>
      </c>
      <c r="I109" s="1">
        <v>45477</v>
      </c>
      <c r="J109" t="s">
        <v>23</v>
      </c>
      <c r="K109">
        <v>2</v>
      </c>
      <c r="L109">
        <v>4667</v>
      </c>
      <c r="M109">
        <v>0</v>
      </c>
      <c r="N109" t="s">
        <v>65</v>
      </c>
      <c r="O109" t="s">
        <v>33</v>
      </c>
      <c r="P109">
        <v>2333.5</v>
      </c>
      <c r="Q109" t="s">
        <v>26</v>
      </c>
      <c r="R109" t="s">
        <v>53</v>
      </c>
      <c r="S109" t="s">
        <v>35</v>
      </c>
      <c r="T109">
        <f>VLOOKUP(Admissions[[#This Row],[Department]],Departments[#All],5,FALSE)</f>
        <v>5500</v>
      </c>
      <c r="U109" t="str">
        <f>IF(Admissions[[#This Row],[Total_Cost]]&gt;Admissions[[#This Row],[Cost_Benchmark]], "Above Benchmark", "Within Benchmark")</f>
        <v>Within Benchmark</v>
      </c>
    </row>
    <row r="110" spans="1:21" x14ac:dyDescent="0.3">
      <c r="A110">
        <v>11309</v>
      </c>
      <c r="B110">
        <v>5566</v>
      </c>
      <c r="C110" t="s">
        <v>199</v>
      </c>
      <c r="D110" t="s">
        <v>20</v>
      </c>
      <c r="E110">
        <v>28778</v>
      </c>
      <c r="F110" t="s">
        <v>55</v>
      </c>
      <c r="G110" t="s">
        <v>56</v>
      </c>
      <c r="H110" s="1">
        <v>45595</v>
      </c>
      <c r="I110" s="1">
        <v>45600</v>
      </c>
      <c r="J110" t="s">
        <v>23</v>
      </c>
      <c r="K110">
        <v>5</v>
      </c>
      <c r="L110">
        <v>6602</v>
      </c>
      <c r="M110">
        <v>0</v>
      </c>
      <c r="N110" t="s">
        <v>57</v>
      </c>
      <c r="O110" t="s">
        <v>25</v>
      </c>
      <c r="P110">
        <v>1320.4</v>
      </c>
      <c r="Q110" t="s">
        <v>26</v>
      </c>
      <c r="R110" t="s">
        <v>62</v>
      </c>
      <c r="S110" t="s">
        <v>35</v>
      </c>
      <c r="T110">
        <f>VLOOKUP(Admissions[[#This Row],[Department]],Departments[#All],5,FALSE)</f>
        <v>7200</v>
      </c>
      <c r="U110" t="str">
        <f>IF(Admissions[[#This Row],[Total_Cost]]&gt;Admissions[[#This Row],[Cost_Benchmark]], "Above Benchmark", "Within Benchmark")</f>
        <v>Within Benchmark</v>
      </c>
    </row>
    <row r="111" spans="1:21" x14ac:dyDescent="0.3">
      <c r="A111">
        <v>12266</v>
      </c>
      <c r="B111">
        <v>6232</v>
      </c>
      <c r="C111" t="s">
        <v>200</v>
      </c>
      <c r="D111" t="s">
        <v>74</v>
      </c>
      <c r="E111">
        <v>31554</v>
      </c>
      <c r="F111" t="s">
        <v>37</v>
      </c>
      <c r="G111" t="s">
        <v>159</v>
      </c>
      <c r="H111" s="1">
        <v>45066</v>
      </c>
      <c r="I111" s="1">
        <v>45072</v>
      </c>
      <c r="J111" t="s">
        <v>23</v>
      </c>
      <c r="K111">
        <v>6</v>
      </c>
      <c r="L111">
        <v>14165</v>
      </c>
      <c r="M111">
        <v>0</v>
      </c>
      <c r="N111" t="s">
        <v>97</v>
      </c>
      <c r="O111" t="s">
        <v>25</v>
      </c>
      <c r="P111">
        <v>2360.8332999999998</v>
      </c>
      <c r="Q111" t="s">
        <v>26</v>
      </c>
      <c r="R111" t="s">
        <v>27</v>
      </c>
      <c r="S111" t="s">
        <v>28</v>
      </c>
      <c r="T111">
        <f>VLOOKUP(Admissions[[#This Row],[Department]],Departments[#All],5,FALSE)</f>
        <v>9000</v>
      </c>
      <c r="U111" t="str">
        <f>IF(Admissions[[#This Row],[Total_Cost]]&gt;Admissions[[#This Row],[Cost_Benchmark]], "Above Benchmark", "Within Benchmark")</f>
        <v>Above Benchmark</v>
      </c>
    </row>
    <row r="112" spans="1:21" x14ac:dyDescent="0.3">
      <c r="A112">
        <v>11492</v>
      </c>
      <c r="B112">
        <v>5310</v>
      </c>
      <c r="C112" t="s">
        <v>201</v>
      </c>
      <c r="D112" t="s">
        <v>20</v>
      </c>
      <c r="E112">
        <v>42432</v>
      </c>
      <c r="F112" t="s">
        <v>42</v>
      </c>
      <c r="G112" t="s">
        <v>76</v>
      </c>
      <c r="H112" s="1">
        <v>45268</v>
      </c>
      <c r="I112" s="1">
        <v>45270</v>
      </c>
      <c r="J112" t="s">
        <v>23</v>
      </c>
      <c r="K112">
        <v>2</v>
      </c>
      <c r="L112">
        <v>2774</v>
      </c>
      <c r="M112">
        <v>0</v>
      </c>
      <c r="N112" t="s">
        <v>99</v>
      </c>
      <c r="O112" t="s">
        <v>33</v>
      </c>
      <c r="P112">
        <v>1387</v>
      </c>
      <c r="Q112" t="s">
        <v>26</v>
      </c>
      <c r="R112" t="s">
        <v>66</v>
      </c>
      <c r="S112" t="s">
        <v>35</v>
      </c>
      <c r="T112">
        <f>VLOOKUP(Admissions[[#This Row],[Department]],Departments[#All],5,FALSE)</f>
        <v>4500</v>
      </c>
      <c r="U112" t="str">
        <f>IF(Admissions[[#This Row],[Total_Cost]]&gt;Admissions[[#This Row],[Cost_Benchmark]], "Above Benchmark", "Within Benchmark")</f>
        <v>Within Benchmark</v>
      </c>
    </row>
    <row r="113" spans="1:21" x14ac:dyDescent="0.3">
      <c r="A113">
        <v>11391</v>
      </c>
      <c r="B113">
        <v>5721</v>
      </c>
      <c r="C113" t="s">
        <v>202</v>
      </c>
      <c r="D113" t="s">
        <v>20</v>
      </c>
      <c r="E113">
        <v>16584</v>
      </c>
      <c r="F113" t="s">
        <v>68</v>
      </c>
      <c r="G113" t="s">
        <v>105</v>
      </c>
      <c r="H113" s="1">
        <v>45109</v>
      </c>
      <c r="I113" s="1">
        <v>45113</v>
      </c>
      <c r="J113" t="s">
        <v>23</v>
      </c>
      <c r="K113">
        <v>4</v>
      </c>
      <c r="L113">
        <v>8059</v>
      </c>
      <c r="M113">
        <v>0</v>
      </c>
      <c r="N113" t="s">
        <v>24</v>
      </c>
      <c r="O113" t="s">
        <v>33</v>
      </c>
      <c r="P113">
        <v>2014.75</v>
      </c>
      <c r="Q113" t="s">
        <v>26</v>
      </c>
      <c r="R113" t="s">
        <v>46</v>
      </c>
      <c r="S113" t="s">
        <v>28</v>
      </c>
      <c r="T113">
        <f>VLOOKUP(Admissions[[#This Row],[Department]],Departments[#All],5,FALSE)</f>
        <v>6800</v>
      </c>
      <c r="U113" t="str">
        <f>IF(Admissions[[#This Row],[Total_Cost]]&gt;Admissions[[#This Row],[Cost_Benchmark]], "Above Benchmark", "Within Benchmark")</f>
        <v>Above Benchmark</v>
      </c>
    </row>
    <row r="114" spans="1:21" x14ac:dyDescent="0.3">
      <c r="A114">
        <v>15380</v>
      </c>
      <c r="B114">
        <v>4502</v>
      </c>
      <c r="C114" t="s">
        <v>51</v>
      </c>
      <c r="D114" t="s">
        <v>74</v>
      </c>
      <c r="E114">
        <v>11912</v>
      </c>
      <c r="F114" t="s">
        <v>48</v>
      </c>
      <c r="G114" t="s">
        <v>103</v>
      </c>
      <c r="H114" s="1">
        <v>45083</v>
      </c>
      <c r="I114" s="1">
        <v>45088</v>
      </c>
      <c r="J114" t="s">
        <v>23</v>
      </c>
      <c r="K114">
        <v>5</v>
      </c>
      <c r="L114">
        <v>12943</v>
      </c>
      <c r="M114">
        <v>0</v>
      </c>
      <c r="N114" t="s">
        <v>50</v>
      </c>
      <c r="O114" t="s">
        <v>25</v>
      </c>
      <c r="P114">
        <v>2588.6</v>
      </c>
      <c r="Q114" t="s">
        <v>26</v>
      </c>
      <c r="R114" t="s">
        <v>53</v>
      </c>
      <c r="S114" t="s">
        <v>35</v>
      </c>
      <c r="T114">
        <f>VLOOKUP(Admissions[[#This Row],[Department]],Departments[#All],5,FALSE)</f>
        <v>8500</v>
      </c>
      <c r="U114" t="str">
        <f>IF(Admissions[[#This Row],[Total_Cost]]&gt;Admissions[[#This Row],[Cost_Benchmark]], "Above Benchmark", "Within Benchmark")</f>
        <v>Above Benchmark</v>
      </c>
    </row>
    <row r="115" spans="1:21" x14ac:dyDescent="0.3">
      <c r="A115">
        <v>10160</v>
      </c>
      <c r="B115">
        <v>4623</v>
      </c>
      <c r="C115" t="s">
        <v>203</v>
      </c>
      <c r="D115" t="s">
        <v>20</v>
      </c>
      <c r="E115">
        <v>42968</v>
      </c>
      <c r="F115" t="s">
        <v>42</v>
      </c>
      <c r="G115" t="s">
        <v>128</v>
      </c>
      <c r="H115" s="1">
        <v>45265</v>
      </c>
      <c r="I115" s="1">
        <v>45267</v>
      </c>
      <c r="J115" t="s">
        <v>23</v>
      </c>
      <c r="K115">
        <v>2</v>
      </c>
      <c r="L115">
        <v>1982</v>
      </c>
      <c r="M115">
        <v>0</v>
      </c>
      <c r="N115" t="s">
        <v>44</v>
      </c>
      <c r="O115" t="s">
        <v>45</v>
      </c>
      <c r="P115">
        <v>991</v>
      </c>
      <c r="Q115" t="s">
        <v>26</v>
      </c>
      <c r="R115" t="s">
        <v>53</v>
      </c>
      <c r="S115" t="s">
        <v>35</v>
      </c>
      <c r="T115">
        <f>VLOOKUP(Admissions[[#This Row],[Department]],Departments[#All],5,FALSE)</f>
        <v>4500</v>
      </c>
      <c r="U115" t="str">
        <f>IF(Admissions[[#This Row],[Total_Cost]]&gt;Admissions[[#This Row],[Cost_Benchmark]], "Above Benchmark", "Within Benchmark")</f>
        <v>Within Benchmark</v>
      </c>
    </row>
    <row r="116" spans="1:21" x14ac:dyDescent="0.3">
      <c r="A116">
        <v>13273</v>
      </c>
      <c r="B116">
        <v>5566</v>
      </c>
      <c r="C116" t="s">
        <v>199</v>
      </c>
      <c r="D116" t="s">
        <v>74</v>
      </c>
      <c r="E116">
        <v>28778</v>
      </c>
      <c r="F116" t="s">
        <v>84</v>
      </c>
      <c r="G116" t="s">
        <v>85</v>
      </c>
      <c r="H116" s="1">
        <v>45335</v>
      </c>
      <c r="I116" s="1">
        <v>45339</v>
      </c>
      <c r="J116" t="s">
        <v>23</v>
      </c>
      <c r="K116">
        <v>4</v>
      </c>
      <c r="L116">
        <v>5189</v>
      </c>
      <c r="M116">
        <v>0</v>
      </c>
      <c r="N116" t="s">
        <v>50</v>
      </c>
      <c r="O116" t="s">
        <v>25</v>
      </c>
      <c r="P116">
        <v>1297.25</v>
      </c>
      <c r="Q116" t="s">
        <v>26</v>
      </c>
      <c r="R116" t="s">
        <v>53</v>
      </c>
      <c r="S116" t="s">
        <v>35</v>
      </c>
      <c r="T116">
        <f>VLOOKUP(Admissions[[#This Row],[Department]],Departments[#All],5,FALSE)</f>
        <v>6000</v>
      </c>
      <c r="U116" t="str">
        <f>IF(Admissions[[#This Row],[Total_Cost]]&gt;Admissions[[#This Row],[Cost_Benchmark]], "Above Benchmark", "Within Benchmark")</f>
        <v>Within Benchmark</v>
      </c>
    </row>
    <row r="117" spans="1:21" x14ac:dyDescent="0.3">
      <c r="A117">
        <v>14096</v>
      </c>
      <c r="B117">
        <v>4005</v>
      </c>
      <c r="C117" t="s">
        <v>204</v>
      </c>
      <c r="D117" t="s">
        <v>74</v>
      </c>
      <c r="E117">
        <v>38220</v>
      </c>
      <c r="F117" t="s">
        <v>21</v>
      </c>
      <c r="G117" t="s">
        <v>64</v>
      </c>
      <c r="H117" s="1">
        <v>45454</v>
      </c>
      <c r="I117" s="1">
        <v>45456</v>
      </c>
      <c r="J117" t="s">
        <v>23</v>
      </c>
      <c r="K117">
        <v>2</v>
      </c>
      <c r="L117">
        <v>3651</v>
      </c>
      <c r="M117">
        <v>0</v>
      </c>
      <c r="N117" t="s">
        <v>65</v>
      </c>
      <c r="O117" t="s">
        <v>45</v>
      </c>
      <c r="P117">
        <v>1825.5</v>
      </c>
      <c r="Q117" t="s">
        <v>26</v>
      </c>
      <c r="R117" t="s">
        <v>53</v>
      </c>
      <c r="S117" t="s">
        <v>35</v>
      </c>
      <c r="T117">
        <f>VLOOKUP(Admissions[[#This Row],[Department]],Departments[#All],5,FALSE)</f>
        <v>5500</v>
      </c>
      <c r="U117" t="str">
        <f>IF(Admissions[[#This Row],[Total_Cost]]&gt;Admissions[[#This Row],[Cost_Benchmark]], "Above Benchmark", "Within Benchmark")</f>
        <v>Within Benchmark</v>
      </c>
    </row>
    <row r="118" spans="1:21" x14ac:dyDescent="0.3">
      <c r="A118">
        <v>14862</v>
      </c>
      <c r="B118">
        <v>6051</v>
      </c>
      <c r="C118" t="s">
        <v>165</v>
      </c>
      <c r="D118" t="s">
        <v>20</v>
      </c>
      <c r="E118">
        <v>30597</v>
      </c>
      <c r="F118" t="s">
        <v>84</v>
      </c>
      <c r="G118" t="s">
        <v>88</v>
      </c>
      <c r="H118" s="1">
        <v>45065</v>
      </c>
      <c r="I118" s="1">
        <v>45068</v>
      </c>
      <c r="J118" t="s">
        <v>23</v>
      </c>
      <c r="K118">
        <v>3</v>
      </c>
      <c r="L118">
        <v>6053</v>
      </c>
      <c r="M118">
        <v>0</v>
      </c>
      <c r="N118" t="s">
        <v>109</v>
      </c>
      <c r="O118" t="s">
        <v>25</v>
      </c>
      <c r="P118">
        <v>2017.6667</v>
      </c>
      <c r="Q118" t="s">
        <v>26</v>
      </c>
      <c r="R118" t="s">
        <v>66</v>
      </c>
      <c r="S118" t="s">
        <v>35</v>
      </c>
      <c r="T118">
        <f>VLOOKUP(Admissions[[#This Row],[Department]],Departments[#All],5,FALSE)</f>
        <v>6000</v>
      </c>
      <c r="U118" t="str">
        <f>IF(Admissions[[#This Row],[Total_Cost]]&gt;Admissions[[#This Row],[Cost_Benchmark]], "Above Benchmark", "Within Benchmark")</f>
        <v>Above Benchmark</v>
      </c>
    </row>
    <row r="119" spans="1:21" x14ac:dyDescent="0.3">
      <c r="A119">
        <v>12684</v>
      </c>
      <c r="B119">
        <v>4506</v>
      </c>
      <c r="C119" t="s">
        <v>205</v>
      </c>
      <c r="D119" t="s">
        <v>20</v>
      </c>
      <c r="E119">
        <v>20025</v>
      </c>
      <c r="F119" t="s">
        <v>30</v>
      </c>
      <c r="G119" t="s">
        <v>31</v>
      </c>
      <c r="H119" s="1">
        <v>45528</v>
      </c>
      <c r="I119" s="1">
        <v>45535</v>
      </c>
      <c r="J119" t="s">
        <v>23</v>
      </c>
      <c r="K119">
        <v>7</v>
      </c>
      <c r="L119">
        <v>39232</v>
      </c>
      <c r="M119">
        <v>0</v>
      </c>
      <c r="N119" t="s">
        <v>39</v>
      </c>
      <c r="O119" t="s">
        <v>45</v>
      </c>
      <c r="P119">
        <v>5604.5713999999998</v>
      </c>
      <c r="Q119" t="s">
        <v>26</v>
      </c>
      <c r="R119" t="s">
        <v>27</v>
      </c>
      <c r="S119" t="s">
        <v>28</v>
      </c>
      <c r="T119">
        <f>VLOOKUP(Admissions[[#This Row],[Department]],Departments[#All],5,FALSE)</f>
        <v>12000</v>
      </c>
      <c r="U119" t="str">
        <f>IF(Admissions[[#This Row],[Total_Cost]]&gt;Admissions[[#This Row],[Cost_Benchmark]], "Above Benchmark", "Within Benchmark")</f>
        <v>Above Benchmark</v>
      </c>
    </row>
    <row r="120" spans="1:21" x14ac:dyDescent="0.3">
      <c r="A120">
        <v>12037</v>
      </c>
      <c r="B120">
        <v>4362</v>
      </c>
      <c r="C120" t="s">
        <v>206</v>
      </c>
      <c r="D120" t="s">
        <v>20</v>
      </c>
      <c r="E120">
        <v>36306</v>
      </c>
      <c r="F120" t="s">
        <v>84</v>
      </c>
      <c r="G120" t="s">
        <v>95</v>
      </c>
      <c r="H120" s="1">
        <v>45298</v>
      </c>
      <c r="I120" s="1">
        <v>45299</v>
      </c>
      <c r="J120" t="s">
        <v>23</v>
      </c>
      <c r="K120">
        <v>1</v>
      </c>
      <c r="L120">
        <v>2242</v>
      </c>
      <c r="M120">
        <v>0</v>
      </c>
      <c r="N120" t="s">
        <v>134</v>
      </c>
      <c r="O120" t="s">
        <v>25</v>
      </c>
      <c r="P120">
        <v>2242</v>
      </c>
      <c r="Q120" t="s">
        <v>26</v>
      </c>
      <c r="R120" t="s">
        <v>46</v>
      </c>
      <c r="S120" t="s">
        <v>28</v>
      </c>
      <c r="T120">
        <f>VLOOKUP(Admissions[[#This Row],[Department]],Departments[#All],5,FALSE)</f>
        <v>6000</v>
      </c>
      <c r="U120" t="str">
        <f>IF(Admissions[[#This Row],[Total_Cost]]&gt;Admissions[[#This Row],[Cost_Benchmark]], "Above Benchmark", "Within Benchmark")</f>
        <v>Within Benchmark</v>
      </c>
    </row>
    <row r="121" spans="1:21" x14ac:dyDescent="0.3">
      <c r="A121">
        <v>11600</v>
      </c>
      <c r="B121">
        <v>6326</v>
      </c>
      <c r="C121" t="s">
        <v>102</v>
      </c>
      <c r="D121" t="s">
        <v>20</v>
      </c>
      <c r="E121">
        <v>27392</v>
      </c>
      <c r="F121" t="s">
        <v>48</v>
      </c>
      <c r="G121" t="s">
        <v>101</v>
      </c>
      <c r="H121" s="1">
        <v>45532</v>
      </c>
      <c r="I121" s="1">
        <v>45537</v>
      </c>
      <c r="J121" t="s">
        <v>23</v>
      </c>
      <c r="K121">
        <v>5</v>
      </c>
      <c r="L121">
        <v>7436</v>
      </c>
      <c r="M121">
        <v>1</v>
      </c>
      <c r="N121" t="s">
        <v>50</v>
      </c>
      <c r="O121" t="s">
        <v>33</v>
      </c>
      <c r="P121">
        <v>1487.2</v>
      </c>
      <c r="Q121" t="s">
        <v>26</v>
      </c>
      <c r="R121" t="s">
        <v>62</v>
      </c>
      <c r="S121" t="s">
        <v>35</v>
      </c>
      <c r="T121">
        <f>VLOOKUP(Admissions[[#This Row],[Department]],Departments[#All],5,FALSE)</f>
        <v>8500</v>
      </c>
      <c r="U121" t="str">
        <f>IF(Admissions[[#This Row],[Total_Cost]]&gt;Admissions[[#This Row],[Cost_Benchmark]], "Above Benchmark", "Within Benchmark")</f>
        <v>Within Benchmark</v>
      </c>
    </row>
    <row r="122" spans="1:21" x14ac:dyDescent="0.3">
      <c r="A122">
        <v>12916</v>
      </c>
      <c r="B122">
        <v>4208</v>
      </c>
      <c r="C122" t="s">
        <v>207</v>
      </c>
      <c r="D122" t="s">
        <v>74</v>
      </c>
      <c r="E122">
        <v>39554</v>
      </c>
      <c r="F122" t="s">
        <v>42</v>
      </c>
      <c r="G122" t="s">
        <v>43</v>
      </c>
      <c r="H122" s="1">
        <v>45573</v>
      </c>
      <c r="I122" s="1">
        <v>45576</v>
      </c>
      <c r="J122" t="s">
        <v>23</v>
      </c>
      <c r="K122">
        <v>3</v>
      </c>
      <c r="L122">
        <v>3901</v>
      </c>
      <c r="M122">
        <v>0</v>
      </c>
      <c r="N122" t="s">
        <v>44</v>
      </c>
      <c r="O122" t="s">
        <v>45</v>
      </c>
      <c r="P122">
        <v>1300.3333</v>
      </c>
      <c r="Q122" t="s">
        <v>26</v>
      </c>
      <c r="R122" t="s">
        <v>53</v>
      </c>
      <c r="S122" t="s">
        <v>35</v>
      </c>
      <c r="T122">
        <f>VLOOKUP(Admissions[[#This Row],[Department]],Departments[#All],5,FALSE)</f>
        <v>4500</v>
      </c>
      <c r="U122" t="str">
        <f>IF(Admissions[[#This Row],[Total_Cost]]&gt;Admissions[[#This Row],[Cost_Benchmark]], "Above Benchmark", "Within Benchmark")</f>
        <v>Within Benchmark</v>
      </c>
    </row>
    <row r="123" spans="1:21" x14ac:dyDescent="0.3">
      <c r="A123">
        <v>14643</v>
      </c>
      <c r="B123">
        <v>3382</v>
      </c>
      <c r="C123" t="s">
        <v>208</v>
      </c>
      <c r="D123" t="s">
        <v>74</v>
      </c>
      <c r="E123">
        <v>37847</v>
      </c>
      <c r="F123" t="s">
        <v>68</v>
      </c>
      <c r="G123" t="s">
        <v>131</v>
      </c>
      <c r="H123" s="1">
        <v>45039</v>
      </c>
      <c r="I123" s="1">
        <v>45044</v>
      </c>
      <c r="J123" t="s">
        <v>23</v>
      </c>
      <c r="K123">
        <v>5</v>
      </c>
      <c r="L123">
        <v>5832</v>
      </c>
      <c r="M123">
        <v>0</v>
      </c>
      <c r="N123" t="s">
        <v>132</v>
      </c>
      <c r="O123" t="s">
        <v>45</v>
      </c>
      <c r="P123">
        <v>1166.4000000000001</v>
      </c>
      <c r="Q123" t="s">
        <v>26</v>
      </c>
      <c r="R123" t="s">
        <v>46</v>
      </c>
      <c r="S123" t="s">
        <v>28</v>
      </c>
      <c r="T123">
        <f>VLOOKUP(Admissions[[#This Row],[Department]],Departments[#All],5,FALSE)</f>
        <v>6800</v>
      </c>
      <c r="U123" t="str">
        <f>IF(Admissions[[#This Row],[Total_Cost]]&gt;Admissions[[#This Row],[Cost_Benchmark]], "Above Benchmark", "Within Benchmark")</f>
        <v>Within Benchmark</v>
      </c>
    </row>
    <row r="124" spans="1:21" x14ac:dyDescent="0.3">
      <c r="A124">
        <v>10688</v>
      </c>
      <c r="B124">
        <v>6121</v>
      </c>
      <c r="C124" t="s">
        <v>209</v>
      </c>
      <c r="D124" t="s">
        <v>20</v>
      </c>
      <c r="E124">
        <v>22190</v>
      </c>
      <c r="F124" t="s">
        <v>21</v>
      </c>
      <c r="G124" t="s">
        <v>64</v>
      </c>
      <c r="H124" s="1">
        <v>45352</v>
      </c>
      <c r="I124" s="1">
        <v>45355</v>
      </c>
      <c r="J124" t="s">
        <v>23</v>
      </c>
      <c r="K124">
        <v>3</v>
      </c>
      <c r="L124">
        <v>6120</v>
      </c>
      <c r="M124">
        <v>0</v>
      </c>
      <c r="N124" t="s">
        <v>61</v>
      </c>
      <c r="O124" t="s">
        <v>25</v>
      </c>
      <c r="P124">
        <v>2040</v>
      </c>
      <c r="Q124" t="s">
        <v>26</v>
      </c>
      <c r="R124" t="s">
        <v>66</v>
      </c>
      <c r="S124" t="s">
        <v>35</v>
      </c>
      <c r="T124">
        <f>VLOOKUP(Admissions[[#This Row],[Department]],Departments[#All],5,FALSE)</f>
        <v>5500</v>
      </c>
      <c r="U124" t="str">
        <f>IF(Admissions[[#This Row],[Total_Cost]]&gt;Admissions[[#This Row],[Cost_Benchmark]], "Above Benchmark", "Within Benchmark")</f>
        <v>Above Benchmark</v>
      </c>
    </row>
    <row r="125" spans="1:21" x14ac:dyDescent="0.3">
      <c r="A125">
        <v>15667</v>
      </c>
      <c r="B125">
        <v>5798</v>
      </c>
      <c r="C125" t="s">
        <v>191</v>
      </c>
      <c r="D125" t="s">
        <v>20</v>
      </c>
      <c r="E125" t="s">
        <v>210</v>
      </c>
      <c r="F125" t="s">
        <v>68</v>
      </c>
      <c r="G125" t="s">
        <v>131</v>
      </c>
      <c r="H125" s="1">
        <v>45265</v>
      </c>
      <c r="I125" s="1">
        <v>45268</v>
      </c>
      <c r="J125" t="s">
        <v>23</v>
      </c>
      <c r="K125">
        <v>3</v>
      </c>
      <c r="L125">
        <v>4145</v>
      </c>
      <c r="M125">
        <v>0</v>
      </c>
      <c r="N125" t="s">
        <v>24</v>
      </c>
      <c r="O125" t="s">
        <v>45</v>
      </c>
      <c r="P125">
        <v>1381.6667</v>
      </c>
      <c r="Q125" t="s">
        <v>26</v>
      </c>
      <c r="R125" t="s">
        <v>53</v>
      </c>
      <c r="S125" t="s">
        <v>35</v>
      </c>
      <c r="T125">
        <f>VLOOKUP(Admissions[[#This Row],[Department]],Departments[#All],5,FALSE)</f>
        <v>6800</v>
      </c>
      <c r="U125" t="str">
        <f>IF(Admissions[[#This Row],[Total_Cost]]&gt;Admissions[[#This Row],[Cost_Benchmark]], "Above Benchmark", "Within Benchmark")</f>
        <v>Within Benchmark</v>
      </c>
    </row>
    <row r="126" spans="1:21" x14ac:dyDescent="0.3">
      <c r="A126">
        <v>12271</v>
      </c>
      <c r="B126">
        <v>4968</v>
      </c>
      <c r="C126" t="s">
        <v>211</v>
      </c>
      <c r="D126" t="s">
        <v>74</v>
      </c>
      <c r="E126">
        <v>35143</v>
      </c>
      <c r="F126" t="s">
        <v>84</v>
      </c>
      <c r="G126" t="s">
        <v>88</v>
      </c>
      <c r="H126" s="1">
        <v>45234</v>
      </c>
      <c r="I126" s="1">
        <v>45239</v>
      </c>
      <c r="J126" t="s">
        <v>23</v>
      </c>
      <c r="K126">
        <v>5</v>
      </c>
      <c r="L126">
        <v>5923</v>
      </c>
      <c r="M126">
        <v>0</v>
      </c>
      <c r="N126" t="s">
        <v>134</v>
      </c>
      <c r="O126" t="s">
        <v>25</v>
      </c>
      <c r="P126">
        <v>1184.5999999999999</v>
      </c>
      <c r="Q126" t="s">
        <v>26</v>
      </c>
      <c r="R126" t="s">
        <v>27</v>
      </c>
      <c r="S126" t="s">
        <v>28</v>
      </c>
      <c r="T126">
        <f>VLOOKUP(Admissions[[#This Row],[Department]],Departments[#All],5,FALSE)</f>
        <v>6000</v>
      </c>
      <c r="U126" t="str">
        <f>IF(Admissions[[#This Row],[Total_Cost]]&gt;Admissions[[#This Row],[Cost_Benchmark]], "Above Benchmark", "Within Benchmark")</f>
        <v>Within Benchmark</v>
      </c>
    </row>
    <row r="127" spans="1:21" x14ac:dyDescent="0.3">
      <c r="A127">
        <v>14192</v>
      </c>
      <c r="B127">
        <v>5114</v>
      </c>
      <c r="C127" t="s">
        <v>212</v>
      </c>
      <c r="D127" t="s">
        <v>20</v>
      </c>
      <c r="E127">
        <v>29074</v>
      </c>
      <c r="F127" t="s">
        <v>48</v>
      </c>
      <c r="G127" t="s">
        <v>101</v>
      </c>
      <c r="H127" s="1">
        <v>45413</v>
      </c>
      <c r="I127" s="1">
        <v>45422</v>
      </c>
      <c r="J127" t="s">
        <v>23</v>
      </c>
      <c r="K127">
        <v>9</v>
      </c>
      <c r="L127">
        <v>20020</v>
      </c>
      <c r="M127">
        <v>1</v>
      </c>
      <c r="N127" t="s">
        <v>50</v>
      </c>
      <c r="O127" t="s">
        <v>45</v>
      </c>
      <c r="P127">
        <v>2224.4443999999999</v>
      </c>
      <c r="Q127" t="s">
        <v>26</v>
      </c>
      <c r="R127" t="s">
        <v>62</v>
      </c>
      <c r="S127" t="s">
        <v>35</v>
      </c>
      <c r="T127">
        <f>VLOOKUP(Admissions[[#This Row],[Department]],Departments[#All],5,FALSE)</f>
        <v>8500</v>
      </c>
      <c r="U127" t="str">
        <f>IF(Admissions[[#This Row],[Total_Cost]]&gt;Admissions[[#This Row],[Cost_Benchmark]], "Above Benchmark", "Within Benchmark")</f>
        <v>Above Benchmark</v>
      </c>
    </row>
    <row r="128" spans="1:21" x14ac:dyDescent="0.3">
      <c r="A128">
        <v>10740</v>
      </c>
      <c r="B128">
        <v>5158</v>
      </c>
      <c r="C128" t="s">
        <v>213</v>
      </c>
      <c r="D128" t="s">
        <v>20</v>
      </c>
      <c r="E128">
        <v>15247</v>
      </c>
      <c r="F128" t="s">
        <v>48</v>
      </c>
      <c r="G128" t="s">
        <v>103</v>
      </c>
      <c r="H128" s="1">
        <v>45605</v>
      </c>
      <c r="I128" s="1">
        <v>45614</v>
      </c>
      <c r="J128" t="s">
        <v>23</v>
      </c>
      <c r="K128">
        <v>9</v>
      </c>
      <c r="L128">
        <v>18146</v>
      </c>
      <c r="M128">
        <v>0</v>
      </c>
      <c r="N128" t="s">
        <v>50</v>
      </c>
      <c r="O128" t="s">
        <v>45</v>
      </c>
      <c r="P128">
        <v>2016.2221999999999</v>
      </c>
      <c r="Q128" t="s">
        <v>26</v>
      </c>
      <c r="R128" t="s">
        <v>27</v>
      </c>
      <c r="S128" t="s">
        <v>28</v>
      </c>
      <c r="T128">
        <f>VLOOKUP(Admissions[[#This Row],[Department]],Departments[#All],5,FALSE)</f>
        <v>8500</v>
      </c>
      <c r="U128" t="str">
        <f>IF(Admissions[[#This Row],[Total_Cost]]&gt;Admissions[[#This Row],[Cost_Benchmark]], "Above Benchmark", "Within Benchmark")</f>
        <v>Above Benchmark</v>
      </c>
    </row>
    <row r="129" spans="1:21" x14ac:dyDescent="0.3">
      <c r="A129">
        <v>14606</v>
      </c>
      <c r="B129">
        <v>5868</v>
      </c>
      <c r="C129" t="s">
        <v>214</v>
      </c>
      <c r="D129" t="s">
        <v>74</v>
      </c>
      <c r="E129">
        <v>25200</v>
      </c>
      <c r="F129" t="s">
        <v>68</v>
      </c>
      <c r="G129" t="s">
        <v>105</v>
      </c>
      <c r="H129" s="1">
        <v>45140</v>
      </c>
      <c r="I129" s="1">
        <v>45144</v>
      </c>
      <c r="J129" t="s">
        <v>23</v>
      </c>
      <c r="K129">
        <v>4</v>
      </c>
      <c r="L129">
        <v>6313</v>
      </c>
      <c r="M129">
        <v>0</v>
      </c>
      <c r="N129" t="s">
        <v>132</v>
      </c>
      <c r="O129" t="s">
        <v>45</v>
      </c>
      <c r="P129">
        <v>1578.25</v>
      </c>
      <c r="Q129" t="s">
        <v>26</v>
      </c>
      <c r="R129" t="s">
        <v>62</v>
      </c>
      <c r="S129" t="s">
        <v>35</v>
      </c>
      <c r="T129">
        <f>VLOOKUP(Admissions[[#This Row],[Department]],Departments[#All],5,FALSE)</f>
        <v>6800</v>
      </c>
      <c r="U129" t="str">
        <f>IF(Admissions[[#This Row],[Total_Cost]]&gt;Admissions[[#This Row],[Cost_Benchmark]], "Above Benchmark", "Within Benchmark")</f>
        <v>Within Benchmark</v>
      </c>
    </row>
    <row r="130" spans="1:21" x14ac:dyDescent="0.3">
      <c r="A130">
        <v>12108</v>
      </c>
      <c r="B130">
        <v>4073</v>
      </c>
      <c r="C130" t="s">
        <v>164</v>
      </c>
      <c r="D130" t="s">
        <v>74</v>
      </c>
      <c r="E130">
        <v>11218</v>
      </c>
      <c r="F130" t="s">
        <v>21</v>
      </c>
      <c r="G130" t="s">
        <v>64</v>
      </c>
      <c r="H130" s="1">
        <v>45349</v>
      </c>
      <c r="I130" s="1">
        <v>45352</v>
      </c>
      <c r="J130" t="s">
        <v>23</v>
      </c>
      <c r="K130">
        <v>3</v>
      </c>
      <c r="L130">
        <v>9069</v>
      </c>
      <c r="M130">
        <v>0</v>
      </c>
      <c r="N130" t="s">
        <v>24</v>
      </c>
      <c r="O130" t="s">
        <v>33</v>
      </c>
      <c r="P130">
        <v>3023</v>
      </c>
      <c r="Q130" t="s">
        <v>26</v>
      </c>
      <c r="R130" t="s">
        <v>53</v>
      </c>
      <c r="S130" t="s">
        <v>35</v>
      </c>
      <c r="T130">
        <f>VLOOKUP(Admissions[[#This Row],[Department]],Departments[#All],5,FALSE)</f>
        <v>5500</v>
      </c>
      <c r="U130" t="str">
        <f>IF(Admissions[[#This Row],[Total_Cost]]&gt;Admissions[[#This Row],[Cost_Benchmark]], "Above Benchmark", "Within Benchmark")</f>
        <v>Above Benchmark</v>
      </c>
    </row>
    <row r="131" spans="1:21" x14ac:dyDescent="0.3">
      <c r="A131">
        <v>14928</v>
      </c>
      <c r="B131">
        <v>5334</v>
      </c>
      <c r="C131" t="s">
        <v>162</v>
      </c>
      <c r="D131" t="s">
        <v>20</v>
      </c>
      <c r="E131">
        <v>28011</v>
      </c>
      <c r="F131" t="s">
        <v>37</v>
      </c>
      <c r="G131" t="s">
        <v>52</v>
      </c>
      <c r="H131" s="1">
        <v>45166</v>
      </c>
      <c r="I131" s="1">
        <v>45174</v>
      </c>
      <c r="J131" t="s">
        <v>23</v>
      </c>
      <c r="K131">
        <v>8</v>
      </c>
      <c r="L131">
        <v>20156</v>
      </c>
      <c r="M131">
        <v>0</v>
      </c>
      <c r="N131" t="s">
        <v>39</v>
      </c>
      <c r="O131" t="s">
        <v>45</v>
      </c>
      <c r="P131">
        <v>2519.5</v>
      </c>
      <c r="Q131" t="s">
        <v>26</v>
      </c>
      <c r="R131" t="s">
        <v>34</v>
      </c>
      <c r="S131" t="s">
        <v>35</v>
      </c>
      <c r="T131">
        <f>VLOOKUP(Admissions[[#This Row],[Department]],Departments[#All],5,FALSE)</f>
        <v>9000</v>
      </c>
      <c r="U131" t="str">
        <f>IF(Admissions[[#This Row],[Total_Cost]]&gt;Admissions[[#This Row],[Cost_Benchmark]], "Above Benchmark", "Within Benchmark")</f>
        <v>Above Benchmark</v>
      </c>
    </row>
    <row r="132" spans="1:21" x14ac:dyDescent="0.3">
      <c r="A132">
        <v>12236</v>
      </c>
      <c r="B132">
        <v>3546</v>
      </c>
      <c r="C132" t="s">
        <v>215</v>
      </c>
      <c r="D132" t="s">
        <v>20</v>
      </c>
      <c r="E132">
        <v>23783</v>
      </c>
      <c r="F132" t="s">
        <v>37</v>
      </c>
      <c r="G132" t="s">
        <v>52</v>
      </c>
      <c r="H132" s="1">
        <v>45436</v>
      </c>
      <c r="I132" s="1">
        <v>45442</v>
      </c>
      <c r="J132" t="s">
        <v>23</v>
      </c>
      <c r="K132">
        <v>6</v>
      </c>
      <c r="L132">
        <v>15583</v>
      </c>
      <c r="M132">
        <v>0</v>
      </c>
      <c r="N132" t="s">
        <v>24</v>
      </c>
      <c r="O132" t="s">
        <v>25</v>
      </c>
      <c r="P132">
        <v>2597.1667000000002</v>
      </c>
      <c r="Q132" t="s">
        <v>26</v>
      </c>
      <c r="R132" t="s">
        <v>66</v>
      </c>
      <c r="S132" t="s">
        <v>35</v>
      </c>
      <c r="T132">
        <f>VLOOKUP(Admissions[[#This Row],[Department]],Departments[#All],5,FALSE)</f>
        <v>9000</v>
      </c>
      <c r="U132" t="str">
        <f>IF(Admissions[[#This Row],[Total_Cost]]&gt;Admissions[[#This Row],[Cost_Benchmark]], "Above Benchmark", "Within Benchmark")</f>
        <v>Above Benchmark</v>
      </c>
    </row>
    <row r="133" spans="1:21" x14ac:dyDescent="0.3">
      <c r="A133">
        <v>10849</v>
      </c>
      <c r="B133">
        <v>5861</v>
      </c>
      <c r="C133" t="s">
        <v>216</v>
      </c>
      <c r="D133" t="s">
        <v>20</v>
      </c>
      <c r="E133">
        <v>24773</v>
      </c>
      <c r="F133" t="s">
        <v>48</v>
      </c>
      <c r="G133" t="s">
        <v>101</v>
      </c>
      <c r="H133" s="1">
        <v>45438</v>
      </c>
      <c r="I133" s="1">
        <v>45447</v>
      </c>
      <c r="J133" t="s">
        <v>23</v>
      </c>
      <c r="K133">
        <v>9</v>
      </c>
      <c r="L133">
        <v>15522</v>
      </c>
      <c r="M133">
        <v>0</v>
      </c>
      <c r="N133" t="s">
        <v>50</v>
      </c>
      <c r="O133" t="s">
        <v>45</v>
      </c>
      <c r="P133">
        <v>1724.6667</v>
      </c>
      <c r="Q133" t="s">
        <v>26</v>
      </c>
      <c r="R133" t="s">
        <v>46</v>
      </c>
      <c r="S133" t="s">
        <v>28</v>
      </c>
      <c r="T133">
        <f>VLOOKUP(Admissions[[#This Row],[Department]],Departments[#All],5,FALSE)</f>
        <v>8500</v>
      </c>
      <c r="U133" t="str">
        <f>IF(Admissions[[#This Row],[Total_Cost]]&gt;Admissions[[#This Row],[Cost_Benchmark]], "Above Benchmark", "Within Benchmark")</f>
        <v>Above Benchmark</v>
      </c>
    </row>
    <row r="134" spans="1:21" x14ac:dyDescent="0.3">
      <c r="A134">
        <v>11333</v>
      </c>
      <c r="B134">
        <v>5923</v>
      </c>
      <c r="C134" t="s">
        <v>217</v>
      </c>
      <c r="D134" t="s">
        <v>20</v>
      </c>
      <c r="E134">
        <v>41496</v>
      </c>
      <c r="F134" t="s">
        <v>42</v>
      </c>
      <c r="G134" t="s">
        <v>43</v>
      </c>
      <c r="H134" s="1">
        <v>44993</v>
      </c>
      <c r="I134" s="1">
        <v>44996</v>
      </c>
      <c r="J134" t="s">
        <v>23</v>
      </c>
      <c r="K134">
        <v>3</v>
      </c>
      <c r="L134">
        <v>3143</v>
      </c>
      <c r="M134">
        <v>1</v>
      </c>
      <c r="N134" t="s">
        <v>218</v>
      </c>
      <c r="O134" t="s">
        <v>33</v>
      </c>
      <c r="P134">
        <v>1047.6667</v>
      </c>
      <c r="Q134" t="s">
        <v>26</v>
      </c>
      <c r="R134" t="s">
        <v>62</v>
      </c>
      <c r="S134" t="s">
        <v>35</v>
      </c>
      <c r="T134">
        <f>VLOOKUP(Admissions[[#This Row],[Department]],Departments[#All],5,FALSE)</f>
        <v>4500</v>
      </c>
      <c r="U134" t="str">
        <f>IF(Admissions[[#This Row],[Total_Cost]]&gt;Admissions[[#This Row],[Cost_Benchmark]], "Above Benchmark", "Within Benchmark")</f>
        <v>Within Benchmark</v>
      </c>
    </row>
    <row r="135" spans="1:21" x14ac:dyDescent="0.3">
      <c r="A135">
        <v>14826</v>
      </c>
      <c r="B135">
        <v>5316</v>
      </c>
      <c r="C135" t="s">
        <v>219</v>
      </c>
      <c r="D135" t="s">
        <v>20</v>
      </c>
      <c r="E135">
        <v>29830</v>
      </c>
      <c r="F135" t="s">
        <v>48</v>
      </c>
      <c r="G135" t="s">
        <v>101</v>
      </c>
      <c r="H135" s="1">
        <v>45138</v>
      </c>
      <c r="I135" s="1">
        <v>45144</v>
      </c>
      <c r="J135" t="s">
        <v>23</v>
      </c>
      <c r="K135">
        <v>6</v>
      </c>
      <c r="L135">
        <v>11845</v>
      </c>
      <c r="M135">
        <v>0</v>
      </c>
      <c r="N135" t="s">
        <v>78</v>
      </c>
      <c r="O135" t="s">
        <v>25</v>
      </c>
      <c r="P135">
        <v>1974.1667</v>
      </c>
      <c r="Q135" t="s">
        <v>26</v>
      </c>
      <c r="R135" t="s">
        <v>34</v>
      </c>
      <c r="S135" t="s">
        <v>35</v>
      </c>
      <c r="T135">
        <f>VLOOKUP(Admissions[[#This Row],[Department]],Departments[#All],5,FALSE)</f>
        <v>8500</v>
      </c>
      <c r="U135" t="str">
        <f>IF(Admissions[[#This Row],[Total_Cost]]&gt;Admissions[[#This Row],[Cost_Benchmark]], "Above Benchmark", "Within Benchmark")</f>
        <v>Above Benchmark</v>
      </c>
    </row>
    <row r="136" spans="1:21" x14ac:dyDescent="0.3">
      <c r="A136">
        <v>11828</v>
      </c>
      <c r="C136" t="s">
        <v>220</v>
      </c>
      <c r="D136" t="s">
        <v>74</v>
      </c>
      <c r="E136">
        <v>14261</v>
      </c>
      <c r="F136" t="s">
        <v>48</v>
      </c>
      <c r="G136" t="s">
        <v>49</v>
      </c>
      <c r="H136" s="1">
        <v>45262</v>
      </c>
      <c r="I136" s="1">
        <v>45268</v>
      </c>
      <c r="J136" t="s">
        <v>23</v>
      </c>
      <c r="K136">
        <v>6</v>
      </c>
      <c r="L136">
        <v>16332</v>
      </c>
      <c r="M136">
        <v>0</v>
      </c>
      <c r="N136" t="s">
        <v>50</v>
      </c>
      <c r="O136" t="s">
        <v>33</v>
      </c>
      <c r="P136">
        <v>2722</v>
      </c>
      <c r="Q136" t="s">
        <v>26</v>
      </c>
      <c r="R136" t="s">
        <v>27</v>
      </c>
      <c r="S136" t="s">
        <v>28</v>
      </c>
      <c r="T136">
        <f>VLOOKUP(Admissions[[#This Row],[Department]],Departments[#All],5,FALSE)</f>
        <v>8500</v>
      </c>
      <c r="U136" t="str">
        <f>IF(Admissions[[#This Row],[Total_Cost]]&gt;Admissions[[#This Row],[Cost_Benchmark]], "Above Benchmark", "Within Benchmark")</f>
        <v>Above Benchmark</v>
      </c>
    </row>
    <row r="137" spans="1:21" x14ac:dyDescent="0.3">
      <c r="A137">
        <v>11090</v>
      </c>
      <c r="B137">
        <v>3533</v>
      </c>
      <c r="C137" t="s">
        <v>221</v>
      </c>
      <c r="D137" t="s">
        <v>74</v>
      </c>
      <c r="E137">
        <v>31189</v>
      </c>
      <c r="F137" t="s">
        <v>37</v>
      </c>
      <c r="G137" t="s">
        <v>52</v>
      </c>
      <c r="H137" s="1">
        <v>45129</v>
      </c>
      <c r="I137" s="1">
        <v>45135</v>
      </c>
      <c r="J137" t="s">
        <v>23</v>
      </c>
      <c r="K137">
        <v>6</v>
      </c>
      <c r="L137">
        <v>11863</v>
      </c>
      <c r="M137">
        <v>0</v>
      </c>
      <c r="N137" t="s">
        <v>24</v>
      </c>
      <c r="O137" t="s">
        <v>45</v>
      </c>
      <c r="P137">
        <v>1977.1667</v>
      </c>
      <c r="Q137" t="s">
        <v>26</v>
      </c>
      <c r="R137" t="s">
        <v>27</v>
      </c>
      <c r="S137" t="s">
        <v>28</v>
      </c>
      <c r="T137">
        <f>VLOOKUP(Admissions[[#This Row],[Department]],Departments[#All],5,FALSE)</f>
        <v>9000</v>
      </c>
      <c r="U137" t="str">
        <f>IF(Admissions[[#This Row],[Total_Cost]]&gt;Admissions[[#This Row],[Cost_Benchmark]], "Above Benchmark", "Within Benchmark")</f>
        <v>Above Benchmark</v>
      </c>
    </row>
    <row r="138" spans="1:21" x14ac:dyDescent="0.3">
      <c r="A138">
        <v>10828</v>
      </c>
      <c r="B138">
        <v>6435</v>
      </c>
      <c r="C138" t="s">
        <v>222</v>
      </c>
      <c r="D138" t="s">
        <v>74</v>
      </c>
      <c r="E138">
        <v>32233</v>
      </c>
      <c r="F138" t="s">
        <v>21</v>
      </c>
      <c r="G138" t="s">
        <v>64</v>
      </c>
      <c r="H138" s="1">
        <v>45104</v>
      </c>
      <c r="I138" s="1">
        <v>45105</v>
      </c>
      <c r="J138" t="s">
        <v>23</v>
      </c>
      <c r="K138">
        <v>1</v>
      </c>
      <c r="L138">
        <v>3140</v>
      </c>
      <c r="M138">
        <v>0</v>
      </c>
      <c r="N138" t="s">
        <v>61</v>
      </c>
      <c r="O138" t="s">
        <v>25</v>
      </c>
      <c r="P138">
        <v>3140</v>
      </c>
      <c r="Q138" t="s">
        <v>26</v>
      </c>
      <c r="R138" t="s">
        <v>53</v>
      </c>
      <c r="S138" t="s">
        <v>35</v>
      </c>
      <c r="T138">
        <f>VLOOKUP(Admissions[[#This Row],[Department]],Departments[#All],5,FALSE)</f>
        <v>5500</v>
      </c>
      <c r="U138" t="str">
        <f>IF(Admissions[[#This Row],[Total_Cost]]&gt;Admissions[[#This Row],[Cost_Benchmark]], "Above Benchmark", "Within Benchmark")</f>
        <v>Within Benchmark</v>
      </c>
    </row>
    <row r="139" spans="1:21" x14ac:dyDescent="0.3">
      <c r="A139">
        <v>10316</v>
      </c>
      <c r="B139">
        <v>7188</v>
      </c>
      <c r="C139" t="s">
        <v>223</v>
      </c>
      <c r="D139" t="s">
        <v>74</v>
      </c>
      <c r="E139">
        <v>38507</v>
      </c>
      <c r="F139" t="s">
        <v>48</v>
      </c>
      <c r="G139" t="s">
        <v>49</v>
      </c>
      <c r="H139" s="1">
        <v>45301</v>
      </c>
      <c r="I139" s="1">
        <v>45308</v>
      </c>
      <c r="J139" t="s">
        <v>23</v>
      </c>
      <c r="K139">
        <v>7</v>
      </c>
      <c r="L139">
        <v>10693</v>
      </c>
      <c r="M139">
        <v>0</v>
      </c>
      <c r="N139" t="s">
        <v>78</v>
      </c>
      <c r="O139" t="s">
        <v>33</v>
      </c>
      <c r="P139">
        <v>1527.5714</v>
      </c>
      <c r="Q139" t="s">
        <v>26</v>
      </c>
      <c r="R139" t="s">
        <v>62</v>
      </c>
      <c r="S139" t="s">
        <v>35</v>
      </c>
      <c r="T139">
        <f>VLOOKUP(Admissions[[#This Row],[Department]],Departments[#All],5,FALSE)</f>
        <v>8500</v>
      </c>
      <c r="U139" t="str">
        <f>IF(Admissions[[#This Row],[Total_Cost]]&gt;Admissions[[#This Row],[Cost_Benchmark]], "Above Benchmark", "Within Benchmark")</f>
        <v>Above Benchmark</v>
      </c>
    </row>
    <row r="140" spans="1:21" x14ac:dyDescent="0.3">
      <c r="A140">
        <v>13441</v>
      </c>
      <c r="B140">
        <v>5469</v>
      </c>
      <c r="C140" t="s">
        <v>224</v>
      </c>
      <c r="D140" t="s">
        <v>74</v>
      </c>
      <c r="E140">
        <v>26806</v>
      </c>
      <c r="F140" t="s">
        <v>68</v>
      </c>
      <c r="G140" t="s">
        <v>131</v>
      </c>
      <c r="H140" s="1">
        <v>45623</v>
      </c>
      <c r="I140" s="1">
        <v>45629</v>
      </c>
      <c r="J140" t="s">
        <v>23</v>
      </c>
      <c r="K140">
        <v>6</v>
      </c>
      <c r="L140">
        <v>4718</v>
      </c>
      <c r="M140">
        <v>1</v>
      </c>
      <c r="N140" t="s">
        <v>70</v>
      </c>
      <c r="O140" t="s">
        <v>25</v>
      </c>
      <c r="P140">
        <v>786.33330000000001</v>
      </c>
      <c r="Q140" t="s">
        <v>26</v>
      </c>
      <c r="R140" t="s">
        <v>62</v>
      </c>
      <c r="S140" t="s">
        <v>35</v>
      </c>
      <c r="T140">
        <f>VLOOKUP(Admissions[[#This Row],[Department]],Departments[#All],5,FALSE)</f>
        <v>6800</v>
      </c>
      <c r="U140" t="str">
        <f>IF(Admissions[[#This Row],[Total_Cost]]&gt;Admissions[[#This Row],[Cost_Benchmark]], "Above Benchmark", "Within Benchmark")</f>
        <v>Within Benchmark</v>
      </c>
    </row>
    <row r="141" spans="1:21" x14ac:dyDescent="0.3">
      <c r="A141">
        <v>10900</v>
      </c>
      <c r="B141">
        <v>4573</v>
      </c>
      <c r="C141" t="s">
        <v>225</v>
      </c>
      <c r="D141" t="s">
        <v>20</v>
      </c>
      <c r="E141">
        <v>29532</v>
      </c>
      <c r="F141" t="s">
        <v>84</v>
      </c>
      <c r="G141" t="s">
        <v>95</v>
      </c>
      <c r="H141" s="1">
        <v>45122</v>
      </c>
      <c r="I141" s="1">
        <v>45126</v>
      </c>
      <c r="J141" t="s">
        <v>23</v>
      </c>
      <c r="K141">
        <v>4</v>
      </c>
      <c r="L141">
        <v>5048</v>
      </c>
      <c r="M141">
        <v>0</v>
      </c>
      <c r="N141" t="s">
        <v>109</v>
      </c>
      <c r="O141" t="s">
        <v>25</v>
      </c>
      <c r="P141">
        <v>1262</v>
      </c>
      <c r="Q141" t="s">
        <v>26</v>
      </c>
      <c r="R141" t="s">
        <v>27</v>
      </c>
      <c r="S141" t="s">
        <v>28</v>
      </c>
      <c r="T141">
        <f>VLOOKUP(Admissions[[#This Row],[Department]],Departments[#All],5,FALSE)</f>
        <v>6000</v>
      </c>
      <c r="U141" t="str">
        <f>IF(Admissions[[#This Row],[Total_Cost]]&gt;Admissions[[#This Row],[Cost_Benchmark]], "Above Benchmark", "Within Benchmark")</f>
        <v>Within Benchmark</v>
      </c>
    </row>
    <row r="142" spans="1:21" x14ac:dyDescent="0.3">
      <c r="A142">
        <v>15840</v>
      </c>
      <c r="B142">
        <v>3121</v>
      </c>
      <c r="C142" t="s">
        <v>175</v>
      </c>
      <c r="D142" t="s">
        <v>74</v>
      </c>
      <c r="E142">
        <v>18335</v>
      </c>
      <c r="F142" t="s">
        <v>68</v>
      </c>
      <c r="G142" t="s">
        <v>69</v>
      </c>
      <c r="H142" s="1">
        <v>45426</v>
      </c>
      <c r="I142" s="1">
        <v>45430</v>
      </c>
      <c r="J142" t="s">
        <v>23</v>
      </c>
      <c r="K142">
        <v>4</v>
      </c>
      <c r="L142">
        <v>7152</v>
      </c>
      <c r="M142">
        <v>0</v>
      </c>
      <c r="N142" t="s">
        <v>70</v>
      </c>
      <c r="O142" t="s">
        <v>45</v>
      </c>
      <c r="P142">
        <v>1788</v>
      </c>
      <c r="Q142" t="s">
        <v>26</v>
      </c>
      <c r="R142" t="s">
        <v>53</v>
      </c>
      <c r="S142" t="s">
        <v>35</v>
      </c>
      <c r="T142">
        <f>VLOOKUP(Admissions[[#This Row],[Department]],Departments[#All],5,FALSE)</f>
        <v>6800</v>
      </c>
      <c r="U142" t="str">
        <f>IF(Admissions[[#This Row],[Total_Cost]]&gt;Admissions[[#This Row],[Cost_Benchmark]], "Above Benchmark", "Within Benchmark")</f>
        <v>Above Benchmark</v>
      </c>
    </row>
    <row r="143" spans="1:21" x14ac:dyDescent="0.3">
      <c r="A143">
        <v>11975</v>
      </c>
      <c r="B143">
        <v>6326</v>
      </c>
      <c r="C143" t="s">
        <v>102</v>
      </c>
      <c r="D143" t="s">
        <v>74</v>
      </c>
      <c r="E143">
        <v>27392</v>
      </c>
      <c r="F143" t="s">
        <v>30</v>
      </c>
      <c r="G143" t="s">
        <v>179</v>
      </c>
      <c r="H143" s="1">
        <v>45630</v>
      </c>
      <c r="I143" s="1">
        <v>45637</v>
      </c>
      <c r="J143" t="s">
        <v>23</v>
      </c>
      <c r="K143">
        <v>7</v>
      </c>
      <c r="L143">
        <v>27307</v>
      </c>
      <c r="M143">
        <v>0</v>
      </c>
      <c r="N143" t="s">
        <v>32</v>
      </c>
      <c r="O143" t="s">
        <v>25</v>
      </c>
      <c r="P143">
        <v>3901</v>
      </c>
      <c r="Q143" t="s">
        <v>26</v>
      </c>
      <c r="R143" t="s">
        <v>62</v>
      </c>
      <c r="S143" t="s">
        <v>35</v>
      </c>
      <c r="T143">
        <f>VLOOKUP(Admissions[[#This Row],[Department]],Departments[#All],5,FALSE)</f>
        <v>12000</v>
      </c>
      <c r="U143" t="str">
        <f>IF(Admissions[[#This Row],[Total_Cost]]&gt;Admissions[[#This Row],[Cost_Benchmark]], "Above Benchmark", "Within Benchmark")</f>
        <v>Above Benchmark</v>
      </c>
    </row>
    <row r="144" spans="1:21" x14ac:dyDescent="0.3">
      <c r="A144">
        <v>10260</v>
      </c>
      <c r="B144">
        <v>6303</v>
      </c>
      <c r="C144" t="s">
        <v>226</v>
      </c>
      <c r="D144" t="s">
        <v>20</v>
      </c>
      <c r="E144">
        <v>35649</v>
      </c>
      <c r="F144" t="s">
        <v>84</v>
      </c>
      <c r="G144" t="s">
        <v>88</v>
      </c>
      <c r="H144" s="1">
        <v>45412</v>
      </c>
      <c r="I144" s="1">
        <v>45416</v>
      </c>
      <c r="J144" t="s">
        <v>23</v>
      </c>
      <c r="K144">
        <v>4</v>
      </c>
      <c r="L144">
        <v>6263</v>
      </c>
      <c r="M144">
        <v>0</v>
      </c>
      <c r="N144" t="s">
        <v>86</v>
      </c>
      <c r="O144" t="s">
        <v>25</v>
      </c>
      <c r="P144">
        <v>1565.75</v>
      </c>
      <c r="Q144" t="s">
        <v>26</v>
      </c>
      <c r="R144" t="s">
        <v>53</v>
      </c>
      <c r="S144" t="s">
        <v>35</v>
      </c>
      <c r="T144">
        <f>VLOOKUP(Admissions[[#This Row],[Department]],Departments[#All],5,FALSE)</f>
        <v>6000</v>
      </c>
      <c r="U144" t="str">
        <f>IF(Admissions[[#This Row],[Total_Cost]]&gt;Admissions[[#This Row],[Cost_Benchmark]], "Above Benchmark", "Within Benchmark")</f>
        <v>Above Benchmark</v>
      </c>
    </row>
    <row r="145" spans="1:21" x14ac:dyDescent="0.3">
      <c r="A145">
        <v>10153</v>
      </c>
      <c r="B145">
        <v>6157</v>
      </c>
      <c r="C145" t="s">
        <v>227</v>
      </c>
      <c r="D145" t="s">
        <v>20</v>
      </c>
      <c r="E145">
        <v>14067</v>
      </c>
      <c r="F145" t="s">
        <v>68</v>
      </c>
      <c r="G145" t="s">
        <v>131</v>
      </c>
      <c r="H145" s="1">
        <v>45382</v>
      </c>
      <c r="I145" s="1">
        <v>45384</v>
      </c>
      <c r="J145" t="s">
        <v>23</v>
      </c>
      <c r="K145">
        <v>2</v>
      </c>
      <c r="L145">
        <v>6538</v>
      </c>
      <c r="M145">
        <v>0</v>
      </c>
      <c r="N145" t="s">
        <v>24</v>
      </c>
      <c r="O145" t="s">
        <v>45</v>
      </c>
      <c r="P145">
        <v>3269</v>
      </c>
      <c r="Q145" t="s">
        <v>26</v>
      </c>
      <c r="R145" t="s">
        <v>46</v>
      </c>
      <c r="S145" t="s">
        <v>28</v>
      </c>
      <c r="T145">
        <f>VLOOKUP(Admissions[[#This Row],[Department]],Departments[#All],5,FALSE)</f>
        <v>6800</v>
      </c>
      <c r="U145" t="str">
        <f>IF(Admissions[[#This Row],[Total_Cost]]&gt;Admissions[[#This Row],[Cost_Benchmark]], "Above Benchmark", "Within Benchmark")</f>
        <v>Within Benchmark</v>
      </c>
    </row>
    <row r="146" spans="1:21" x14ac:dyDescent="0.3">
      <c r="A146">
        <v>14270</v>
      </c>
      <c r="B146">
        <v>4719</v>
      </c>
      <c r="C146" t="s">
        <v>228</v>
      </c>
      <c r="D146" t="s">
        <v>74</v>
      </c>
      <c r="E146">
        <v>20543</v>
      </c>
      <c r="F146" t="s">
        <v>55</v>
      </c>
      <c r="G146" t="s">
        <v>90</v>
      </c>
      <c r="H146" s="1">
        <v>45500</v>
      </c>
      <c r="I146" s="1">
        <v>45505</v>
      </c>
      <c r="J146" t="s">
        <v>23</v>
      </c>
      <c r="K146">
        <v>5</v>
      </c>
      <c r="L146">
        <v>7618</v>
      </c>
      <c r="M146">
        <v>0</v>
      </c>
      <c r="N146" t="s">
        <v>65</v>
      </c>
      <c r="O146" t="s">
        <v>45</v>
      </c>
      <c r="P146">
        <v>1523.6</v>
      </c>
      <c r="Q146" t="s">
        <v>26</v>
      </c>
      <c r="R146" t="s">
        <v>27</v>
      </c>
      <c r="S146" t="s">
        <v>28</v>
      </c>
      <c r="T146">
        <f>VLOOKUP(Admissions[[#This Row],[Department]],Departments[#All],5,FALSE)</f>
        <v>7200</v>
      </c>
      <c r="U146" t="str">
        <f>IF(Admissions[[#This Row],[Total_Cost]]&gt;Admissions[[#This Row],[Cost_Benchmark]], "Above Benchmark", "Within Benchmark")</f>
        <v>Above Benchmark</v>
      </c>
    </row>
    <row r="147" spans="1:21" x14ac:dyDescent="0.3">
      <c r="A147">
        <v>13628</v>
      </c>
      <c r="B147">
        <v>3030</v>
      </c>
      <c r="C147" t="s">
        <v>229</v>
      </c>
      <c r="D147" t="s">
        <v>20</v>
      </c>
      <c r="E147" t="s">
        <v>230</v>
      </c>
      <c r="F147" t="s">
        <v>30</v>
      </c>
      <c r="G147" t="s">
        <v>31</v>
      </c>
      <c r="H147" s="1">
        <v>45581</v>
      </c>
      <c r="I147" s="1">
        <v>45586</v>
      </c>
      <c r="J147" t="s">
        <v>23</v>
      </c>
      <c r="K147">
        <v>5</v>
      </c>
      <c r="L147">
        <v>13691</v>
      </c>
      <c r="M147">
        <v>0</v>
      </c>
      <c r="N147" t="s">
        <v>231</v>
      </c>
      <c r="O147" t="s">
        <v>25</v>
      </c>
      <c r="P147">
        <v>2738.2</v>
      </c>
      <c r="Q147" t="s">
        <v>26</v>
      </c>
      <c r="R147" t="s">
        <v>62</v>
      </c>
      <c r="S147" t="s">
        <v>35</v>
      </c>
      <c r="T147">
        <f>VLOOKUP(Admissions[[#This Row],[Department]],Departments[#All],5,FALSE)</f>
        <v>12000</v>
      </c>
      <c r="U147" t="str">
        <f>IF(Admissions[[#This Row],[Total_Cost]]&gt;Admissions[[#This Row],[Cost_Benchmark]], "Above Benchmark", "Within Benchmark")</f>
        <v>Above Benchmark</v>
      </c>
    </row>
    <row r="148" spans="1:21" x14ac:dyDescent="0.3">
      <c r="A148">
        <v>14590</v>
      </c>
      <c r="B148">
        <v>4225</v>
      </c>
      <c r="C148" t="s">
        <v>232</v>
      </c>
      <c r="D148" t="s">
        <v>20</v>
      </c>
      <c r="E148">
        <v>12893</v>
      </c>
      <c r="F148" t="s">
        <v>21</v>
      </c>
      <c r="G148" t="s">
        <v>64</v>
      </c>
      <c r="H148" s="1">
        <v>45419</v>
      </c>
      <c r="I148" s="1">
        <v>45423</v>
      </c>
      <c r="J148" t="s">
        <v>23</v>
      </c>
      <c r="K148">
        <v>4</v>
      </c>
      <c r="L148">
        <v>13251</v>
      </c>
      <c r="M148">
        <v>0</v>
      </c>
      <c r="N148" t="s">
        <v>99</v>
      </c>
      <c r="O148" t="s">
        <v>25</v>
      </c>
      <c r="P148">
        <v>3312.75</v>
      </c>
      <c r="Q148" t="s">
        <v>26</v>
      </c>
      <c r="R148" t="s">
        <v>53</v>
      </c>
      <c r="S148" t="s">
        <v>35</v>
      </c>
      <c r="T148">
        <f>VLOOKUP(Admissions[[#This Row],[Department]],Departments[#All],5,FALSE)</f>
        <v>5500</v>
      </c>
      <c r="U148" t="str">
        <f>IF(Admissions[[#This Row],[Total_Cost]]&gt;Admissions[[#This Row],[Cost_Benchmark]], "Above Benchmark", "Within Benchmark")</f>
        <v>Above Benchmark</v>
      </c>
    </row>
    <row r="149" spans="1:21" x14ac:dyDescent="0.3">
      <c r="A149">
        <v>13713</v>
      </c>
      <c r="B149">
        <v>5138</v>
      </c>
      <c r="C149" t="s">
        <v>202</v>
      </c>
      <c r="D149" t="s">
        <v>74</v>
      </c>
      <c r="E149">
        <v>32966</v>
      </c>
      <c r="F149" t="s">
        <v>37</v>
      </c>
      <c r="G149" t="s">
        <v>38</v>
      </c>
      <c r="H149" s="1">
        <v>45269</v>
      </c>
      <c r="I149" s="1">
        <v>45277</v>
      </c>
      <c r="J149" t="s">
        <v>23</v>
      </c>
      <c r="K149">
        <v>8</v>
      </c>
      <c r="L149">
        <v>4965</v>
      </c>
      <c r="M149">
        <v>0</v>
      </c>
      <c r="N149" t="s">
        <v>82</v>
      </c>
      <c r="O149" t="s">
        <v>25</v>
      </c>
      <c r="P149">
        <v>620.625</v>
      </c>
      <c r="Q149" t="s">
        <v>26</v>
      </c>
      <c r="R149" t="s">
        <v>27</v>
      </c>
      <c r="S149" t="s">
        <v>28</v>
      </c>
      <c r="T149">
        <f>VLOOKUP(Admissions[[#This Row],[Department]],Departments[#All],5,FALSE)</f>
        <v>9000</v>
      </c>
      <c r="U149" t="str">
        <f>IF(Admissions[[#This Row],[Total_Cost]]&gt;Admissions[[#This Row],[Cost_Benchmark]], "Above Benchmark", "Within Benchmark")</f>
        <v>Within Benchmark</v>
      </c>
    </row>
    <row r="150" spans="1:21" x14ac:dyDescent="0.3">
      <c r="A150">
        <v>15254</v>
      </c>
      <c r="B150">
        <v>4239</v>
      </c>
      <c r="C150" t="s">
        <v>233</v>
      </c>
      <c r="D150" t="s">
        <v>74</v>
      </c>
      <c r="E150">
        <v>33947</v>
      </c>
      <c r="F150" t="s">
        <v>21</v>
      </c>
      <c r="G150" t="s">
        <v>64</v>
      </c>
      <c r="H150" s="1">
        <v>45618</v>
      </c>
      <c r="I150" s="1">
        <v>45622</v>
      </c>
      <c r="J150" t="s">
        <v>23</v>
      </c>
      <c r="K150">
        <v>4</v>
      </c>
      <c r="L150">
        <v>11284</v>
      </c>
      <c r="M150">
        <v>0</v>
      </c>
      <c r="N150" t="s">
        <v>24</v>
      </c>
      <c r="O150" t="s">
        <v>45</v>
      </c>
      <c r="P150">
        <v>2821</v>
      </c>
      <c r="Q150" t="s">
        <v>26</v>
      </c>
      <c r="R150" t="s">
        <v>66</v>
      </c>
      <c r="S150" t="s">
        <v>35</v>
      </c>
      <c r="T150">
        <f>VLOOKUP(Admissions[[#This Row],[Department]],Departments[#All],5,FALSE)</f>
        <v>5500</v>
      </c>
      <c r="U150" t="str">
        <f>IF(Admissions[[#This Row],[Total_Cost]]&gt;Admissions[[#This Row],[Cost_Benchmark]], "Above Benchmark", "Within Benchmark")</f>
        <v>Above Benchmark</v>
      </c>
    </row>
    <row r="151" spans="1:21" x14ac:dyDescent="0.3">
      <c r="A151">
        <v>15518</v>
      </c>
      <c r="B151">
        <v>5367</v>
      </c>
      <c r="C151" t="s">
        <v>234</v>
      </c>
      <c r="D151" t="s">
        <v>74</v>
      </c>
      <c r="E151">
        <v>23059</v>
      </c>
      <c r="F151" t="s">
        <v>21</v>
      </c>
      <c r="G151" t="s">
        <v>64</v>
      </c>
      <c r="H151" s="1">
        <v>45201</v>
      </c>
      <c r="I151" s="1">
        <v>45203</v>
      </c>
      <c r="J151" t="s">
        <v>23</v>
      </c>
      <c r="K151">
        <v>2</v>
      </c>
      <c r="L151">
        <v>5064</v>
      </c>
      <c r="M151">
        <v>0</v>
      </c>
      <c r="N151" t="s">
        <v>61</v>
      </c>
      <c r="O151" t="s">
        <v>45</v>
      </c>
      <c r="P151">
        <v>2532</v>
      </c>
      <c r="Q151" t="s">
        <v>26</v>
      </c>
      <c r="R151" t="s">
        <v>34</v>
      </c>
      <c r="S151" t="s">
        <v>35</v>
      </c>
      <c r="T151">
        <f>VLOOKUP(Admissions[[#This Row],[Department]],Departments[#All],5,FALSE)</f>
        <v>5500</v>
      </c>
      <c r="U151" t="str">
        <f>IF(Admissions[[#This Row],[Total_Cost]]&gt;Admissions[[#This Row],[Cost_Benchmark]], "Above Benchmark", "Within Benchmark")</f>
        <v>Within Benchmark</v>
      </c>
    </row>
    <row r="152" spans="1:21" x14ac:dyDescent="0.3">
      <c r="A152">
        <v>10362</v>
      </c>
      <c r="B152">
        <v>4237</v>
      </c>
      <c r="C152" t="s">
        <v>235</v>
      </c>
      <c r="D152" t="s">
        <v>20</v>
      </c>
      <c r="E152">
        <v>21766</v>
      </c>
      <c r="F152" t="s">
        <v>37</v>
      </c>
      <c r="G152" t="s">
        <v>159</v>
      </c>
      <c r="H152" s="1">
        <v>45197</v>
      </c>
      <c r="I152" s="1">
        <v>45205</v>
      </c>
      <c r="J152" t="s">
        <v>23</v>
      </c>
      <c r="K152">
        <v>8</v>
      </c>
      <c r="L152">
        <v>20849</v>
      </c>
      <c r="M152">
        <v>0</v>
      </c>
      <c r="N152" t="s">
        <v>82</v>
      </c>
      <c r="O152" t="s">
        <v>45</v>
      </c>
      <c r="P152">
        <v>2606.125</v>
      </c>
      <c r="Q152" t="s">
        <v>26</v>
      </c>
      <c r="R152" t="s">
        <v>40</v>
      </c>
      <c r="S152" t="s">
        <v>35</v>
      </c>
      <c r="T152">
        <f>VLOOKUP(Admissions[[#This Row],[Department]],Departments[#All],5,FALSE)</f>
        <v>9000</v>
      </c>
      <c r="U152" t="str">
        <f>IF(Admissions[[#This Row],[Total_Cost]]&gt;Admissions[[#This Row],[Cost_Benchmark]], "Above Benchmark", "Within Benchmark")</f>
        <v>Above Benchmark</v>
      </c>
    </row>
    <row r="153" spans="1:21" x14ac:dyDescent="0.3">
      <c r="A153">
        <v>12830</v>
      </c>
      <c r="B153">
        <v>5441</v>
      </c>
      <c r="C153" t="s">
        <v>236</v>
      </c>
      <c r="D153" t="s">
        <v>74</v>
      </c>
      <c r="E153">
        <v>38934</v>
      </c>
      <c r="F153" t="s">
        <v>21</v>
      </c>
      <c r="G153" t="s">
        <v>64</v>
      </c>
      <c r="H153" s="1">
        <v>45077</v>
      </c>
      <c r="I153" s="1">
        <v>45079</v>
      </c>
      <c r="J153" t="s">
        <v>23</v>
      </c>
      <c r="K153">
        <v>2</v>
      </c>
      <c r="L153">
        <v>3868</v>
      </c>
      <c r="M153">
        <v>1</v>
      </c>
      <c r="N153" t="s">
        <v>24</v>
      </c>
      <c r="O153" t="s">
        <v>25</v>
      </c>
      <c r="P153">
        <v>1934</v>
      </c>
      <c r="Q153" t="s">
        <v>26</v>
      </c>
      <c r="R153" t="s">
        <v>62</v>
      </c>
      <c r="S153" t="s">
        <v>35</v>
      </c>
      <c r="T153">
        <f>VLOOKUP(Admissions[[#This Row],[Department]],Departments[#All],5,FALSE)</f>
        <v>5500</v>
      </c>
      <c r="U153" t="str">
        <f>IF(Admissions[[#This Row],[Total_Cost]]&gt;Admissions[[#This Row],[Cost_Benchmark]], "Above Benchmark", "Within Benchmark")</f>
        <v>Within Benchmark</v>
      </c>
    </row>
    <row r="154" spans="1:21" x14ac:dyDescent="0.3">
      <c r="A154">
        <v>10001</v>
      </c>
      <c r="B154">
        <v>4876</v>
      </c>
      <c r="C154" t="s">
        <v>237</v>
      </c>
      <c r="D154" t="s">
        <v>20</v>
      </c>
      <c r="E154">
        <v>23822</v>
      </c>
      <c r="F154" t="s">
        <v>68</v>
      </c>
      <c r="G154" t="s">
        <v>69</v>
      </c>
      <c r="H154" s="1">
        <v>45486</v>
      </c>
      <c r="I154" s="1">
        <v>45490</v>
      </c>
      <c r="J154" t="s">
        <v>23</v>
      </c>
      <c r="K154">
        <v>4</v>
      </c>
      <c r="L154">
        <v>6503</v>
      </c>
      <c r="M154">
        <v>0</v>
      </c>
      <c r="N154" t="s">
        <v>70</v>
      </c>
      <c r="O154" t="s">
        <v>45</v>
      </c>
      <c r="P154">
        <v>1625.75</v>
      </c>
      <c r="Q154" t="s">
        <v>26</v>
      </c>
      <c r="R154" t="s">
        <v>27</v>
      </c>
      <c r="S154" t="s">
        <v>28</v>
      </c>
      <c r="T154">
        <f>VLOOKUP(Admissions[[#This Row],[Department]],Departments[#All],5,FALSE)</f>
        <v>6800</v>
      </c>
      <c r="U154" t="str">
        <f>IF(Admissions[[#This Row],[Total_Cost]]&gt;Admissions[[#This Row],[Cost_Benchmark]], "Above Benchmark", "Within Benchmark")</f>
        <v>Within Benchmark</v>
      </c>
    </row>
    <row r="155" spans="1:21" x14ac:dyDescent="0.3">
      <c r="A155">
        <v>15248</v>
      </c>
      <c r="B155">
        <v>7151</v>
      </c>
      <c r="C155" t="s">
        <v>238</v>
      </c>
      <c r="D155" t="s">
        <v>20</v>
      </c>
      <c r="E155">
        <v>27771</v>
      </c>
      <c r="F155" t="s">
        <v>21</v>
      </c>
      <c r="G155" t="s">
        <v>239</v>
      </c>
      <c r="H155" s="1">
        <v>45047</v>
      </c>
      <c r="I155" s="1">
        <v>45050</v>
      </c>
      <c r="J155" t="s">
        <v>23</v>
      </c>
      <c r="K155">
        <v>3</v>
      </c>
      <c r="L155">
        <v>5249</v>
      </c>
      <c r="M155">
        <v>0</v>
      </c>
      <c r="N155" t="s">
        <v>61</v>
      </c>
      <c r="O155" t="s">
        <v>33</v>
      </c>
      <c r="P155">
        <v>1749.6667</v>
      </c>
      <c r="Q155" t="s">
        <v>26</v>
      </c>
      <c r="R155" t="s">
        <v>34</v>
      </c>
      <c r="S155" t="s">
        <v>35</v>
      </c>
      <c r="T155">
        <f>VLOOKUP(Admissions[[#This Row],[Department]],Departments[#All],5,FALSE)</f>
        <v>5500</v>
      </c>
      <c r="U155" t="str">
        <f>IF(Admissions[[#This Row],[Total_Cost]]&gt;Admissions[[#This Row],[Cost_Benchmark]], "Above Benchmark", "Within Benchmark")</f>
        <v>Within Benchmark</v>
      </c>
    </row>
    <row r="156" spans="1:21" x14ac:dyDescent="0.3">
      <c r="A156">
        <v>12820</v>
      </c>
      <c r="B156">
        <v>3312</v>
      </c>
      <c r="C156" t="s">
        <v>240</v>
      </c>
      <c r="D156" t="s">
        <v>20</v>
      </c>
      <c r="E156">
        <v>32290</v>
      </c>
      <c r="F156" t="s">
        <v>55</v>
      </c>
      <c r="G156" t="s">
        <v>241</v>
      </c>
      <c r="H156" s="1">
        <v>45452</v>
      </c>
      <c r="I156" s="1">
        <v>45455</v>
      </c>
      <c r="J156" t="s">
        <v>23</v>
      </c>
      <c r="K156">
        <v>3</v>
      </c>
      <c r="L156">
        <v>7652</v>
      </c>
      <c r="M156">
        <v>0</v>
      </c>
      <c r="N156" t="s">
        <v>57</v>
      </c>
      <c r="O156" t="s">
        <v>45</v>
      </c>
      <c r="P156">
        <v>2550.6667000000002</v>
      </c>
      <c r="Q156" t="s">
        <v>26</v>
      </c>
      <c r="R156" t="s">
        <v>46</v>
      </c>
      <c r="S156" t="s">
        <v>28</v>
      </c>
      <c r="T156">
        <f>VLOOKUP(Admissions[[#This Row],[Department]],Departments[#All],5,FALSE)</f>
        <v>7200</v>
      </c>
      <c r="U156" t="str">
        <f>IF(Admissions[[#This Row],[Total_Cost]]&gt;Admissions[[#This Row],[Cost_Benchmark]], "Above Benchmark", "Within Benchmark")</f>
        <v>Above Benchmark</v>
      </c>
    </row>
    <row r="157" spans="1:21" x14ac:dyDescent="0.3">
      <c r="A157">
        <v>13517</v>
      </c>
      <c r="B157">
        <v>4982</v>
      </c>
      <c r="C157" t="s">
        <v>242</v>
      </c>
      <c r="D157" t="s">
        <v>74</v>
      </c>
      <c r="E157">
        <v>35203</v>
      </c>
      <c r="F157" t="s">
        <v>21</v>
      </c>
      <c r="G157" t="s">
        <v>64</v>
      </c>
      <c r="H157" s="1">
        <v>45399</v>
      </c>
      <c r="I157" s="1">
        <v>45401</v>
      </c>
      <c r="J157" t="s">
        <v>23</v>
      </c>
      <c r="K157">
        <v>2</v>
      </c>
      <c r="L157">
        <v>2467</v>
      </c>
      <c r="M157">
        <v>0</v>
      </c>
      <c r="N157" t="s">
        <v>61</v>
      </c>
      <c r="O157" t="s">
        <v>25</v>
      </c>
      <c r="P157">
        <v>1233.5</v>
      </c>
      <c r="Q157" t="s">
        <v>26</v>
      </c>
      <c r="R157" t="s">
        <v>62</v>
      </c>
      <c r="S157" t="s">
        <v>35</v>
      </c>
      <c r="T157">
        <f>VLOOKUP(Admissions[[#This Row],[Department]],Departments[#All],5,FALSE)</f>
        <v>5500</v>
      </c>
      <c r="U157" t="str">
        <f>IF(Admissions[[#This Row],[Total_Cost]]&gt;Admissions[[#This Row],[Cost_Benchmark]], "Above Benchmark", "Within Benchmark")</f>
        <v>Within Benchmark</v>
      </c>
    </row>
    <row r="158" spans="1:21" x14ac:dyDescent="0.3">
      <c r="A158">
        <v>11678</v>
      </c>
      <c r="B158">
        <v>4800</v>
      </c>
      <c r="C158" t="s">
        <v>243</v>
      </c>
      <c r="D158" t="s">
        <v>20</v>
      </c>
      <c r="E158">
        <v>35079</v>
      </c>
      <c r="F158" t="s">
        <v>68</v>
      </c>
      <c r="G158" t="s">
        <v>105</v>
      </c>
      <c r="H158" s="1">
        <v>45466</v>
      </c>
      <c r="I158" s="1">
        <v>45468</v>
      </c>
      <c r="J158" t="s">
        <v>23</v>
      </c>
      <c r="K158">
        <v>2</v>
      </c>
      <c r="L158">
        <v>4700</v>
      </c>
      <c r="M158">
        <v>0</v>
      </c>
      <c r="N158" t="s">
        <v>132</v>
      </c>
      <c r="O158" t="s">
        <v>45</v>
      </c>
      <c r="P158">
        <v>2350</v>
      </c>
      <c r="Q158" t="s">
        <v>26</v>
      </c>
      <c r="R158" t="s">
        <v>46</v>
      </c>
      <c r="S158" t="s">
        <v>28</v>
      </c>
      <c r="T158">
        <f>VLOOKUP(Admissions[[#This Row],[Department]],Departments[#All],5,FALSE)</f>
        <v>6800</v>
      </c>
      <c r="U158" t="str">
        <f>IF(Admissions[[#This Row],[Total_Cost]]&gt;Admissions[[#This Row],[Cost_Benchmark]], "Above Benchmark", "Within Benchmark")</f>
        <v>Within Benchmark</v>
      </c>
    </row>
    <row r="159" spans="1:21" x14ac:dyDescent="0.3">
      <c r="A159">
        <v>11650</v>
      </c>
      <c r="B159">
        <v>3443</v>
      </c>
      <c r="C159" t="s">
        <v>244</v>
      </c>
      <c r="D159" t="s">
        <v>74</v>
      </c>
      <c r="E159">
        <v>19762</v>
      </c>
      <c r="F159" t="s">
        <v>21</v>
      </c>
      <c r="G159" t="s">
        <v>64</v>
      </c>
      <c r="H159" s="1">
        <v>45254</v>
      </c>
      <c r="I159" s="1">
        <v>45258</v>
      </c>
      <c r="J159" t="s">
        <v>23</v>
      </c>
      <c r="K159">
        <v>4</v>
      </c>
      <c r="L159">
        <v>10208</v>
      </c>
      <c r="M159">
        <v>0</v>
      </c>
      <c r="N159" t="s">
        <v>24</v>
      </c>
      <c r="O159" t="s">
        <v>25</v>
      </c>
      <c r="P159">
        <v>2552</v>
      </c>
      <c r="Q159" t="s">
        <v>26</v>
      </c>
      <c r="R159" t="s">
        <v>66</v>
      </c>
      <c r="S159" t="s">
        <v>35</v>
      </c>
      <c r="T159">
        <f>VLOOKUP(Admissions[[#This Row],[Department]],Departments[#All],5,FALSE)</f>
        <v>5500</v>
      </c>
      <c r="U159" t="str">
        <f>IF(Admissions[[#This Row],[Total_Cost]]&gt;Admissions[[#This Row],[Cost_Benchmark]], "Above Benchmark", "Within Benchmark")</f>
        <v>Above Benchmark</v>
      </c>
    </row>
    <row r="160" spans="1:21" x14ac:dyDescent="0.3">
      <c r="A160">
        <v>12499</v>
      </c>
      <c r="B160">
        <v>4588</v>
      </c>
      <c r="C160" t="s">
        <v>245</v>
      </c>
      <c r="D160" t="s">
        <v>20</v>
      </c>
      <c r="E160">
        <v>38638</v>
      </c>
      <c r="F160" t="s">
        <v>84</v>
      </c>
      <c r="G160" t="s">
        <v>88</v>
      </c>
      <c r="H160" s="1">
        <v>45121</v>
      </c>
      <c r="I160" s="1">
        <v>45123</v>
      </c>
      <c r="J160" t="s">
        <v>23</v>
      </c>
      <c r="K160">
        <v>2</v>
      </c>
      <c r="L160">
        <v>5856</v>
      </c>
      <c r="M160">
        <v>0</v>
      </c>
      <c r="N160" t="s">
        <v>86</v>
      </c>
      <c r="O160" t="s">
        <v>45</v>
      </c>
      <c r="P160">
        <v>2928</v>
      </c>
      <c r="Q160" t="s">
        <v>26</v>
      </c>
      <c r="R160" t="s">
        <v>66</v>
      </c>
      <c r="S160" t="s">
        <v>35</v>
      </c>
      <c r="T160">
        <f>VLOOKUP(Admissions[[#This Row],[Department]],Departments[#All],5,FALSE)</f>
        <v>6000</v>
      </c>
      <c r="U160" t="str">
        <f>IF(Admissions[[#This Row],[Total_Cost]]&gt;Admissions[[#This Row],[Cost_Benchmark]], "Above Benchmark", "Within Benchmark")</f>
        <v>Within Benchmark</v>
      </c>
    </row>
    <row r="161" spans="1:21" x14ac:dyDescent="0.3">
      <c r="A161">
        <v>10440</v>
      </c>
      <c r="B161">
        <v>6096</v>
      </c>
      <c r="C161" t="s">
        <v>199</v>
      </c>
      <c r="D161" t="s">
        <v>20</v>
      </c>
      <c r="E161">
        <v>35157</v>
      </c>
      <c r="F161" t="s">
        <v>21</v>
      </c>
      <c r="G161" t="s">
        <v>239</v>
      </c>
      <c r="H161" s="1">
        <v>44998</v>
      </c>
      <c r="I161" s="1">
        <v>45001</v>
      </c>
      <c r="J161" t="s">
        <v>23</v>
      </c>
      <c r="K161">
        <v>3</v>
      </c>
      <c r="L161">
        <v>5828</v>
      </c>
      <c r="M161">
        <v>0</v>
      </c>
      <c r="N161" t="s">
        <v>99</v>
      </c>
      <c r="O161" t="s">
        <v>45</v>
      </c>
      <c r="P161">
        <v>1942.6667</v>
      </c>
      <c r="Q161" t="s">
        <v>26</v>
      </c>
      <c r="R161" t="s">
        <v>34</v>
      </c>
      <c r="S161" t="s">
        <v>35</v>
      </c>
      <c r="T161">
        <f>VLOOKUP(Admissions[[#This Row],[Department]],Departments[#All],5,FALSE)</f>
        <v>5500</v>
      </c>
      <c r="U161" t="str">
        <f>IF(Admissions[[#This Row],[Total_Cost]]&gt;Admissions[[#This Row],[Cost_Benchmark]], "Above Benchmark", "Within Benchmark")</f>
        <v>Above Benchmark</v>
      </c>
    </row>
    <row r="162" spans="1:21" x14ac:dyDescent="0.3">
      <c r="A162">
        <v>13865</v>
      </c>
      <c r="B162">
        <v>4370</v>
      </c>
      <c r="C162" t="s">
        <v>246</v>
      </c>
      <c r="D162" t="s">
        <v>74</v>
      </c>
      <c r="E162">
        <v>20951</v>
      </c>
      <c r="F162" t="s">
        <v>21</v>
      </c>
      <c r="G162" t="s">
        <v>64</v>
      </c>
      <c r="H162" s="1">
        <v>45099</v>
      </c>
      <c r="I162" s="1">
        <v>45102</v>
      </c>
      <c r="J162" t="s">
        <v>23</v>
      </c>
      <c r="K162">
        <v>3</v>
      </c>
      <c r="L162">
        <v>5560</v>
      </c>
      <c r="M162">
        <v>0</v>
      </c>
      <c r="N162" t="s">
        <v>99</v>
      </c>
      <c r="O162" t="s">
        <v>25</v>
      </c>
      <c r="P162">
        <v>1853.3333</v>
      </c>
      <c r="Q162" t="s">
        <v>26</v>
      </c>
      <c r="R162" t="s">
        <v>40</v>
      </c>
      <c r="S162" t="s">
        <v>35</v>
      </c>
      <c r="T162">
        <f>VLOOKUP(Admissions[[#This Row],[Department]],Departments[#All],5,FALSE)</f>
        <v>5500</v>
      </c>
      <c r="U162" t="str">
        <f>IF(Admissions[[#This Row],[Total_Cost]]&gt;Admissions[[#This Row],[Cost_Benchmark]], "Above Benchmark", "Within Benchmark")</f>
        <v>Above Benchmark</v>
      </c>
    </row>
    <row r="163" spans="1:21" x14ac:dyDescent="0.3">
      <c r="A163">
        <v>15583</v>
      </c>
      <c r="B163">
        <v>7153</v>
      </c>
      <c r="C163" t="s">
        <v>247</v>
      </c>
      <c r="D163" t="s">
        <v>74</v>
      </c>
      <c r="E163">
        <v>28223</v>
      </c>
      <c r="F163" t="s">
        <v>21</v>
      </c>
      <c r="G163" t="s">
        <v>64</v>
      </c>
      <c r="H163" s="1">
        <v>45546</v>
      </c>
      <c r="I163" s="1">
        <v>45548</v>
      </c>
      <c r="J163" t="s">
        <v>23</v>
      </c>
      <c r="K163">
        <v>2</v>
      </c>
      <c r="L163">
        <v>5415</v>
      </c>
      <c r="M163">
        <v>0</v>
      </c>
      <c r="N163" t="s">
        <v>61</v>
      </c>
      <c r="O163" t="s">
        <v>45</v>
      </c>
      <c r="P163">
        <v>2707.5</v>
      </c>
      <c r="Q163" t="s">
        <v>26</v>
      </c>
      <c r="R163" t="s">
        <v>62</v>
      </c>
      <c r="S163" t="s">
        <v>35</v>
      </c>
      <c r="T163">
        <f>VLOOKUP(Admissions[[#This Row],[Department]],Departments[#All],5,FALSE)</f>
        <v>5500</v>
      </c>
      <c r="U163" t="str">
        <f>IF(Admissions[[#This Row],[Total_Cost]]&gt;Admissions[[#This Row],[Cost_Benchmark]], "Above Benchmark", "Within Benchmark")</f>
        <v>Within Benchmark</v>
      </c>
    </row>
    <row r="164" spans="1:21" x14ac:dyDescent="0.3">
      <c r="A164">
        <v>14786</v>
      </c>
      <c r="B164">
        <v>5627</v>
      </c>
      <c r="C164" t="s">
        <v>248</v>
      </c>
      <c r="D164" t="s">
        <v>74</v>
      </c>
      <c r="E164">
        <v>23712</v>
      </c>
      <c r="F164" t="s">
        <v>84</v>
      </c>
      <c r="G164" t="s">
        <v>95</v>
      </c>
      <c r="H164" s="1">
        <v>45038</v>
      </c>
      <c r="I164" s="1">
        <v>45043</v>
      </c>
      <c r="J164" t="s">
        <v>23</v>
      </c>
      <c r="K164">
        <v>5</v>
      </c>
      <c r="L164">
        <v>7831</v>
      </c>
      <c r="M164">
        <v>0</v>
      </c>
      <c r="N164" t="s">
        <v>134</v>
      </c>
      <c r="O164" t="s">
        <v>33</v>
      </c>
      <c r="P164">
        <v>1566.2</v>
      </c>
      <c r="Q164" t="s">
        <v>26</v>
      </c>
      <c r="R164" t="s">
        <v>27</v>
      </c>
      <c r="S164" t="s">
        <v>28</v>
      </c>
      <c r="T164">
        <f>VLOOKUP(Admissions[[#This Row],[Department]],Departments[#All],5,FALSE)</f>
        <v>6000</v>
      </c>
      <c r="U164" t="str">
        <f>IF(Admissions[[#This Row],[Total_Cost]]&gt;Admissions[[#This Row],[Cost_Benchmark]], "Above Benchmark", "Within Benchmark")</f>
        <v>Above Benchmark</v>
      </c>
    </row>
    <row r="165" spans="1:21" x14ac:dyDescent="0.3">
      <c r="A165">
        <v>12055</v>
      </c>
      <c r="B165">
        <v>4864</v>
      </c>
      <c r="C165" t="s">
        <v>249</v>
      </c>
      <c r="D165" t="s">
        <v>20</v>
      </c>
      <c r="E165" t="s">
        <v>250</v>
      </c>
      <c r="F165" t="s">
        <v>21</v>
      </c>
      <c r="G165" t="s">
        <v>239</v>
      </c>
      <c r="H165" s="1">
        <v>45479</v>
      </c>
      <c r="I165" s="1">
        <v>45480</v>
      </c>
      <c r="J165" t="s">
        <v>23</v>
      </c>
      <c r="K165">
        <v>1</v>
      </c>
      <c r="L165">
        <v>3683</v>
      </c>
      <c r="M165">
        <v>0</v>
      </c>
      <c r="N165" t="s">
        <v>99</v>
      </c>
      <c r="O165" t="s">
        <v>25</v>
      </c>
      <c r="P165">
        <v>3683</v>
      </c>
      <c r="Q165" t="s">
        <v>26</v>
      </c>
      <c r="R165" t="s">
        <v>27</v>
      </c>
      <c r="S165" t="s">
        <v>28</v>
      </c>
      <c r="T165">
        <f>VLOOKUP(Admissions[[#This Row],[Department]],Departments[#All],5,FALSE)</f>
        <v>5500</v>
      </c>
      <c r="U165" t="str">
        <f>IF(Admissions[[#This Row],[Total_Cost]]&gt;Admissions[[#This Row],[Cost_Benchmark]], "Above Benchmark", "Within Benchmark")</f>
        <v>Within Benchmark</v>
      </c>
    </row>
    <row r="166" spans="1:21" x14ac:dyDescent="0.3">
      <c r="A166">
        <v>14444</v>
      </c>
      <c r="B166">
        <v>4951</v>
      </c>
      <c r="C166" t="s">
        <v>251</v>
      </c>
      <c r="D166" t="s">
        <v>20</v>
      </c>
      <c r="E166">
        <v>12780</v>
      </c>
      <c r="F166" t="s">
        <v>21</v>
      </c>
      <c r="G166" t="s">
        <v>64</v>
      </c>
      <c r="H166" s="1">
        <v>44999</v>
      </c>
      <c r="I166" s="1">
        <v>45002</v>
      </c>
      <c r="J166" t="s">
        <v>23</v>
      </c>
      <c r="K166">
        <v>3</v>
      </c>
      <c r="L166">
        <v>10210</v>
      </c>
      <c r="M166">
        <v>0</v>
      </c>
      <c r="N166" t="s">
        <v>24</v>
      </c>
      <c r="O166" t="s">
        <v>45</v>
      </c>
      <c r="P166">
        <v>3403.3332999999998</v>
      </c>
      <c r="Q166" t="s">
        <v>26</v>
      </c>
      <c r="R166" t="s">
        <v>53</v>
      </c>
      <c r="S166" t="s">
        <v>35</v>
      </c>
      <c r="T166">
        <f>VLOOKUP(Admissions[[#This Row],[Department]],Departments[#All],5,FALSE)</f>
        <v>5500</v>
      </c>
      <c r="U166" t="str">
        <f>IF(Admissions[[#This Row],[Total_Cost]]&gt;Admissions[[#This Row],[Cost_Benchmark]], "Above Benchmark", "Within Benchmark")</f>
        <v>Above Benchmark</v>
      </c>
    </row>
    <row r="167" spans="1:21" x14ac:dyDescent="0.3">
      <c r="A167">
        <v>13593</v>
      </c>
      <c r="B167">
        <v>6173</v>
      </c>
      <c r="C167" t="s">
        <v>252</v>
      </c>
      <c r="D167" t="s">
        <v>74</v>
      </c>
      <c r="E167">
        <v>12791</v>
      </c>
      <c r="F167" t="s">
        <v>48</v>
      </c>
      <c r="G167" t="s">
        <v>49</v>
      </c>
      <c r="H167" s="1">
        <v>45094</v>
      </c>
      <c r="I167" s="1">
        <v>45103</v>
      </c>
      <c r="J167" t="s">
        <v>23</v>
      </c>
      <c r="K167">
        <v>9</v>
      </c>
      <c r="L167">
        <v>21252</v>
      </c>
      <c r="M167">
        <v>0</v>
      </c>
      <c r="N167" t="s">
        <v>50</v>
      </c>
      <c r="O167" t="s">
        <v>45</v>
      </c>
      <c r="P167">
        <v>2361.3332999999998</v>
      </c>
      <c r="Q167" t="s">
        <v>26</v>
      </c>
      <c r="R167" t="s">
        <v>27</v>
      </c>
      <c r="S167" t="s">
        <v>28</v>
      </c>
      <c r="T167">
        <f>VLOOKUP(Admissions[[#This Row],[Department]],Departments[#All],5,FALSE)</f>
        <v>8500</v>
      </c>
      <c r="U167" t="str">
        <f>IF(Admissions[[#This Row],[Total_Cost]]&gt;Admissions[[#This Row],[Cost_Benchmark]], "Above Benchmark", "Within Benchmark")</f>
        <v>Above Benchmark</v>
      </c>
    </row>
    <row r="168" spans="1:21" x14ac:dyDescent="0.3">
      <c r="A168">
        <v>10567</v>
      </c>
      <c r="B168">
        <v>3847</v>
      </c>
      <c r="C168" t="s">
        <v>253</v>
      </c>
      <c r="D168" t="s">
        <v>74</v>
      </c>
      <c r="E168">
        <v>16450</v>
      </c>
      <c r="F168" t="s">
        <v>37</v>
      </c>
      <c r="G168" t="s">
        <v>38</v>
      </c>
      <c r="H168" s="1">
        <v>45177</v>
      </c>
      <c r="I168" s="1">
        <v>45183</v>
      </c>
      <c r="J168" t="s">
        <v>23</v>
      </c>
      <c r="K168">
        <v>6</v>
      </c>
      <c r="L168">
        <v>18545</v>
      </c>
      <c r="M168">
        <v>0</v>
      </c>
      <c r="N168" t="s">
        <v>97</v>
      </c>
      <c r="O168" t="s">
        <v>25</v>
      </c>
      <c r="P168">
        <v>3090.8332999999998</v>
      </c>
      <c r="Q168" t="s">
        <v>26</v>
      </c>
      <c r="R168" t="s">
        <v>66</v>
      </c>
      <c r="S168" t="s">
        <v>35</v>
      </c>
      <c r="T168">
        <f>VLOOKUP(Admissions[[#This Row],[Department]],Departments[#All],5,FALSE)</f>
        <v>9000</v>
      </c>
      <c r="U168" t="str">
        <f>IF(Admissions[[#This Row],[Total_Cost]]&gt;Admissions[[#This Row],[Cost_Benchmark]], "Above Benchmark", "Within Benchmark")</f>
        <v>Above Benchmark</v>
      </c>
    </row>
    <row r="169" spans="1:21" x14ac:dyDescent="0.3">
      <c r="A169">
        <v>14468</v>
      </c>
      <c r="B169">
        <v>5854</v>
      </c>
      <c r="C169" t="s">
        <v>254</v>
      </c>
      <c r="D169" t="s">
        <v>20</v>
      </c>
      <c r="E169">
        <v>17547</v>
      </c>
      <c r="F169" t="s">
        <v>37</v>
      </c>
      <c r="G169" t="s">
        <v>52</v>
      </c>
      <c r="H169" s="1">
        <v>45516</v>
      </c>
      <c r="I169" s="1">
        <v>45523</v>
      </c>
      <c r="J169" t="s">
        <v>23</v>
      </c>
      <c r="K169">
        <v>7</v>
      </c>
      <c r="L169">
        <v>17744</v>
      </c>
      <c r="M169">
        <v>0</v>
      </c>
      <c r="N169" t="s">
        <v>97</v>
      </c>
      <c r="O169" t="s">
        <v>33</v>
      </c>
      <c r="P169">
        <v>2534.8571000000002</v>
      </c>
      <c r="Q169" t="s">
        <v>26</v>
      </c>
      <c r="R169" t="s">
        <v>34</v>
      </c>
      <c r="S169" t="s">
        <v>35</v>
      </c>
      <c r="T169">
        <f>VLOOKUP(Admissions[[#This Row],[Department]],Departments[#All],5,FALSE)</f>
        <v>9000</v>
      </c>
      <c r="U169" t="str">
        <f>IF(Admissions[[#This Row],[Total_Cost]]&gt;Admissions[[#This Row],[Cost_Benchmark]], "Above Benchmark", "Within Benchmark")</f>
        <v>Above Benchmark</v>
      </c>
    </row>
    <row r="170" spans="1:21" x14ac:dyDescent="0.3">
      <c r="A170">
        <v>10241</v>
      </c>
      <c r="B170">
        <v>3244</v>
      </c>
      <c r="C170" t="s">
        <v>255</v>
      </c>
      <c r="D170" t="s">
        <v>20</v>
      </c>
      <c r="E170">
        <v>20590</v>
      </c>
      <c r="F170" t="s">
        <v>21</v>
      </c>
      <c r="G170" t="s">
        <v>64</v>
      </c>
      <c r="H170" s="1">
        <v>45005</v>
      </c>
      <c r="I170" s="1">
        <v>45007</v>
      </c>
      <c r="J170" t="s">
        <v>23</v>
      </c>
      <c r="K170">
        <v>2</v>
      </c>
      <c r="L170">
        <v>3641</v>
      </c>
      <c r="M170">
        <v>0</v>
      </c>
      <c r="N170" t="s">
        <v>24</v>
      </c>
      <c r="O170" t="s">
        <v>25</v>
      </c>
      <c r="P170">
        <v>1820.5</v>
      </c>
      <c r="Q170" t="s">
        <v>26</v>
      </c>
      <c r="R170" t="s">
        <v>34</v>
      </c>
      <c r="S170" t="s">
        <v>35</v>
      </c>
      <c r="T170">
        <f>VLOOKUP(Admissions[[#This Row],[Department]],Departments[#All],5,FALSE)</f>
        <v>5500</v>
      </c>
      <c r="U170" t="str">
        <f>IF(Admissions[[#This Row],[Total_Cost]]&gt;Admissions[[#This Row],[Cost_Benchmark]], "Above Benchmark", "Within Benchmark")</f>
        <v>Within Benchmark</v>
      </c>
    </row>
    <row r="171" spans="1:21" x14ac:dyDescent="0.3">
      <c r="A171">
        <v>13314</v>
      </c>
      <c r="B171">
        <v>6966</v>
      </c>
      <c r="C171" t="s">
        <v>256</v>
      </c>
      <c r="D171" t="s">
        <v>20</v>
      </c>
      <c r="E171">
        <v>18298</v>
      </c>
      <c r="F171" t="s">
        <v>48</v>
      </c>
      <c r="G171" t="s">
        <v>49</v>
      </c>
      <c r="H171" s="1">
        <v>45035</v>
      </c>
      <c r="I171" s="1">
        <v>45041</v>
      </c>
      <c r="J171" t="s">
        <v>23</v>
      </c>
      <c r="K171">
        <v>6</v>
      </c>
      <c r="L171">
        <v>11472</v>
      </c>
      <c r="M171">
        <v>0</v>
      </c>
      <c r="N171" t="s">
        <v>137</v>
      </c>
      <c r="O171" t="s">
        <v>33</v>
      </c>
      <c r="P171">
        <v>1912</v>
      </c>
      <c r="Q171" t="s">
        <v>26</v>
      </c>
      <c r="R171" t="s">
        <v>62</v>
      </c>
      <c r="S171" t="s">
        <v>35</v>
      </c>
      <c r="T171">
        <f>VLOOKUP(Admissions[[#This Row],[Department]],Departments[#All],5,FALSE)</f>
        <v>8500</v>
      </c>
      <c r="U171" t="str">
        <f>IF(Admissions[[#This Row],[Total_Cost]]&gt;Admissions[[#This Row],[Cost_Benchmark]], "Above Benchmark", "Within Benchmark")</f>
        <v>Above Benchmark</v>
      </c>
    </row>
    <row r="172" spans="1:21" x14ac:dyDescent="0.3">
      <c r="A172">
        <v>14284</v>
      </c>
      <c r="B172">
        <v>3400</v>
      </c>
      <c r="C172" t="s">
        <v>257</v>
      </c>
      <c r="D172" t="s">
        <v>20</v>
      </c>
      <c r="E172">
        <v>23126</v>
      </c>
      <c r="F172" t="s">
        <v>37</v>
      </c>
      <c r="G172" t="s">
        <v>38</v>
      </c>
      <c r="H172" s="1">
        <v>45379</v>
      </c>
      <c r="I172" s="1">
        <v>45385</v>
      </c>
      <c r="J172" t="s">
        <v>23</v>
      </c>
      <c r="K172">
        <v>6</v>
      </c>
      <c r="L172">
        <v>10673</v>
      </c>
      <c r="M172">
        <v>1</v>
      </c>
      <c r="N172" t="s">
        <v>24</v>
      </c>
      <c r="O172" t="s">
        <v>25</v>
      </c>
      <c r="P172">
        <v>1778.8333</v>
      </c>
      <c r="Q172" t="s">
        <v>26</v>
      </c>
      <c r="R172" t="s">
        <v>40</v>
      </c>
      <c r="S172" t="s">
        <v>35</v>
      </c>
      <c r="T172">
        <f>VLOOKUP(Admissions[[#This Row],[Department]],Departments[#All],5,FALSE)</f>
        <v>9000</v>
      </c>
      <c r="U172" t="str">
        <f>IF(Admissions[[#This Row],[Total_Cost]]&gt;Admissions[[#This Row],[Cost_Benchmark]], "Above Benchmark", "Within Benchmark")</f>
        <v>Above Benchmark</v>
      </c>
    </row>
    <row r="173" spans="1:21" x14ac:dyDescent="0.3">
      <c r="A173">
        <v>14371</v>
      </c>
      <c r="B173">
        <v>6694</v>
      </c>
      <c r="C173" t="s">
        <v>258</v>
      </c>
      <c r="D173" t="s">
        <v>74</v>
      </c>
      <c r="E173">
        <v>12258</v>
      </c>
      <c r="F173" t="s">
        <v>48</v>
      </c>
      <c r="G173" t="s">
        <v>103</v>
      </c>
      <c r="H173" s="1">
        <v>45655</v>
      </c>
      <c r="I173" s="1">
        <v>45657</v>
      </c>
      <c r="J173" t="s">
        <v>23</v>
      </c>
      <c r="K173">
        <v>2</v>
      </c>
      <c r="L173">
        <v>9357</v>
      </c>
      <c r="M173">
        <v>0</v>
      </c>
      <c r="N173" t="s">
        <v>50</v>
      </c>
      <c r="O173" t="s">
        <v>45</v>
      </c>
      <c r="P173">
        <v>4678.5</v>
      </c>
      <c r="Q173" t="s">
        <v>26</v>
      </c>
      <c r="R173" t="s">
        <v>46</v>
      </c>
      <c r="S173" t="s">
        <v>28</v>
      </c>
      <c r="T173">
        <f>VLOOKUP(Admissions[[#This Row],[Department]],Departments[#All],5,FALSE)</f>
        <v>8500</v>
      </c>
      <c r="U173" t="str">
        <f>IF(Admissions[[#This Row],[Total_Cost]]&gt;Admissions[[#This Row],[Cost_Benchmark]], "Above Benchmark", "Within Benchmark")</f>
        <v>Above Benchmark</v>
      </c>
    </row>
    <row r="174" spans="1:21" x14ac:dyDescent="0.3">
      <c r="A174">
        <v>13502</v>
      </c>
      <c r="B174">
        <v>6723</v>
      </c>
      <c r="C174" t="s">
        <v>211</v>
      </c>
      <c r="D174" t="s">
        <v>74</v>
      </c>
      <c r="E174">
        <v>35463</v>
      </c>
      <c r="F174" t="s">
        <v>84</v>
      </c>
      <c r="G174" t="s">
        <v>88</v>
      </c>
      <c r="H174" s="1">
        <v>44959</v>
      </c>
      <c r="I174" s="1">
        <v>44964</v>
      </c>
      <c r="J174" t="s">
        <v>23</v>
      </c>
      <c r="K174">
        <v>5</v>
      </c>
      <c r="L174">
        <v>6879</v>
      </c>
      <c r="M174">
        <v>0</v>
      </c>
      <c r="N174" t="s">
        <v>134</v>
      </c>
      <c r="O174" t="s">
        <v>25</v>
      </c>
      <c r="P174">
        <v>1375.8</v>
      </c>
      <c r="Q174" t="s">
        <v>26</v>
      </c>
      <c r="R174" t="s">
        <v>40</v>
      </c>
      <c r="S174" t="s">
        <v>35</v>
      </c>
      <c r="T174">
        <f>VLOOKUP(Admissions[[#This Row],[Department]],Departments[#All],5,FALSE)</f>
        <v>6000</v>
      </c>
      <c r="U174" t="str">
        <f>IF(Admissions[[#This Row],[Total_Cost]]&gt;Admissions[[#This Row],[Cost_Benchmark]], "Above Benchmark", "Within Benchmark")</f>
        <v>Above Benchmark</v>
      </c>
    </row>
    <row r="175" spans="1:21" x14ac:dyDescent="0.3">
      <c r="A175">
        <v>15369</v>
      </c>
      <c r="B175">
        <v>3817</v>
      </c>
      <c r="C175" t="s">
        <v>67</v>
      </c>
      <c r="D175" t="s">
        <v>20</v>
      </c>
      <c r="E175">
        <v>18083</v>
      </c>
      <c r="F175" t="s">
        <v>21</v>
      </c>
      <c r="G175" t="s">
        <v>239</v>
      </c>
      <c r="H175" s="1">
        <v>45552</v>
      </c>
      <c r="I175" s="1">
        <v>45556</v>
      </c>
      <c r="J175" t="s">
        <v>23</v>
      </c>
      <c r="K175">
        <v>4</v>
      </c>
      <c r="L175">
        <v>9682</v>
      </c>
      <c r="M175">
        <v>0</v>
      </c>
      <c r="N175" t="s">
        <v>65</v>
      </c>
      <c r="O175" t="s">
        <v>45</v>
      </c>
      <c r="P175">
        <v>2420.5</v>
      </c>
      <c r="Q175" t="s">
        <v>26</v>
      </c>
      <c r="R175" t="s">
        <v>53</v>
      </c>
      <c r="S175" t="s">
        <v>35</v>
      </c>
      <c r="T175">
        <f>VLOOKUP(Admissions[[#This Row],[Department]],Departments[#All],5,FALSE)</f>
        <v>5500</v>
      </c>
      <c r="U175" t="str">
        <f>IF(Admissions[[#This Row],[Total_Cost]]&gt;Admissions[[#This Row],[Cost_Benchmark]], "Above Benchmark", "Within Benchmark")</f>
        <v>Above Benchmark</v>
      </c>
    </row>
    <row r="176" spans="1:21" x14ac:dyDescent="0.3">
      <c r="A176">
        <v>12374</v>
      </c>
      <c r="B176">
        <v>3639</v>
      </c>
      <c r="C176" t="s">
        <v>259</v>
      </c>
      <c r="D176" t="s">
        <v>74</v>
      </c>
      <c r="E176">
        <v>22851</v>
      </c>
      <c r="F176" t="s">
        <v>30</v>
      </c>
      <c r="G176" t="s">
        <v>31</v>
      </c>
      <c r="H176" s="1">
        <v>45278</v>
      </c>
      <c r="I176" s="1">
        <v>45283</v>
      </c>
      <c r="J176" t="s">
        <v>23</v>
      </c>
      <c r="K176">
        <v>5</v>
      </c>
      <c r="L176">
        <v>19241</v>
      </c>
      <c r="M176">
        <v>0</v>
      </c>
      <c r="N176" t="s">
        <v>39</v>
      </c>
      <c r="O176" t="s">
        <v>33</v>
      </c>
      <c r="P176">
        <v>3848.2</v>
      </c>
      <c r="Q176" t="s">
        <v>26</v>
      </c>
      <c r="R176" t="s">
        <v>34</v>
      </c>
      <c r="S176" t="s">
        <v>35</v>
      </c>
      <c r="T176">
        <f>VLOOKUP(Admissions[[#This Row],[Department]],Departments[#All],5,FALSE)</f>
        <v>12000</v>
      </c>
      <c r="U176" t="str">
        <f>IF(Admissions[[#This Row],[Total_Cost]]&gt;Admissions[[#This Row],[Cost_Benchmark]], "Above Benchmark", "Within Benchmark")</f>
        <v>Above Benchmark</v>
      </c>
    </row>
    <row r="177" spans="1:21" x14ac:dyDescent="0.3">
      <c r="A177">
        <v>10491</v>
      </c>
      <c r="B177">
        <v>6673</v>
      </c>
      <c r="C177" t="s">
        <v>260</v>
      </c>
      <c r="D177" t="s">
        <v>20</v>
      </c>
      <c r="E177">
        <v>22233</v>
      </c>
      <c r="F177" t="s">
        <v>84</v>
      </c>
      <c r="G177" t="s">
        <v>88</v>
      </c>
      <c r="H177" s="1">
        <v>45589</v>
      </c>
      <c r="I177" s="1">
        <v>45594</v>
      </c>
      <c r="J177" t="s">
        <v>23</v>
      </c>
      <c r="K177">
        <v>5</v>
      </c>
      <c r="L177">
        <v>6117</v>
      </c>
      <c r="M177">
        <v>0</v>
      </c>
      <c r="N177" t="s">
        <v>109</v>
      </c>
      <c r="O177" t="s">
        <v>45</v>
      </c>
      <c r="P177">
        <v>1223.4000000000001</v>
      </c>
      <c r="Q177" t="s">
        <v>26</v>
      </c>
      <c r="R177" t="s">
        <v>40</v>
      </c>
      <c r="S177" t="s">
        <v>35</v>
      </c>
      <c r="T177">
        <f>VLOOKUP(Admissions[[#This Row],[Department]],Departments[#All],5,FALSE)</f>
        <v>6000</v>
      </c>
      <c r="U177" t="str">
        <f>IF(Admissions[[#This Row],[Total_Cost]]&gt;Admissions[[#This Row],[Cost_Benchmark]], "Above Benchmark", "Within Benchmark")</f>
        <v>Above Benchmark</v>
      </c>
    </row>
    <row r="178" spans="1:21" x14ac:dyDescent="0.3">
      <c r="A178">
        <v>10155</v>
      </c>
      <c r="B178">
        <v>5879</v>
      </c>
      <c r="C178" t="s">
        <v>261</v>
      </c>
      <c r="D178" t="s">
        <v>20</v>
      </c>
      <c r="E178">
        <v>13566</v>
      </c>
      <c r="F178" t="s">
        <v>84</v>
      </c>
      <c r="G178" t="s">
        <v>95</v>
      </c>
      <c r="H178" s="1">
        <v>45580</v>
      </c>
      <c r="I178" s="1">
        <v>45586</v>
      </c>
      <c r="J178" t="s">
        <v>23</v>
      </c>
      <c r="K178">
        <v>6</v>
      </c>
      <c r="L178">
        <v>7088</v>
      </c>
      <c r="M178">
        <v>0</v>
      </c>
      <c r="N178" t="s">
        <v>134</v>
      </c>
      <c r="O178" t="s">
        <v>25</v>
      </c>
      <c r="P178">
        <v>1181.3333</v>
      </c>
      <c r="Q178" t="s">
        <v>26</v>
      </c>
      <c r="R178" t="s">
        <v>53</v>
      </c>
      <c r="S178" t="s">
        <v>35</v>
      </c>
      <c r="T178">
        <f>VLOOKUP(Admissions[[#This Row],[Department]],Departments[#All],5,FALSE)</f>
        <v>6000</v>
      </c>
      <c r="U178" t="str">
        <f>IF(Admissions[[#This Row],[Total_Cost]]&gt;Admissions[[#This Row],[Cost_Benchmark]], "Above Benchmark", "Within Benchmark")</f>
        <v>Above Benchmark</v>
      </c>
    </row>
    <row r="179" spans="1:21" x14ac:dyDescent="0.3">
      <c r="A179">
        <v>11455</v>
      </c>
      <c r="B179">
        <v>6674</v>
      </c>
      <c r="C179" t="s">
        <v>262</v>
      </c>
      <c r="D179" t="s">
        <v>20</v>
      </c>
      <c r="E179">
        <v>40692</v>
      </c>
      <c r="F179" t="s">
        <v>42</v>
      </c>
      <c r="G179" t="s">
        <v>128</v>
      </c>
      <c r="H179" s="1">
        <v>45093</v>
      </c>
      <c r="I179" s="1">
        <v>45096</v>
      </c>
      <c r="J179" t="s">
        <v>23</v>
      </c>
      <c r="K179">
        <v>3</v>
      </c>
      <c r="L179">
        <v>4805</v>
      </c>
      <c r="M179">
        <v>1</v>
      </c>
      <c r="N179" t="s">
        <v>99</v>
      </c>
      <c r="O179" t="s">
        <v>25</v>
      </c>
      <c r="P179">
        <v>1601.6667</v>
      </c>
      <c r="Q179" t="s">
        <v>26</v>
      </c>
      <c r="R179" t="s">
        <v>66</v>
      </c>
      <c r="S179" t="s">
        <v>35</v>
      </c>
      <c r="T179">
        <f>VLOOKUP(Admissions[[#This Row],[Department]],Departments[#All],5,FALSE)</f>
        <v>4500</v>
      </c>
      <c r="U179" t="str">
        <f>IF(Admissions[[#This Row],[Total_Cost]]&gt;Admissions[[#This Row],[Cost_Benchmark]], "Above Benchmark", "Within Benchmark")</f>
        <v>Above Benchmark</v>
      </c>
    </row>
    <row r="180" spans="1:21" x14ac:dyDescent="0.3">
      <c r="A180">
        <v>10888</v>
      </c>
      <c r="B180">
        <v>7093</v>
      </c>
      <c r="C180" t="s">
        <v>263</v>
      </c>
      <c r="D180" t="s">
        <v>74</v>
      </c>
      <c r="E180">
        <v>23439</v>
      </c>
      <c r="F180" t="s">
        <v>48</v>
      </c>
      <c r="G180" t="s">
        <v>49</v>
      </c>
      <c r="H180" s="1">
        <v>45030</v>
      </c>
      <c r="I180" s="1">
        <v>45037</v>
      </c>
      <c r="J180" t="s">
        <v>23</v>
      </c>
      <c r="K180">
        <v>7</v>
      </c>
      <c r="L180">
        <v>10929</v>
      </c>
      <c r="M180">
        <v>0</v>
      </c>
      <c r="N180" t="s">
        <v>50</v>
      </c>
      <c r="O180" t="s">
        <v>45</v>
      </c>
      <c r="P180">
        <v>1561.2856999999999</v>
      </c>
      <c r="Q180" t="s">
        <v>26</v>
      </c>
      <c r="R180" t="s">
        <v>66</v>
      </c>
      <c r="S180" t="s">
        <v>35</v>
      </c>
      <c r="T180">
        <f>VLOOKUP(Admissions[[#This Row],[Department]],Departments[#All],5,FALSE)</f>
        <v>8500</v>
      </c>
      <c r="U180" t="str">
        <f>IF(Admissions[[#This Row],[Total_Cost]]&gt;Admissions[[#This Row],[Cost_Benchmark]], "Above Benchmark", "Within Benchmark")</f>
        <v>Above Benchmark</v>
      </c>
    </row>
    <row r="181" spans="1:21" x14ac:dyDescent="0.3">
      <c r="A181">
        <v>12058</v>
      </c>
      <c r="B181">
        <v>4090</v>
      </c>
      <c r="C181" t="s">
        <v>264</v>
      </c>
      <c r="D181" t="s">
        <v>20</v>
      </c>
      <c r="E181">
        <v>22558</v>
      </c>
      <c r="F181" t="s">
        <v>48</v>
      </c>
      <c r="G181" t="s">
        <v>103</v>
      </c>
      <c r="H181" s="1">
        <v>45283</v>
      </c>
      <c r="I181" s="1">
        <v>45288</v>
      </c>
      <c r="J181" t="s">
        <v>23</v>
      </c>
      <c r="K181">
        <v>5</v>
      </c>
      <c r="L181">
        <v>11854</v>
      </c>
      <c r="M181">
        <v>0</v>
      </c>
      <c r="N181" t="s">
        <v>78</v>
      </c>
      <c r="O181" t="s">
        <v>25</v>
      </c>
      <c r="P181">
        <v>2370.8000000000002</v>
      </c>
      <c r="Q181" t="s">
        <v>26</v>
      </c>
      <c r="R181" t="s">
        <v>27</v>
      </c>
      <c r="S181" t="s">
        <v>28</v>
      </c>
      <c r="T181">
        <f>VLOOKUP(Admissions[[#This Row],[Department]],Departments[#All],5,FALSE)</f>
        <v>8500</v>
      </c>
      <c r="U181" t="str">
        <f>IF(Admissions[[#This Row],[Total_Cost]]&gt;Admissions[[#This Row],[Cost_Benchmark]], "Above Benchmark", "Within Benchmark")</f>
        <v>Above Benchmark</v>
      </c>
    </row>
    <row r="182" spans="1:21" x14ac:dyDescent="0.3">
      <c r="A182">
        <v>13127</v>
      </c>
      <c r="B182">
        <v>3334</v>
      </c>
      <c r="C182" t="s">
        <v>265</v>
      </c>
      <c r="D182" t="s">
        <v>74</v>
      </c>
      <c r="E182">
        <v>26952</v>
      </c>
      <c r="F182" t="s">
        <v>21</v>
      </c>
      <c r="G182" t="s">
        <v>22</v>
      </c>
      <c r="H182" s="1">
        <v>45320</v>
      </c>
      <c r="I182" s="1">
        <v>45322</v>
      </c>
      <c r="J182" t="s">
        <v>23</v>
      </c>
      <c r="K182">
        <v>2</v>
      </c>
      <c r="L182">
        <v>4182</v>
      </c>
      <c r="M182">
        <v>0</v>
      </c>
      <c r="N182" t="s">
        <v>61</v>
      </c>
      <c r="O182" t="s">
        <v>25</v>
      </c>
      <c r="P182">
        <v>2091</v>
      </c>
      <c r="Q182" t="s">
        <v>26</v>
      </c>
      <c r="R182" t="s">
        <v>34</v>
      </c>
      <c r="S182" t="s">
        <v>35</v>
      </c>
      <c r="T182">
        <f>VLOOKUP(Admissions[[#This Row],[Department]],Departments[#All],5,FALSE)</f>
        <v>5500</v>
      </c>
      <c r="U182" t="str">
        <f>IF(Admissions[[#This Row],[Total_Cost]]&gt;Admissions[[#This Row],[Cost_Benchmark]], "Above Benchmark", "Within Benchmark")</f>
        <v>Within Benchmark</v>
      </c>
    </row>
    <row r="183" spans="1:21" x14ac:dyDescent="0.3">
      <c r="A183">
        <v>11724</v>
      </c>
      <c r="B183">
        <v>4517</v>
      </c>
      <c r="C183" t="s">
        <v>266</v>
      </c>
      <c r="D183" t="s">
        <v>74</v>
      </c>
      <c r="E183">
        <v>23061</v>
      </c>
      <c r="F183" t="s">
        <v>21</v>
      </c>
      <c r="G183" t="s">
        <v>22</v>
      </c>
      <c r="H183" s="1">
        <v>45551</v>
      </c>
      <c r="I183" s="1">
        <v>45554</v>
      </c>
      <c r="J183" t="s">
        <v>23</v>
      </c>
      <c r="K183">
        <v>3</v>
      </c>
      <c r="L183">
        <v>4783</v>
      </c>
      <c r="M183">
        <v>0</v>
      </c>
      <c r="N183" t="s">
        <v>65</v>
      </c>
      <c r="O183" t="s">
        <v>25</v>
      </c>
      <c r="P183">
        <v>1594.3333</v>
      </c>
      <c r="Q183" t="s">
        <v>26</v>
      </c>
      <c r="R183" t="s">
        <v>34</v>
      </c>
      <c r="S183" t="s">
        <v>35</v>
      </c>
      <c r="T183">
        <f>VLOOKUP(Admissions[[#This Row],[Department]],Departments[#All],5,FALSE)</f>
        <v>5500</v>
      </c>
      <c r="U183" t="str">
        <f>IF(Admissions[[#This Row],[Total_Cost]]&gt;Admissions[[#This Row],[Cost_Benchmark]], "Above Benchmark", "Within Benchmark")</f>
        <v>Within Benchmark</v>
      </c>
    </row>
    <row r="184" spans="1:21" x14ac:dyDescent="0.3">
      <c r="A184">
        <v>13274</v>
      </c>
      <c r="B184">
        <v>3504</v>
      </c>
      <c r="C184" t="s">
        <v>267</v>
      </c>
      <c r="D184" t="s">
        <v>74</v>
      </c>
      <c r="E184">
        <v>15633</v>
      </c>
      <c r="F184" t="s">
        <v>48</v>
      </c>
      <c r="G184" t="s">
        <v>49</v>
      </c>
      <c r="H184" s="1">
        <v>45420</v>
      </c>
      <c r="I184" s="1">
        <v>45434</v>
      </c>
      <c r="J184" t="s">
        <v>23</v>
      </c>
      <c r="K184">
        <v>14</v>
      </c>
      <c r="L184">
        <v>22020</v>
      </c>
      <c r="M184">
        <v>0</v>
      </c>
      <c r="N184" t="s">
        <v>93</v>
      </c>
      <c r="O184" t="s">
        <v>45</v>
      </c>
      <c r="P184">
        <v>1572.8570999999999</v>
      </c>
      <c r="Q184" t="s">
        <v>26</v>
      </c>
      <c r="R184" t="s">
        <v>62</v>
      </c>
      <c r="S184" t="s">
        <v>35</v>
      </c>
      <c r="T184">
        <f>VLOOKUP(Admissions[[#This Row],[Department]],Departments[#All],5,FALSE)</f>
        <v>8500</v>
      </c>
      <c r="U184" t="str">
        <f>IF(Admissions[[#This Row],[Total_Cost]]&gt;Admissions[[#This Row],[Cost_Benchmark]], "Above Benchmark", "Within Benchmark")</f>
        <v>Above Benchmark</v>
      </c>
    </row>
    <row r="185" spans="1:21" x14ac:dyDescent="0.3">
      <c r="A185">
        <v>15126</v>
      </c>
      <c r="B185">
        <v>5137</v>
      </c>
      <c r="C185" t="s">
        <v>268</v>
      </c>
      <c r="D185" t="s">
        <v>74</v>
      </c>
      <c r="E185">
        <v>33627</v>
      </c>
      <c r="F185" t="s">
        <v>30</v>
      </c>
      <c r="G185" t="s">
        <v>167</v>
      </c>
      <c r="H185" s="1">
        <v>45516</v>
      </c>
      <c r="I185" s="1">
        <v>45525</v>
      </c>
      <c r="J185" t="s">
        <v>23</v>
      </c>
      <c r="K185">
        <v>9</v>
      </c>
      <c r="L185">
        <v>25760</v>
      </c>
      <c r="M185">
        <v>0</v>
      </c>
      <c r="N185" t="s">
        <v>32</v>
      </c>
      <c r="O185" t="s">
        <v>45</v>
      </c>
      <c r="P185">
        <v>2862.2222000000002</v>
      </c>
      <c r="Q185" t="s">
        <v>26</v>
      </c>
      <c r="R185" t="s">
        <v>34</v>
      </c>
      <c r="S185" t="s">
        <v>35</v>
      </c>
      <c r="T185">
        <f>VLOOKUP(Admissions[[#This Row],[Department]],Departments[#All],5,FALSE)</f>
        <v>12000</v>
      </c>
      <c r="U185" t="str">
        <f>IF(Admissions[[#This Row],[Total_Cost]]&gt;Admissions[[#This Row],[Cost_Benchmark]], "Above Benchmark", "Within Benchmark")</f>
        <v>Above Benchmark</v>
      </c>
    </row>
    <row r="186" spans="1:21" x14ac:dyDescent="0.3">
      <c r="A186">
        <v>15459</v>
      </c>
      <c r="B186">
        <v>4960</v>
      </c>
      <c r="C186" t="s">
        <v>269</v>
      </c>
      <c r="D186" t="s">
        <v>20</v>
      </c>
      <c r="E186">
        <v>11215</v>
      </c>
      <c r="F186" t="s">
        <v>21</v>
      </c>
      <c r="G186" t="s">
        <v>239</v>
      </c>
      <c r="H186" s="1">
        <v>45176</v>
      </c>
      <c r="I186" s="1">
        <v>45180</v>
      </c>
      <c r="J186" t="s">
        <v>23</v>
      </c>
      <c r="K186">
        <v>4</v>
      </c>
      <c r="L186">
        <v>9551</v>
      </c>
      <c r="M186">
        <v>0</v>
      </c>
      <c r="N186" t="s">
        <v>61</v>
      </c>
      <c r="O186" t="s">
        <v>25</v>
      </c>
      <c r="P186">
        <v>2387.75</v>
      </c>
      <c r="Q186" t="s">
        <v>26</v>
      </c>
      <c r="R186" t="s">
        <v>40</v>
      </c>
      <c r="S186" t="s">
        <v>35</v>
      </c>
      <c r="T186">
        <f>VLOOKUP(Admissions[[#This Row],[Department]],Departments[#All],5,FALSE)</f>
        <v>5500</v>
      </c>
      <c r="U186" t="str">
        <f>IF(Admissions[[#This Row],[Total_Cost]]&gt;Admissions[[#This Row],[Cost_Benchmark]], "Above Benchmark", "Within Benchmark")</f>
        <v>Above Benchmark</v>
      </c>
    </row>
    <row r="187" spans="1:21" x14ac:dyDescent="0.3">
      <c r="A187">
        <v>11128</v>
      </c>
      <c r="B187">
        <v>4677</v>
      </c>
      <c r="C187" t="s">
        <v>270</v>
      </c>
      <c r="D187" t="s">
        <v>74</v>
      </c>
      <c r="E187">
        <v>31988</v>
      </c>
      <c r="F187" t="s">
        <v>48</v>
      </c>
      <c r="G187" t="s">
        <v>49</v>
      </c>
      <c r="H187" s="1">
        <v>45495</v>
      </c>
      <c r="I187" s="1">
        <v>45497</v>
      </c>
      <c r="J187" t="s">
        <v>23</v>
      </c>
      <c r="K187">
        <v>2</v>
      </c>
      <c r="L187">
        <v>6602</v>
      </c>
      <c r="M187">
        <v>0</v>
      </c>
      <c r="N187" t="s">
        <v>50</v>
      </c>
      <c r="O187" t="s">
        <v>45</v>
      </c>
      <c r="P187">
        <v>3301</v>
      </c>
      <c r="Q187" t="s">
        <v>26</v>
      </c>
      <c r="R187" t="s">
        <v>34</v>
      </c>
      <c r="S187" t="s">
        <v>35</v>
      </c>
      <c r="T187">
        <f>VLOOKUP(Admissions[[#This Row],[Department]],Departments[#All],5,FALSE)</f>
        <v>8500</v>
      </c>
      <c r="U187" t="str">
        <f>IF(Admissions[[#This Row],[Total_Cost]]&gt;Admissions[[#This Row],[Cost_Benchmark]], "Above Benchmark", "Within Benchmark")</f>
        <v>Within Benchmark</v>
      </c>
    </row>
    <row r="188" spans="1:21" x14ac:dyDescent="0.3">
      <c r="A188">
        <v>10903</v>
      </c>
      <c r="B188">
        <v>5979</v>
      </c>
      <c r="C188" t="s">
        <v>263</v>
      </c>
      <c r="D188" t="s">
        <v>20</v>
      </c>
      <c r="E188">
        <v>26245</v>
      </c>
      <c r="F188" t="s">
        <v>48</v>
      </c>
      <c r="G188" t="s">
        <v>101</v>
      </c>
      <c r="H188" s="1">
        <v>45264</v>
      </c>
      <c r="I188" s="1">
        <v>45269</v>
      </c>
      <c r="J188" t="s">
        <v>23</v>
      </c>
      <c r="K188">
        <v>5</v>
      </c>
      <c r="L188">
        <v>8209</v>
      </c>
      <c r="M188">
        <v>0</v>
      </c>
      <c r="N188" t="s">
        <v>93</v>
      </c>
      <c r="O188" t="s">
        <v>25</v>
      </c>
      <c r="P188">
        <v>1641.8</v>
      </c>
      <c r="Q188" t="s">
        <v>26</v>
      </c>
      <c r="R188" t="s">
        <v>34</v>
      </c>
      <c r="S188" t="s">
        <v>35</v>
      </c>
      <c r="T188">
        <f>VLOOKUP(Admissions[[#This Row],[Department]],Departments[#All],5,FALSE)</f>
        <v>8500</v>
      </c>
      <c r="U188" t="str">
        <f>IF(Admissions[[#This Row],[Total_Cost]]&gt;Admissions[[#This Row],[Cost_Benchmark]], "Above Benchmark", "Within Benchmark")</f>
        <v>Within Benchmark</v>
      </c>
    </row>
    <row r="189" spans="1:21" x14ac:dyDescent="0.3">
      <c r="A189">
        <v>14824</v>
      </c>
      <c r="B189">
        <v>3433</v>
      </c>
      <c r="C189" t="s">
        <v>271</v>
      </c>
      <c r="D189" t="s">
        <v>20</v>
      </c>
      <c r="E189">
        <v>30755</v>
      </c>
      <c r="F189" t="s">
        <v>55</v>
      </c>
      <c r="G189" t="s">
        <v>56</v>
      </c>
      <c r="H189" s="1">
        <v>45310</v>
      </c>
      <c r="I189" s="1">
        <v>45317</v>
      </c>
      <c r="J189" t="s">
        <v>23</v>
      </c>
      <c r="K189">
        <v>7</v>
      </c>
      <c r="L189">
        <v>8854</v>
      </c>
      <c r="M189">
        <v>1</v>
      </c>
      <c r="N189" t="s">
        <v>91</v>
      </c>
      <c r="O189" t="s">
        <v>25</v>
      </c>
      <c r="P189">
        <v>1264.8570999999999</v>
      </c>
      <c r="Q189" t="s">
        <v>26</v>
      </c>
      <c r="R189" t="s">
        <v>66</v>
      </c>
      <c r="S189" t="s">
        <v>35</v>
      </c>
      <c r="T189">
        <f>VLOOKUP(Admissions[[#This Row],[Department]],Departments[#All],5,FALSE)</f>
        <v>7200</v>
      </c>
      <c r="U189" t="str">
        <f>IF(Admissions[[#This Row],[Total_Cost]]&gt;Admissions[[#This Row],[Cost_Benchmark]], "Above Benchmark", "Within Benchmark")</f>
        <v>Above Benchmark</v>
      </c>
    </row>
    <row r="190" spans="1:21" x14ac:dyDescent="0.3">
      <c r="A190">
        <v>14816</v>
      </c>
      <c r="B190">
        <v>5916</v>
      </c>
      <c r="C190" t="s">
        <v>272</v>
      </c>
      <c r="D190" t="s">
        <v>74</v>
      </c>
      <c r="E190">
        <v>29753</v>
      </c>
      <c r="F190" t="s">
        <v>68</v>
      </c>
      <c r="G190" t="s">
        <v>69</v>
      </c>
      <c r="H190" s="1">
        <v>45202</v>
      </c>
      <c r="I190" s="1">
        <v>45207</v>
      </c>
      <c r="J190" t="s">
        <v>23</v>
      </c>
      <c r="K190">
        <v>5</v>
      </c>
      <c r="L190">
        <v>8311</v>
      </c>
      <c r="M190">
        <v>0</v>
      </c>
      <c r="N190" t="s">
        <v>24</v>
      </c>
      <c r="O190" t="s">
        <v>45</v>
      </c>
      <c r="P190">
        <v>1662.2</v>
      </c>
      <c r="Q190" t="s">
        <v>26</v>
      </c>
      <c r="R190" t="s">
        <v>53</v>
      </c>
      <c r="S190" t="s">
        <v>35</v>
      </c>
      <c r="T190">
        <f>VLOOKUP(Admissions[[#This Row],[Department]],Departments[#All],5,FALSE)</f>
        <v>6800</v>
      </c>
      <c r="U190" t="str">
        <f>IF(Admissions[[#This Row],[Total_Cost]]&gt;Admissions[[#This Row],[Cost_Benchmark]], "Above Benchmark", "Within Benchmark")</f>
        <v>Above Benchmark</v>
      </c>
    </row>
    <row r="191" spans="1:21" x14ac:dyDescent="0.3">
      <c r="A191">
        <v>10950</v>
      </c>
      <c r="B191">
        <v>3824</v>
      </c>
      <c r="C191" t="s">
        <v>273</v>
      </c>
      <c r="D191" t="s">
        <v>74</v>
      </c>
      <c r="E191">
        <v>33093</v>
      </c>
      <c r="F191" t="s">
        <v>68</v>
      </c>
      <c r="G191" t="s">
        <v>105</v>
      </c>
      <c r="H191" s="1">
        <v>45300</v>
      </c>
      <c r="I191" s="1">
        <v>45303</v>
      </c>
      <c r="J191" t="s">
        <v>23</v>
      </c>
      <c r="K191">
        <v>3</v>
      </c>
      <c r="L191">
        <v>5676</v>
      </c>
      <c r="M191">
        <v>0</v>
      </c>
      <c r="N191" t="s">
        <v>106</v>
      </c>
      <c r="O191" t="s">
        <v>25</v>
      </c>
      <c r="P191">
        <v>1892</v>
      </c>
      <c r="Q191" t="s">
        <v>26</v>
      </c>
      <c r="R191" t="s">
        <v>53</v>
      </c>
      <c r="S191" t="s">
        <v>35</v>
      </c>
      <c r="T191">
        <f>VLOOKUP(Admissions[[#This Row],[Department]],Departments[#All],5,FALSE)</f>
        <v>6800</v>
      </c>
      <c r="U191" t="str">
        <f>IF(Admissions[[#This Row],[Total_Cost]]&gt;Admissions[[#This Row],[Cost_Benchmark]], "Above Benchmark", "Within Benchmark")</f>
        <v>Within Benchmark</v>
      </c>
    </row>
    <row r="192" spans="1:21" x14ac:dyDescent="0.3">
      <c r="A192">
        <v>13650</v>
      </c>
      <c r="B192">
        <v>4642</v>
      </c>
      <c r="C192" t="s">
        <v>274</v>
      </c>
      <c r="D192" t="s">
        <v>20</v>
      </c>
      <c r="E192">
        <v>25247</v>
      </c>
      <c r="F192" t="s">
        <v>30</v>
      </c>
      <c r="G192" t="s">
        <v>179</v>
      </c>
      <c r="H192" s="1">
        <v>45228</v>
      </c>
      <c r="I192" s="1">
        <v>45236</v>
      </c>
      <c r="J192" t="s">
        <v>23</v>
      </c>
      <c r="K192">
        <v>8</v>
      </c>
      <c r="L192">
        <v>19295</v>
      </c>
      <c r="M192">
        <v>0</v>
      </c>
      <c r="N192" t="s">
        <v>142</v>
      </c>
      <c r="O192" t="s">
        <v>25</v>
      </c>
      <c r="P192">
        <v>2411.875</v>
      </c>
      <c r="Q192" t="s">
        <v>26</v>
      </c>
      <c r="R192" t="s">
        <v>46</v>
      </c>
      <c r="S192" t="s">
        <v>28</v>
      </c>
      <c r="T192">
        <f>VLOOKUP(Admissions[[#This Row],[Department]],Departments[#All],5,FALSE)</f>
        <v>12000</v>
      </c>
      <c r="U192" t="str">
        <f>IF(Admissions[[#This Row],[Total_Cost]]&gt;Admissions[[#This Row],[Cost_Benchmark]], "Above Benchmark", "Within Benchmark")</f>
        <v>Above Benchmark</v>
      </c>
    </row>
    <row r="193" spans="1:21" x14ac:dyDescent="0.3">
      <c r="A193">
        <v>13573</v>
      </c>
      <c r="B193">
        <v>6008</v>
      </c>
      <c r="C193" t="s">
        <v>275</v>
      </c>
      <c r="D193" t="s">
        <v>74</v>
      </c>
      <c r="E193">
        <v>22685</v>
      </c>
      <c r="F193" t="s">
        <v>48</v>
      </c>
      <c r="G193" t="s">
        <v>49</v>
      </c>
      <c r="H193" s="1">
        <v>44993</v>
      </c>
      <c r="I193" s="1">
        <v>44999</v>
      </c>
      <c r="J193" t="s">
        <v>23</v>
      </c>
      <c r="K193">
        <v>6</v>
      </c>
      <c r="L193">
        <v>7420</v>
      </c>
      <c r="M193">
        <v>1</v>
      </c>
      <c r="N193" t="s">
        <v>93</v>
      </c>
      <c r="O193" t="s">
        <v>25</v>
      </c>
      <c r="P193">
        <v>1236.6667</v>
      </c>
      <c r="Q193" t="s">
        <v>26</v>
      </c>
      <c r="R193" t="s">
        <v>62</v>
      </c>
      <c r="S193" t="s">
        <v>35</v>
      </c>
      <c r="T193">
        <f>VLOOKUP(Admissions[[#This Row],[Department]],Departments[#All],5,FALSE)</f>
        <v>8500</v>
      </c>
      <c r="U193" t="str">
        <f>IF(Admissions[[#This Row],[Total_Cost]]&gt;Admissions[[#This Row],[Cost_Benchmark]], "Above Benchmark", "Within Benchmark")</f>
        <v>Within Benchmark</v>
      </c>
    </row>
    <row r="194" spans="1:21" x14ac:dyDescent="0.3">
      <c r="A194">
        <v>14123</v>
      </c>
      <c r="B194">
        <v>3237</v>
      </c>
      <c r="C194" t="s">
        <v>276</v>
      </c>
      <c r="D194" t="s">
        <v>74</v>
      </c>
      <c r="E194">
        <v>14581</v>
      </c>
      <c r="F194" t="s">
        <v>37</v>
      </c>
      <c r="G194" t="s">
        <v>38</v>
      </c>
      <c r="H194" s="1">
        <v>45507</v>
      </c>
      <c r="I194" s="1">
        <v>45515</v>
      </c>
      <c r="J194" t="s">
        <v>23</v>
      </c>
      <c r="K194">
        <v>8</v>
      </c>
      <c r="L194">
        <v>12695</v>
      </c>
      <c r="M194">
        <v>0</v>
      </c>
      <c r="N194" t="s">
        <v>24</v>
      </c>
      <c r="O194" t="s">
        <v>33</v>
      </c>
      <c r="P194">
        <v>1586.875</v>
      </c>
      <c r="Q194" t="s">
        <v>26</v>
      </c>
      <c r="R194" t="s">
        <v>27</v>
      </c>
      <c r="S194" t="s">
        <v>28</v>
      </c>
      <c r="T194">
        <f>VLOOKUP(Admissions[[#This Row],[Department]],Departments[#All],5,FALSE)</f>
        <v>9000</v>
      </c>
      <c r="U194" t="str">
        <f>IF(Admissions[[#This Row],[Total_Cost]]&gt;Admissions[[#This Row],[Cost_Benchmark]], "Above Benchmark", "Within Benchmark")</f>
        <v>Above Benchmark</v>
      </c>
    </row>
    <row r="195" spans="1:21" x14ac:dyDescent="0.3">
      <c r="A195">
        <v>12647</v>
      </c>
      <c r="B195">
        <v>5379</v>
      </c>
      <c r="C195" t="s">
        <v>277</v>
      </c>
      <c r="D195" t="s">
        <v>74</v>
      </c>
      <c r="E195">
        <v>27614</v>
      </c>
      <c r="F195" t="s">
        <v>84</v>
      </c>
      <c r="G195" t="s">
        <v>95</v>
      </c>
      <c r="H195" s="1">
        <v>45227</v>
      </c>
      <c r="I195" s="1">
        <v>45230</v>
      </c>
      <c r="J195" t="s">
        <v>23</v>
      </c>
      <c r="K195">
        <v>3</v>
      </c>
      <c r="L195">
        <v>3953</v>
      </c>
      <c r="M195">
        <v>0</v>
      </c>
      <c r="N195" t="s">
        <v>50</v>
      </c>
      <c r="O195" t="s">
        <v>33</v>
      </c>
      <c r="P195">
        <v>1317.6667</v>
      </c>
      <c r="Q195" t="s">
        <v>26</v>
      </c>
      <c r="R195" t="s">
        <v>27</v>
      </c>
      <c r="S195" t="s">
        <v>28</v>
      </c>
      <c r="T195">
        <f>VLOOKUP(Admissions[[#This Row],[Department]],Departments[#All],5,FALSE)</f>
        <v>6000</v>
      </c>
      <c r="U195" t="str">
        <f>IF(Admissions[[#This Row],[Total_Cost]]&gt;Admissions[[#This Row],[Cost_Benchmark]], "Above Benchmark", "Within Benchmark")</f>
        <v>Within Benchmark</v>
      </c>
    </row>
    <row r="196" spans="1:21" x14ac:dyDescent="0.3">
      <c r="A196">
        <v>12594</v>
      </c>
      <c r="B196">
        <v>6434</v>
      </c>
      <c r="C196" t="s">
        <v>278</v>
      </c>
      <c r="D196" t="s">
        <v>20</v>
      </c>
      <c r="E196">
        <v>18123</v>
      </c>
      <c r="F196" t="s">
        <v>48</v>
      </c>
      <c r="G196" t="s">
        <v>49</v>
      </c>
      <c r="H196" s="1">
        <v>45023</v>
      </c>
      <c r="I196" s="1">
        <v>45029</v>
      </c>
      <c r="J196" t="s">
        <v>23</v>
      </c>
      <c r="K196">
        <v>6</v>
      </c>
      <c r="L196">
        <v>9535</v>
      </c>
      <c r="M196">
        <v>0</v>
      </c>
      <c r="N196" t="s">
        <v>137</v>
      </c>
      <c r="O196" t="s">
        <v>33</v>
      </c>
      <c r="P196">
        <v>1589.1667</v>
      </c>
      <c r="Q196" t="s">
        <v>26</v>
      </c>
      <c r="R196" t="s">
        <v>66</v>
      </c>
      <c r="S196" t="s">
        <v>35</v>
      </c>
      <c r="T196">
        <f>VLOOKUP(Admissions[[#This Row],[Department]],Departments[#All],5,FALSE)</f>
        <v>8500</v>
      </c>
      <c r="U196" t="str">
        <f>IF(Admissions[[#This Row],[Total_Cost]]&gt;Admissions[[#This Row],[Cost_Benchmark]], "Above Benchmark", "Within Benchmark")</f>
        <v>Above Benchmark</v>
      </c>
    </row>
    <row r="197" spans="1:21" x14ac:dyDescent="0.3">
      <c r="A197">
        <v>15239</v>
      </c>
      <c r="B197">
        <v>6646</v>
      </c>
      <c r="C197" t="s">
        <v>279</v>
      </c>
      <c r="D197" t="s">
        <v>20</v>
      </c>
      <c r="E197">
        <v>37831</v>
      </c>
      <c r="F197" t="s">
        <v>68</v>
      </c>
      <c r="G197" t="s">
        <v>105</v>
      </c>
      <c r="H197" s="1">
        <v>45362</v>
      </c>
      <c r="I197" s="1">
        <v>45367</v>
      </c>
      <c r="J197" t="s">
        <v>23</v>
      </c>
      <c r="K197">
        <v>5</v>
      </c>
      <c r="L197">
        <v>8490</v>
      </c>
      <c r="M197">
        <v>0</v>
      </c>
      <c r="N197" t="s">
        <v>132</v>
      </c>
      <c r="O197" t="s">
        <v>45</v>
      </c>
      <c r="P197">
        <v>1698</v>
      </c>
      <c r="Q197" t="s">
        <v>26</v>
      </c>
      <c r="R197" t="s">
        <v>34</v>
      </c>
      <c r="S197" t="s">
        <v>35</v>
      </c>
      <c r="T197">
        <f>VLOOKUP(Admissions[[#This Row],[Department]],Departments[#All],5,FALSE)</f>
        <v>6800</v>
      </c>
      <c r="U197" t="str">
        <f>IF(Admissions[[#This Row],[Total_Cost]]&gt;Admissions[[#This Row],[Cost_Benchmark]], "Above Benchmark", "Within Benchmark")</f>
        <v>Above Benchmark</v>
      </c>
    </row>
    <row r="198" spans="1:21" x14ac:dyDescent="0.3">
      <c r="A198">
        <v>12659</v>
      </c>
      <c r="B198">
        <v>4156</v>
      </c>
      <c r="C198" t="s">
        <v>188</v>
      </c>
      <c r="D198" t="s">
        <v>74</v>
      </c>
      <c r="E198">
        <v>12771</v>
      </c>
      <c r="F198" t="s">
        <v>55</v>
      </c>
      <c r="G198" t="s">
        <v>90</v>
      </c>
      <c r="H198" s="1">
        <v>45280</v>
      </c>
      <c r="I198" s="1">
        <v>45284</v>
      </c>
      <c r="J198" t="s">
        <v>23</v>
      </c>
      <c r="K198">
        <v>4</v>
      </c>
      <c r="L198">
        <v>7201</v>
      </c>
      <c r="M198">
        <v>0</v>
      </c>
      <c r="N198" t="s">
        <v>139</v>
      </c>
      <c r="O198" t="s">
        <v>25</v>
      </c>
      <c r="P198">
        <v>1800.25</v>
      </c>
      <c r="Q198" t="s">
        <v>26</v>
      </c>
      <c r="R198" t="s">
        <v>62</v>
      </c>
      <c r="S198" t="s">
        <v>35</v>
      </c>
      <c r="T198">
        <f>VLOOKUP(Admissions[[#This Row],[Department]],Departments[#All],5,FALSE)</f>
        <v>7200</v>
      </c>
      <c r="U198" t="str">
        <f>IF(Admissions[[#This Row],[Total_Cost]]&gt;Admissions[[#This Row],[Cost_Benchmark]], "Above Benchmark", "Within Benchmark")</f>
        <v>Above Benchmark</v>
      </c>
    </row>
    <row r="199" spans="1:21" x14ac:dyDescent="0.3">
      <c r="A199">
        <v>10396</v>
      </c>
      <c r="C199" t="s">
        <v>280</v>
      </c>
      <c r="D199" t="s">
        <v>74</v>
      </c>
      <c r="E199">
        <v>25261</v>
      </c>
      <c r="F199" t="s">
        <v>55</v>
      </c>
      <c r="G199" t="s">
        <v>56</v>
      </c>
      <c r="H199" s="1">
        <v>45042</v>
      </c>
      <c r="I199" s="1">
        <v>45047</v>
      </c>
      <c r="J199" t="s">
        <v>23</v>
      </c>
      <c r="K199">
        <v>5</v>
      </c>
      <c r="L199">
        <v>6815</v>
      </c>
      <c r="M199">
        <v>0</v>
      </c>
      <c r="N199" t="s">
        <v>139</v>
      </c>
      <c r="O199" t="s">
        <v>45</v>
      </c>
      <c r="P199">
        <v>1363</v>
      </c>
      <c r="Q199" t="s">
        <v>26</v>
      </c>
      <c r="R199" t="s">
        <v>62</v>
      </c>
      <c r="S199" t="s">
        <v>35</v>
      </c>
      <c r="T199">
        <f>VLOOKUP(Admissions[[#This Row],[Department]],Departments[#All],5,FALSE)</f>
        <v>7200</v>
      </c>
      <c r="U199" t="str">
        <f>IF(Admissions[[#This Row],[Total_Cost]]&gt;Admissions[[#This Row],[Cost_Benchmark]], "Above Benchmark", "Within Benchmark")</f>
        <v>Within Benchmark</v>
      </c>
    </row>
    <row r="200" spans="1:21" x14ac:dyDescent="0.3">
      <c r="A200">
        <v>10543</v>
      </c>
      <c r="B200">
        <v>4803</v>
      </c>
      <c r="C200" t="s">
        <v>281</v>
      </c>
      <c r="D200" t="s">
        <v>20</v>
      </c>
      <c r="E200">
        <v>19652</v>
      </c>
      <c r="F200" t="s">
        <v>68</v>
      </c>
      <c r="G200" t="s">
        <v>105</v>
      </c>
      <c r="H200" s="1">
        <v>45042</v>
      </c>
      <c r="I200" s="1">
        <v>45049</v>
      </c>
      <c r="J200" t="s">
        <v>23</v>
      </c>
      <c r="K200">
        <v>7</v>
      </c>
      <c r="L200">
        <v>10982</v>
      </c>
      <c r="M200">
        <v>0</v>
      </c>
      <c r="N200" t="s">
        <v>24</v>
      </c>
      <c r="O200" t="s">
        <v>45</v>
      </c>
      <c r="P200">
        <v>1568.8570999999999</v>
      </c>
      <c r="Q200" t="s">
        <v>26</v>
      </c>
      <c r="R200" t="s">
        <v>62</v>
      </c>
      <c r="S200" t="s">
        <v>35</v>
      </c>
      <c r="T200">
        <f>VLOOKUP(Admissions[[#This Row],[Department]],Departments[#All],5,FALSE)</f>
        <v>6800</v>
      </c>
      <c r="U200" t="str">
        <f>IF(Admissions[[#This Row],[Total_Cost]]&gt;Admissions[[#This Row],[Cost_Benchmark]], "Above Benchmark", "Within Benchmark")</f>
        <v>Above Benchmark</v>
      </c>
    </row>
    <row r="201" spans="1:21" x14ac:dyDescent="0.3">
      <c r="A201">
        <v>13159</v>
      </c>
      <c r="B201">
        <v>6471</v>
      </c>
      <c r="C201" t="s">
        <v>248</v>
      </c>
      <c r="D201" t="s">
        <v>20</v>
      </c>
      <c r="E201">
        <v>23315</v>
      </c>
      <c r="F201" t="s">
        <v>21</v>
      </c>
      <c r="G201" t="s">
        <v>64</v>
      </c>
      <c r="H201" s="1">
        <v>45353</v>
      </c>
      <c r="I201" s="1">
        <v>45357</v>
      </c>
      <c r="J201" t="s">
        <v>23</v>
      </c>
      <c r="K201">
        <v>4</v>
      </c>
      <c r="L201">
        <v>4574</v>
      </c>
      <c r="M201">
        <v>1</v>
      </c>
      <c r="N201" t="s">
        <v>99</v>
      </c>
      <c r="O201" t="s">
        <v>45</v>
      </c>
      <c r="P201">
        <v>1143.5</v>
      </c>
      <c r="Q201" t="s">
        <v>26</v>
      </c>
      <c r="R201" t="s">
        <v>27</v>
      </c>
      <c r="S201" t="s">
        <v>28</v>
      </c>
      <c r="T201">
        <f>VLOOKUP(Admissions[[#This Row],[Department]],Departments[#All],5,FALSE)</f>
        <v>5500</v>
      </c>
      <c r="U201" t="str">
        <f>IF(Admissions[[#This Row],[Total_Cost]]&gt;Admissions[[#This Row],[Cost_Benchmark]], "Above Benchmark", "Within Benchmark")</f>
        <v>Within Benchmark</v>
      </c>
    </row>
    <row r="202" spans="1:21" x14ac:dyDescent="0.3">
      <c r="A202">
        <v>11138</v>
      </c>
      <c r="B202">
        <v>6164</v>
      </c>
      <c r="C202" t="s">
        <v>282</v>
      </c>
      <c r="D202" t="s">
        <v>74</v>
      </c>
      <c r="E202">
        <v>23472</v>
      </c>
      <c r="F202" t="s">
        <v>48</v>
      </c>
      <c r="G202" t="s">
        <v>101</v>
      </c>
      <c r="H202" s="1">
        <v>45182</v>
      </c>
      <c r="I202" s="1">
        <v>45188</v>
      </c>
      <c r="J202" t="s">
        <v>23</v>
      </c>
      <c r="K202">
        <v>6</v>
      </c>
      <c r="L202">
        <v>13041</v>
      </c>
      <c r="M202">
        <v>1</v>
      </c>
      <c r="N202" t="s">
        <v>78</v>
      </c>
      <c r="O202" t="s">
        <v>45</v>
      </c>
      <c r="P202">
        <v>2173.5</v>
      </c>
      <c r="Q202" t="s">
        <v>26</v>
      </c>
      <c r="R202" t="s">
        <v>62</v>
      </c>
      <c r="S202" t="s">
        <v>35</v>
      </c>
      <c r="T202">
        <f>VLOOKUP(Admissions[[#This Row],[Department]],Departments[#All],5,FALSE)</f>
        <v>8500</v>
      </c>
      <c r="U202" t="str">
        <f>IF(Admissions[[#This Row],[Total_Cost]]&gt;Admissions[[#This Row],[Cost_Benchmark]], "Above Benchmark", "Within Benchmark")</f>
        <v>Above Benchmark</v>
      </c>
    </row>
    <row r="203" spans="1:21" x14ac:dyDescent="0.3">
      <c r="A203">
        <v>10647</v>
      </c>
      <c r="B203">
        <v>4212</v>
      </c>
      <c r="C203" t="s">
        <v>283</v>
      </c>
      <c r="D203" t="s">
        <v>74</v>
      </c>
      <c r="E203">
        <v>23605</v>
      </c>
      <c r="F203" t="s">
        <v>37</v>
      </c>
      <c r="G203" t="s">
        <v>38</v>
      </c>
      <c r="H203" s="1">
        <v>45017</v>
      </c>
      <c r="I203" s="1">
        <v>45025</v>
      </c>
      <c r="J203" t="s">
        <v>23</v>
      </c>
      <c r="K203">
        <v>8</v>
      </c>
      <c r="L203">
        <v>23905</v>
      </c>
      <c r="M203">
        <v>1</v>
      </c>
      <c r="N203" t="s">
        <v>97</v>
      </c>
      <c r="O203" t="s">
        <v>45</v>
      </c>
      <c r="P203">
        <v>2988.125</v>
      </c>
      <c r="Q203" t="s">
        <v>26</v>
      </c>
      <c r="R203" t="s">
        <v>27</v>
      </c>
      <c r="S203" t="s">
        <v>28</v>
      </c>
      <c r="T203">
        <f>VLOOKUP(Admissions[[#This Row],[Department]],Departments[#All],5,FALSE)</f>
        <v>9000</v>
      </c>
      <c r="U203" t="str">
        <f>IF(Admissions[[#This Row],[Total_Cost]]&gt;Admissions[[#This Row],[Cost_Benchmark]], "Above Benchmark", "Within Benchmark")</f>
        <v>Above Benchmark</v>
      </c>
    </row>
    <row r="204" spans="1:21" x14ac:dyDescent="0.3">
      <c r="A204">
        <v>10605</v>
      </c>
      <c r="B204">
        <v>5972</v>
      </c>
      <c r="C204" t="s">
        <v>284</v>
      </c>
      <c r="D204" t="s">
        <v>74</v>
      </c>
      <c r="E204">
        <v>27852</v>
      </c>
      <c r="F204" t="s">
        <v>55</v>
      </c>
      <c r="G204" t="s">
        <v>56</v>
      </c>
      <c r="H204" s="1">
        <v>44979</v>
      </c>
      <c r="I204" s="1">
        <v>44983</v>
      </c>
      <c r="J204" t="s">
        <v>23</v>
      </c>
      <c r="K204">
        <v>4</v>
      </c>
      <c r="L204">
        <v>6962</v>
      </c>
      <c r="M204">
        <v>0</v>
      </c>
      <c r="N204" t="s">
        <v>139</v>
      </c>
      <c r="O204" t="s">
        <v>45</v>
      </c>
      <c r="P204">
        <v>1740.5</v>
      </c>
      <c r="Q204" t="s">
        <v>26</v>
      </c>
      <c r="R204" t="s">
        <v>62</v>
      </c>
      <c r="S204" t="s">
        <v>35</v>
      </c>
      <c r="T204">
        <f>VLOOKUP(Admissions[[#This Row],[Department]],Departments[#All],5,FALSE)</f>
        <v>7200</v>
      </c>
      <c r="U204" t="str">
        <f>IF(Admissions[[#This Row],[Total_Cost]]&gt;Admissions[[#This Row],[Cost_Benchmark]], "Above Benchmark", "Within Benchmark")</f>
        <v>Within Benchmark</v>
      </c>
    </row>
    <row r="205" spans="1:21" x14ac:dyDescent="0.3">
      <c r="A205">
        <v>10537</v>
      </c>
      <c r="B205">
        <v>4868</v>
      </c>
      <c r="C205" t="s">
        <v>285</v>
      </c>
      <c r="D205" t="s">
        <v>74</v>
      </c>
      <c r="E205">
        <v>27468</v>
      </c>
      <c r="F205" t="s">
        <v>30</v>
      </c>
      <c r="G205" t="s">
        <v>31</v>
      </c>
      <c r="H205" s="1">
        <v>45132</v>
      </c>
      <c r="I205" s="1">
        <v>45138</v>
      </c>
      <c r="J205" t="s">
        <v>23</v>
      </c>
      <c r="K205">
        <v>6</v>
      </c>
      <c r="L205">
        <v>28569</v>
      </c>
      <c r="M205">
        <v>0</v>
      </c>
      <c r="N205" t="s">
        <v>32</v>
      </c>
      <c r="O205" t="s">
        <v>45</v>
      </c>
      <c r="P205">
        <v>4761.5</v>
      </c>
      <c r="Q205" t="s">
        <v>26</v>
      </c>
      <c r="R205" t="s">
        <v>53</v>
      </c>
      <c r="S205" t="s">
        <v>35</v>
      </c>
      <c r="T205">
        <f>VLOOKUP(Admissions[[#This Row],[Department]],Departments[#All],5,FALSE)</f>
        <v>12000</v>
      </c>
      <c r="U205" t="str">
        <f>IF(Admissions[[#This Row],[Total_Cost]]&gt;Admissions[[#This Row],[Cost_Benchmark]], "Above Benchmark", "Within Benchmark")</f>
        <v>Above Benchmark</v>
      </c>
    </row>
    <row r="206" spans="1:21" x14ac:dyDescent="0.3">
      <c r="A206">
        <v>15348</v>
      </c>
      <c r="B206">
        <v>4139</v>
      </c>
      <c r="C206" t="s">
        <v>286</v>
      </c>
      <c r="D206" t="s">
        <v>74</v>
      </c>
      <c r="E206">
        <v>28107</v>
      </c>
      <c r="F206" t="s">
        <v>21</v>
      </c>
      <c r="G206" t="s">
        <v>64</v>
      </c>
      <c r="H206" s="1">
        <v>45501</v>
      </c>
      <c r="I206" s="1">
        <v>45504</v>
      </c>
      <c r="J206" t="s">
        <v>23</v>
      </c>
      <c r="K206">
        <v>3</v>
      </c>
      <c r="L206">
        <v>10984</v>
      </c>
      <c r="M206">
        <v>1</v>
      </c>
      <c r="N206" t="s">
        <v>24</v>
      </c>
      <c r="O206" t="s">
        <v>45</v>
      </c>
      <c r="P206">
        <v>3661.3332999999998</v>
      </c>
      <c r="Q206" t="s">
        <v>26</v>
      </c>
      <c r="R206" t="s">
        <v>46</v>
      </c>
      <c r="S206" t="s">
        <v>28</v>
      </c>
      <c r="T206">
        <f>VLOOKUP(Admissions[[#This Row],[Department]],Departments[#All],5,FALSE)</f>
        <v>5500</v>
      </c>
      <c r="U206" t="str">
        <f>IF(Admissions[[#This Row],[Total_Cost]]&gt;Admissions[[#This Row],[Cost_Benchmark]], "Above Benchmark", "Within Benchmark")</f>
        <v>Above Benchmark</v>
      </c>
    </row>
    <row r="207" spans="1:21" x14ac:dyDescent="0.3">
      <c r="A207">
        <v>10883</v>
      </c>
      <c r="B207">
        <v>3612</v>
      </c>
      <c r="C207" t="s">
        <v>287</v>
      </c>
      <c r="D207" t="s">
        <v>20</v>
      </c>
      <c r="E207">
        <v>37884</v>
      </c>
      <c r="F207" t="s">
        <v>21</v>
      </c>
      <c r="G207" t="s">
        <v>22</v>
      </c>
      <c r="H207" s="1">
        <v>45066</v>
      </c>
      <c r="I207" s="1">
        <v>45067</v>
      </c>
      <c r="J207" t="s">
        <v>23</v>
      </c>
      <c r="K207">
        <v>1</v>
      </c>
      <c r="L207">
        <v>2245</v>
      </c>
      <c r="M207">
        <v>0</v>
      </c>
      <c r="N207" t="s">
        <v>65</v>
      </c>
      <c r="O207" t="s">
        <v>25</v>
      </c>
      <c r="P207">
        <v>2245</v>
      </c>
      <c r="Q207" t="s">
        <v>26</v>
      </c>
      <c r="R207" t="s">
        <v>27</v>
      </c>
      <c r="S207" t="s">
        <v>28</v>
      </c>
      <c r="T207">
        <f>VLOOKUP(Admissions[[#This Row],[Department]],Departments[#All],5,FALSE)</f>
        <v>5500</v>
      </c>
      <c r="U207" t="str">
        <f>IF(Admissions[[#This Row],[Total_Cost]]&gt;Admissions[[#This Row],[Cost_Benchmark]], "Above Benchmark", "Within Benchmark")</f>
        <v>Within Benchmark</v>
      </c>
    </row>
    <row r="208" spans="1:21" x14ac:dyDescent="0.3">
      <c r="A208">
        <v>13084</v>
      </c>
      <c r="B208">
        <v>6287</v>
      </c>
      <c r="C208" t="s">
        <v>288</v>
      </c>
      <c r="D208" t="s">
        <v>20</v>
      </c>
      <c r="E208">
        <v>26445</v>
      </c>
      <c r="F208" t="s">
        <v>21</v>
      </c>
      <c r="G208" t="s">
        <v>22</v>
      </c>
      <c r="H208" s="1">
        <v>45235</v>
      </c>
      <c r="I208" s="1">
        <v>45238</v>
      </c>
      <c r="J208" t="s">
        <v>23</v>
      </c>
      <c r="K208">
        <v>3</v>
      </c>
      <c r="L208">
        <v>5916</v>
      </c>
      <c r="M208">
        <v>1</v>
      </c>
      <c r="N208" t="s">
        <v>65</v>
      </c>
      <c r="O208" t="s">
        <v>45</v>
      </c>
      <c r="P208">
        <v>1972</v>
      </c>
      <c r="Q208" t="s">
        <v>26</v>
      </c>
      <c r="R208" t="s">
        <v>46</v>
      </c>
      <c r="S208" t="s">
        <v>28</v>
      </c>
      <c r="T208">
        <f>VLOOKUP(Admissions[[#This Row],[Department]],Departments[#All],5,FALSE)</f>
        <v>5500</v>
      </c>
      <c r="U208" t="str">
        <f>IF(Admissions[[#This Row],[Total_Cost]]&gt;Admissions[[#This Row],[Cost_Benchmark]], "Above Benchmark", "Within Benchmark")</f>
        <v>Above Benchmark</v>
      </c>
    </row>
    <row r="209" spans="1:21" x14ac:dyDescent="0.3">
      <c r="A209">
        <v>10277</v>
      </c>
      <c r="B209">
        <v>3227</v>
      </c>
      <c r="C209" t="s">
        <v>289</v>
      </c>
      <c r="D209" t="s">
        <v>20</v>
      </c>
      <c r="E209">
        <v>30386</v>
      </c>
      <c r="F209" t="s">
        <v>21</v>
      </c>
      <c r="G209" t="s">
        <v>64</v>
      </c>
      <c r="H209" s="1">
        <v>45202</v>
      </c>
      <c r="I209" s="1">
        <v>45204</v>
      </c>
      <c r="J209" t="s">
        <v>23</v>
      </c>
      <c r="K209">
        <v>2</v>
      </c>
      <c r="L209">
        <v>4251</v>
      </c>
      <c r="M209">
        <v>0</v>
      </c>
      <c r="N209" t="s">
        <v>99</v>
      </c>
      <c r="O209" t="s">
        <v>33</v>
      </c>
      <c r="P209">
        <v>2125.5</v>
      </c>
      <c r="Q209" t="s">
        <v>26</v>
      </c>
      <c r="R209" t="s">
        <v>53</v>
      </c>
      <c r="S209" t="s">
        <v>35</v>
      </c>
      <c r="T209">
        <f>VLOOKUP(Admissions[[#This Row],[Department]],Departments[#All],5,FALSE)</f>
        <v>5500</v>
      </c>
      <c r="U209" t="str">
        <f>IF(Admissions[[#This Row],[Total_Cost]]&gt;Admissions[[#This Row],[Cost_Benchmark]], "Above Benchmark", "Within Benchmark")</f>
        <v>Within Benchmark</v>
      </c>
    </row>
    <row r="210" spans="1:21" x14ac:dyDescent="0.3">
      <c r="A210">
        <v>12116</v>
      </c>
      <c r="B210">
        <v>3949</v>
      </c>
      <c r="C210" t="s">
        <v>290</v>
      </c>
      <c r="D210" t="s">
        <v>20</v>
      </c>
      <c r="E210">
        <v>39300</v>
      </c>
      <c r="F210" t="s">
        <v>42</v>
      </c>
      <c r="G210" t="s">
        <v>128</v>
      </c>
      <c r="H210" s="1">
        <v>45005</v>
      </c>
      <c r="I210" s="1">
        <v>45007</v>
      </c>
      <c r="J210" t="s">
        <v>23</v>
      </c>
      <c r="K210">
        <v>2</v>
      </c>
      <c r="L210">
        <v>2279</v>
      </c>
      <c r="M210">
        <v>0</v>
      </c>
      <c r="N210" t="s">
        <v>44</v>
      </c>
      <c r="O210" t="s">
        <v>25</v>
      </c>
      <c r="P210">
        <v>1139.5</v>
      </c>
      <c r="Q210" t="s">
        <v>26</v>
      </c>
      <c r="R210" t="s">
        <v>34</v>
      </c>
      <c r="S210" t="s">
        <v>35</v>
      </c>
      <c r="T210">
        <f>VLOOKUP(Admissions[[#This Row],[Department]],Departments[#All],5,FALSE)</f>
        <v>4500</v>
      </c>
      <c r="U210" t="str">
        <f>IF(Admissions[[#This Row],[Total_Cost]]&gt;Admissions[[#This Row],[Cost_Benchmark]], "Above Benchmark", "Within Benchmark")</f>
        <v>Within Benchmark</v>
      </c>
    </row>
    <row r="211" spans="1:21" x14ac:dyDescent="0.3">
      <c r="A211">
        <v>11426</v>
      </c>
      <c r="B211">
        <v>5826</v>
      </c>
      <c r="C211" t="s">
        <v>291</v>
      </c>
      <c r="D211" t="s">
        <v>20</v>
      </c>
      <c r="E211">
        <v>16383</v>
      </c>
      <c r="F211" t="s">
        <v>21</v>
      </c>
      <c r="G211" t="s">
        <v>239</v>
      </c>
      <c r="H211" s="1">
        <v>45277</v>
      </c>
      <c r="I211" s="1">
        <v>45280</v>
      </c>
      <c r="J211" t="s">
        <v>23</v>
      </c>
      <c r="K211">
        <v>3</v>
      </c>
      <c r="L211">
        <v>5809</v>
      </c>
      <c r="M211">
        <v>0</v>
      </c>
      <c r="N211" t="s">
        <v>99</v>
      </c>
      <c r="O211" t="s">
        <v>45</v>
      </c>
      <c r="P211">
        <v>1936.3333</v>
      </c>
      <c r="Q211" t="s">
        <v>26</v>
      </c>
      <c r="R211" t="s">
        <v>46</v>
      </c>
      <c r="S211" t="s">
        <v>28</v>
      </c>
      <c r="T211">
        <f>VLOOKUP(Admissions[[#This Row],[Department]],Departments[#All],5,FALSE)</f>
        <v>5500</v>
      </c>
      <c r="U211" t="str">
        <f>IF(Admissions[[#This Row],[Total_Cost]]&gt;Admissions[[#This Row],[Cost_Benchmark]], "Above Benchmark", "Within Benchmark")</f>
        <v>Above Benchmark</v>
      </c>
    </row>
    <row r="212" spans="1:21" x14ac:dyDescent="0.3">
      <c r="A212">
        <v>11394</v>
      </c>
      <c r="B212">
        <v>3181</v>
      </c>
      <c r="C212" t="s">
        <v>107</v>
      </c>
      <c r="D212" t="s">
        <v>20</v>
      </c>
      <c r="E212">
        <v>36668</v>
      </c>
      <c r="F212" t="s">
        <v>37</v>
      </c>
      <c r="G212" t="s">
        <v>159</v>
      </c>
      <c r="H212" s="1">
        <v>45520</v>
      </c>
      <c r="I212" s="1">
        <v>45528</v>
      </c>
      <c r="J212" t="s">
        <v>23</v>
      </c>
      <c r="K212">
        <v>8</v>
      </c>
      <c r="L212">
        <v>20120</v>
      </c>
      <c r="M212">
        <v>1</v>
      </c>
      <c r="N212" t="s">
        <v>39</v>
      </c>
      <c r="O212" t="s">
        <v>25</v>
      </c>
      <c r="P212">
        <v>2515</v>
      </c>
      <c r="Q212" t="s">
        <v>26</v>
      </c>
      <c r="R212" t="s">
        <v>66</v>
      </c>
      <c r="S212" t="s">
        <v>35</v>
      </c>
      <c r="T212">
        <f>VLOOKUP(Admissions[[#This Row],[Department]],Departments[#All],5,FALSE)</f>
        <v>9000</v>
      </c>
      <c r="U212" t="str">
        <f>IF(Admissions[[#This Row],[Total_Cost]]&gt;Admissions[[#This Row],[Cost_Benchmark]], "Above Benchmark", "Within Benchmark")</f>
        <v>Above Benchmark</v>
      </c>
    </row>
    <row r="213" spans="1:21" x14ac:dyDescent="0.3">
      <c r="A213">
        <v>10332</v>
      </c>
      <c r="B213">
        <v>6990</v>
      </c>
      <c r="C213" t="s">
        <v>292</v>
      </c>
      <c r="D213" t="s">
        <v>74</v>
      </c>
      <c r="E213">
        <v>22341</v>
      </c>
      <c r="F213" t="s">
        <v>68</v>
      </c>
      <c r="G213" t="s">
        <v>131</v>
      </c>
      <c r="H213" s="1">
        <v>45285</v>
      </c>
      <c r="I213" s="1">
        <v>45291</v>
      </c>
      <c r="J213" t="s">
        <v>23</v>
      </c>
      <c r="K213">
        <v>6</v>
      </c>
      <c r="L213">
        <v>6968</v>
      </c>
      <c r="M213">
        <v>0</v>
      </c>
      <c r="N213" t="s">
        <v>70</v>
      </c>
      <c r="O213" t="s">
        <v>45</v>
      </c>
      <c r="P213">
        <v>1161.3333</v>
      </c>
      <c r="Q213" t="s">
        <v>26</v>
      </c>
      <c r="R213" t="s">
        <v>34</v>
      </c>
      <c r="S213" t="s">
        <v>35</v>
      </c>
      <c r="T213">
        <f>VLOOKUP(Admissions[[#This Row],[Department]],Departments[#All],5,FALSE)</f>
        <v>6800</v>
      </c>
      <c r="U213" t="str">
        <f>IF(Admissions[[#This Row],[Total_Cost]]&gt;Admissions[[#This Row],[Cost_Benchmark]], "Above Benchmark", "Within Benchmark")</f>
        <v>Above Benchmark</v>
      </c>
    </row>
    <row r="214" spans="1:21" x14ac:dyDescent="0.3">
      <c r="A214">
        <v>13017</v>
      </c>
      <c r="B214">
        <v>5124</v>
      </c>
      <c r="C214" t="s">
        <v>228</v>
      </c>
      <c r="D214" t="s">
        <v>20</v>
      </c>
      <c r="E214">
        <v>27890</v>
      </c>
      <c r="F214" t="s">
        <v>21</v>
      </c>
      <c r="G214" t="s">
        <v>64</v>
      </c>
      <c r="H214" s="1">
        <v>45353</v>
      </c>
      <c r="I214" s="1">
        <v>45356</v>
      </c>
      <c r="J214" t="s">
        <v>23</v>
      </c>
      <c r="K214">
        <v>3</v>
      </c>
      <c r="L214">
        <v>8345</v>
      </c>
      <c r="M214">
        <v>0</v>
      </c>
      <c r="N214" t="s">
        <v>99</v>
      </c>
      <c r="O214" t="s">
        <v>45</v>
      </c>
      <c r="P214">
        <v>2781.6667000000002</v>
      </c>
      <c r="Q214" t="s">
        <v>26</v>
      </c>
      <c r="R214" t="s">
        <v>27</v>
      </c>
      <c r="S214" t="s">
        <v>28</v>
      </c>
      <c r="T214">
        <f>VLOOKUP(Admissions[[#This Row],[Department]],Departments[#All],5,FALSE)</f>
        <v>5500</v>
      </c>
      <c r="U214" t="str">
        <f>IF(Admissions[[#This Row],[Total_Cost]]&gt;Admissions[[#This Row],[Cost_Benchmark]], "Above Benchmark", "Within Benchmark")</f>
        <v>Above Benchmark</v>
      </c>
    </row>
    <row r="215" spans="1:21" x14ac:dyDescent="0.3">
      <c r="A215">
        <v>11560</v>
      </c>
      <c r="B215">
        <v>6528</v>
      </c>
      <c r="C215" t="s">
        <v>293</v>
      </c>
      <c r="D215" t="s">
        <v>74</v>
      </c>
      <c r="E215">
        <v>23116</v>
      </c>
      <c r="F215" t="s">
        <v>21</v>
      </c>
      <c r="G215" t="s">
        <v>22</v>
      </c>
      <c r="H215" s="1">
        <v>45253</v>
      </c>
      <c r="I215" s="1">
        <v>45256</v>
      </c>
      <c r="J215" t="s">
        <v>23</v>
      </c>
      <c r="K215">
        <v>3</v>
      </c>
      <c r="L215">
        <v>10395</v>
      </c>
      <c r="M215">
        <v>0</v>
      </c>
      <c r="N215" t="s">
        <v>24</v>
      </c>
      <c r="O215" t="s">
        <v>45</v>
      </c>
      <c r="P215">
        <v>3465</v>
      </c>
      <c r="Q215" t="s">
        <v>26</v>
      </c>
      <c r="R215" t="s">
        <v>40</v>
      </c>
      <c r="S215" t="s">
        <v>35</v>
      </c>
      <c r="T215">
        <f>VLOOKUP(Admissions[[#This Row],[Department]],Departments[#All],5,FALSE)</f>
        <v>5500</v>
      </c>
      <c r="U215" t="str">
        <f>IF(Admissions[[#This Row],[Total_Cost]]&gt;Admissions[[#This Row],[Cost_Benchmark]], "Above Benchmark", "Within Benchmark")</f>
        <v>Above Benchmark</v>
      </c>
    </row>
    <row r="216" spans="1:21" x14ac:dyDescent="0.3">
      <c r="A216">
        <v>12127</v>
      </c>
      <c r="B216">
        <v>4226</v>
      </c>
      <c r="C216" t="s">
        <v>294</v>
      </c>
      <c r="D216" t="s">
        <v>74</v>
      </c>
      <c r="E216">
        <v>13518</v>
      </c>
      <c r="F216" t="s">
        <v>37</v>
      </c>
      <c r="G216" t="s">
        <v>38</v>
      </c>
      <c r="H216" s="1">
        <v>45563</v>
      </c>
      <c r="I216" s="1">
        <v>45569</v>
      </c>
      <c r="J216" t="s">
        <v>23</v>
      </c>
      <c r="K216">
        <v>6</v>
      </c>
      <c r="L216">
        <v>15504</v>
      </c>
      <c r="M216">
        <v>0</v>
      </c>
      <c r="N216" t="s">
        <v>82</v>
      </c>
      <c r="O216" t="s">
        <v>45</v>
      </c>
      <c r="P216">
        <v>2584</v>
      </c>
      <c r="Q216" t="s">
        <v>26</v>
      </c>
      <c r="R216" t="s">
        <v>27</v>
      </c>
      <c r="S216" t="s">
        <v>28</v>
      </c>
      <c r="T216">
        <f>VLOOKUP(Admissions[[#This Row],[Department]],Departments[#All],5,FALSE)</f>
        <v>9000</v>
      </c>
      <c r="U216" t="str">
        <f>IF(Admissions[[#This Row],[Total_Cost]]&gt;Admissions[[#This Row],[Cost_Benchmark]], "Above Benchmark", "Within Benchmark")</f>
        <v>Above Benchmark</v>
      </c>
    </row>
    <row r="217" spans="1:21" x14ac:dyDescent="0.3">
      <c r="A217">
        <v>14698</v>
      </c>
      <c r="B217">
        <v>5841</v>
      </c>
      <c r="C217" t="s">
        <v>295</v>
      </c>
      <c r="D217" t="s">
        <v>20</v>
      </c>
      <c r="E217">
        <v>30791</v>
      </c>
      <c r="F217" t="s">
        <v>37</v>
      </c>
      <c r="G217" t="s">
        <v>159</v>
      </c>
      <c r="H217" s="1">
        <v>45318</v>
      </c>
      <c r="I217" s="1">
        <v>45322</v>
      </c>
      <c r="J217" t="s">
        <v>23</v>
      </c>
      <c r="K217">
        <v>4</v>
      </c>
      <c r="L217">
        <v>9682</v>
      </c>
      <c r="M217">
        <v>1</v>
      </c>
      <c r="N217" t="s">
        <v>82</v>
      </c>
      <c r="O217" t="s">
        <v>45</v>
      </c>
      <c r="P217">
        <v>2420.5</v>
      </c>
      <c r="Q217" t="s">
        <v>26</v>
      </c>
      <c r="R217" t="s">
        <v>27</v>
      </c>
      <c r="S217" t="s">
        <v>28</v>
      </c>
      <c r="T217">
        <f>VLOOKUP(Admissions[[#This Row],[Department]],Departments[#All],5,FALSE)</f>
        <v>9000</v>
      </c>
      <c r="U217" t="str">
        <f>IF(Admissions[[#This Row],[Total_Cost]]&gt;Admissions[[#This Row],[Cost_Benchmark]], "Above Benchmark", "Within Benchmark")</f>
        <v>Above Benchmark</v>
      </c>
    </row>
    <row r="218" spans="1:21" x14ac:dyDescent="0.3">
      <c r="A218">
        <v>15887</v>
      </c>
      <c r="B218">
        <v>5428</v>
      </c>
      <c r="C218" t="s">
        <v>296</v>
      </c>
      <c r="D218" t="s">
        <v>20</v>
      </c>
      <c r="E218">
        <v>25628</v>
      </c>
      <c r="F218" t="s">
        <v>55</v>
      </c>
      <c r="G218" t="s">
        <v>241</v>
      </c>
      <c r="H218" s="1">
        <v>45456</v>
      </c>
      <c r="I218" s="1">
        <v>45458</v>
      </c>
      <c r="J218" t="s">
        <v>23</v>
      </c>
      <c r="K218">
        <v>2</v>
      </c>
      <c r="L218">
        <v>5761</v>
      </c>
      <c r="M218">
        <v>0</v>
      </c>
      <c r="N218" t="s">
        <v>57</v>
      </c>
      <c r="O218" t="s">
        <v>45</v>
      </c>
      <c r="P218">
        <v>2880.5</v>
      </c>
      <c r="Q218" t="s">
        <v>26</v>
      </c>
      <c r="R218" t="s">
        <v>40</v>
      </c>
      <c r="S218" t="s">
        <v>35</v>
      </c>
      <c r="T218">
        <f>VLOOKUP(Admissions[[#This Row],[Department]],Departments[#All],5,FALSE)</f>
        <v>7200</v>
      </c>
      <c r="U218" t="str">
        <f>IF(Admissions[[#This Row],[Total_Cost]]&gt;Admissions[[#This Row],[Cost_Benchmark]], "Above Benchmark", "Within Benchmark")</f>
        <v>Within Benchmark</v>
      </c>
    </row>
    <row r="219" spans="1:21" x14ac:dyDescent="0.3">
      <c r="A219">
        <v>13453</v>
      </c>
      <c r="B219">
        <v>6300</v>
      </c>
      <c r="C219" t="s">
        <v>285</v>
      </c>
      <c r="D219" t="s">
        <v>20</v>
      </c>
      <c r="E219">
        <v>30263</v>
      </c>
      <c r="F219" t="s">
        <v>68</v>
      </c>
      <c r="G219" t="s">
        <v>105</v>
      </c>
      <c r="H219" s="1">
        <v>45598</v>
      </c>
      <c r="I219" s="1">
        <v>45601</v>
      </c>
      <c r="J219" t="s">
        <v>23</v>
      </c>
      <c r="K219">
        <v>3</v>
      </c>
      <c r="L219">
        <v>4184</v>
      </c>
      <c r="M219">
        <v>0</v>
      </c>
      <c r="N219" t="s">
        <v>132</v>
      </c>
      <c r="O219" t="s">
        <v>33</v>
      </c>
      <c r="P219">
        <v>1394.6667</v>
      </c>
      <c r="Q219" t="s">
        <v>26</v>
      </c>
      <c r="R219" t="s">
        <v>27</v>
      </c>
      <c r="S219" t="s">
        <v>28</v>
      </c>
      <c r="T219">
        <f>VLOOKUP(Admissions[[#This Row],[Department]],Departments[#All],5,FALSE)</f>
        <v>6800</v>
      </c>
      <c r="U219" t="str">
        <f>IF(Admissions[[#This Row],[Total_Cost]]&gt;Admissions[[#This Row],[Cost_Benchmark]], "Above Benchmark", "Within Benchmark")</f>
        <v>Within Benchmark</v>
      </c>
    </row>
    <row r="220" spans="1:21" x14ac:dyDescent="0.3">
      <c r="A220">
        <v>13296</v>
      </c>
      <c r="B220">
        <v>6607</v>
      </c>
      <c r="C220" t="s">
        <v>297</v>
      </c>
      <c r="D220" t="s">
        <v>74</v>
      </c>
      <c r="E220">
        <v>20549</v>
      </c>
      <c r="F220" t="s">
        <v>84</v>
      </c>
      <c r="G220" t="s">
        <v>85</v>
      </c>
      <c r="H220" s="1">
        <v>45310</v>
      </c>
      <c r="I220" s="1">
        <v>45315</v>
      </c>
      <c r="J220" t="s">
        <v>23</v>
      </c>
      <c r="K220">
        <v>5</v>
      </c>
      <c r="L220">
        <v>6915</v>
      </c>
      <c r="M220">
        <v>0</v>
      </c>
      <c r="N220" t="s">
        <v>134</v>
      </c>
      <c r="O220" t="s">
        <v>33</v>
      </c>
      <c r="P220">
        <v>1383</v>
      </c>
      <c r="Q220" t="s">
        <v>26</v>
      </c>
      <c r="R220" t="s">
        <v>66</v>
      </c>
      <c r="S220" t="s">
        <v>35</v>
      </c>
      <c r="T220">
        <f>VLOOKUP(Admissions[[#This Row],[Department]],Departments[#All],5,FALSE)</f>
        <v>6000</v>
      </c>
      <c r="U220" t="str">
        <f>IF(Admissions[[#This Row],[Total_Cost]]&gt;Admissions[[#This Row],[Cost_Benchmark]], "Above Benchmark", "Within Benchmark")</f>
        <v>Above Benchmark</v>
      </c>
    </row>
    <row r="221" spans="1:21" x14ac:dyDescent="0.3">
      <c r="A221">
        <v>10399</v>
      </c>
      <c r="B221">
        <v>6961</v>
      </c>
      <c r="C221" t="s">
        <v>125</v>
      </c>
      <c r="D221" t="s">
        <v>20</v>
      </c>
      <c r="E221">
        <v>27969</v>
      </c>
      <c r="F221" t="s">
        <v>84</v>
      </c>
      <c r="G221" t="s">
        <v>95</v>
      </c>
      <c r="H221" s="1">
        <v>45630</v>
      </c>
      <c r="I221" s="1">
        <v>45632</v>
      </c>
      <c r="J221" t="s">
        <v>23</v>
      </c>
      <c r="K221">
        <v>2</v>
      </c>
      <c r="L221">
        <v>5676</v>
      </c>
      <c r="M221">
        <v>0</v>
      </c>
      <c r="N221" t="s">
        <v>134</v>
      </c>
      <c r="O221" t="s">
        <v>25</v>
      </c>
      <c r="P221">
        <v>2838</v>
      </c>
      <c r="Q221" t="s">
        <v>26</v>
      </c>
      <c r="R221" t="s">
        <v>62</v>
      </c>
      <c r="S221" t="s">
        <v>35</v>
      </c>
      <c r="T221">
        <f>VLOOKUP(Admissions[[#This Row],[Department]],Departments[#All],5,FALSE)</f>
        <v>6000</v>
      </c>
      <c r="U221" t="str">
        <f>IF(Admissions[[#This Row],[Total_Cost]]&gt;Admissions[[#This Row],[Cost_Benchmark]], "Above Benchmark", "Within Benchmark")</f>
        <v>Within Benchmark</v>
      </c>
    </row>
    <row r="222" spans="1:21" x14ac:dyDescent="0.3">
      <c r="A222">
        <v>14737</v>
      </c>
      <c r="B222">
        <v>3930</v>
      </c>
      <c r="C222" t="s">
        <v>120</v>
      </c>
      <c r="D222" t="s">
        <v>20</v>
      </c>
      <c r="E222">
        <v>24673</v>
      </c>
      <c r="F222" t="s">
        <v>30</v>
      </c>
      <c r="G222" t="s">
        <v>31</v>
      </c>
      <c r="H222" s="1">
        <v>45396</v>
      </c>
      <c r="I222" s="1">
        <v>45403</v>
      </c>
      <c r="J222" t="s">
        <v>23</v>
      </c>
      <c r="K222">
        <v>7</v>
      </c>
      <c r="L222">
        <v>13267</v>
      </c>
      <c r="M222">
        <v>0</v>
      </c>
      <c r="N222" t="s">
        <v>231</v>
      </c>
      <c r="O222" t="s">
        <v>25</v>
      </c>
      <c r="P222">
        <v>1895.2856999999999</v>
      </c>
      <c r="Q222" t="s">
        <v>26</v>
      </c>
      <c r="R222" t="s">
        <v>46</v>
      </c>
      <c r="S222" t="s">
        <v>28</v>
      </c>
      <c r="T222">
        <f>VLOOKUP(Admissions[[#This Row],[Department]],Departments[#All],5,FALSE)</f>
        <v>12000</v>
      </c>
      <c r="U222" t="str">
        <f>IF(Admissions[[#This Row],[Total_Cost]]&gt;Admissions[[#This Row],[Cost_Benchmark]], "Above Benchmark", "Within Benchmark")</f>
        <v>Above Benchmark</v>
      </c>
    </row>
    <row r="223" spans="1:21" x14ac:dyDescent="0.3">
      <c r="A223">
        <v>11667</v>
      </c>
      <c r="B223">
        <v>4610</v>
      </c>
      <c r="C223" t="s">
        <v>127</v>
      </c>
      <c r="D223" t="s">
        <v>74</v>
      </c>
      <c r="E223">
        <v>23325</v>
      </c>
      <c r="F223" t="s">
        <v>48</v>
      </c>
      <c r="G223" t="s">
        <v>49</v>
      </c>
      <c r="H223" s="1">
        <v>45036</v>
      </c>
      <c r="I223" s="1">
        <v>45044</v>
      </c>
      <c r="J223" t="s">
        <v>23</v>
      </c>
      <c r="K223">
        <v>8</v>
      </c>
      <c r="L223">
        <v>9848</v>
      </c>
      <c r="M223">
        <v>0</v>
      </c>
      <c r="N223" t="s">
        <v>298</v>
      </c>
      <c r="O223" t="s">
        <v>25</v>
      </c>
      <c r="P223">
        <v>1231</v>
      </c>
      <c r="Q223" t="s">
        <v>26</v>
      </c>
      <c r="R223" t="s">
        <v>40</v>
      </c>
      <c r="S223" t="s">
        <v>35</v>
      </c>
      <c r="T223">
        <f>VLOOKUP(Admissions[[#This Row],[Department]],Departments[#All],5,FALSE)</f>
        <v>8500</v>
      </c>
      <c r="U223" t="str">
        <f>IF(Admissions[[#This Row],[Total_Cost]]&gt;Admissions[[#This Row],[Cost_Benchmark]], "Above Benchmark", "Within Benchmark")</f>
        <v>Above Benchmark</v>
      </c>
    </row>
    <row r="224" spans="1:21" x14ac:dyDescent="0.3">
      <c r="A224">
        <v>10637</v>
      </c>
      <c r="B224">
        <v>3709</v>
      </c>
      <c r="C224" t="s">
        <v>299</v>
      </c>
      <c r="D224" t="s">
        <v>74</v>
      </c>
      <c r="E224">
        <v>36056</v>
      </c>
      <c r="F224" t="s">
        <v>84</v>
      </c>
      <c r="G224" t="s">
        <v>95</v>
      </c>
      <c r="H224" s="1">
        <v>45179</v>
      </c>
      <c r="I224" s="1">
        <v>45183</v>
      </c>
      <c r="J224" t="s">
        <v>23</v>
      </c>
      <c r="K224">
        <v>4</v>
      </c>
      <c r="L224">
        <v>7532</v>
      </c>
      <c r="M224">
        <v>0</v>
      </c>
      <c r="N224" t="s">
        <v>86</v>
      </c>
      <c r="O224" t="s">
        <v>25</v>
      </c>
      <c r="P224">
        <v>1883</v>
      </c>
      <c r="Q224" t="s">
        <v>26</v>
      </c>
      <c r="R224" t="s">
        <v>46</v>
      </c>
      <c r="S224" t="s">
        <v>28</v>
      </c>
      <c r="T224">
        <f>VLOOKUP(Admissions[[#This Row],[Department]],Departments[#All],5,FALSE)</f>
        <v>6000</v>
      </c>
      <c r="U224" t="str">
        <f>IF(Admissions[[#This Row],[Total_Cost]]&gt;Admissions[[#This Row],[Cost_Benchmark]], "Above Benchmark", "Within Benchmark")</f>
        <v>Above Benchmark</v>
      </c>
    </row>
    <row r="225" spans="1:21" x14ac:dyDescent="0.3">
      <c r="A225">
        <v>11125</v>
      </c>
      <c r="B225">
        <v>5594</v>
      </c>
      <c r="C225" t="s">
        <v>300</v>
      </c>
      <c r="D225" t="s">
        <v>20</v>
      </c>
      <c r="E225">
        <v>24658</v>
      </c>
      <c r="F225" t="s">
        <v>55</v>
      </c>
      <c r="G225" t="s">
        <v>56</v>
      </c>
      <c r="H225" s="1">
        <v>45364</v>
      </c>
      <c r="I225" s="1">
        <v>45371</v>
      </c>
      <c r="J225" t="s">
        <v>23</v>
      </c>
      <c r="K225">
        <v>7</v>
      </c>
      <c r="L225">
        <v>15352</v>
      </c>
      <c r="M225">
        <v>0</v>
      </c>
      <c r="N225" t="s">
        <v>91</v>
      </c>
      <c r="O225" t="s">
        <v>25</v>
      </c>
      <c r="P225">
        <v>2193.1428999999998</v>
      </c>
      <c r="Q225" t="s">
        <v>26</v>
      </c>
      <c r="R225" t="s">
        <v>62</v>
      </c>
      <c r="S225" t="s">
        <v>35</v>
      </c>
      <c r="T225">
        <f>VLOOKUP(Admissions[[#This Row],[Department]],Departments[#All],5,FALSE)</f>
        <v>7200</v>
      </c>
      <c r="U225" t="str">
        <f>IF(Admissions[[#This Row],[Total_Cost]]&gt;Admissions[[#This Row],[Cost_Benchmark]], "Above Benchmark", "Within Benchmark")</f>
        <v>Above Benchmark</v>
      </c>
    </row>
    <row r="226" spans="1:21" x14ac:dyDescent="0.3">
      <c r="A226">
        <v>14413</v>
      </c>
      <c r="B226">
        <v>5132</v>
      </c>
      <c r="C226" t="s">
        <v>301</v>
      </c>
      <c r="D226" t="s">
        <v>20</v>
      </c>
      <c r="E226">
        <v>26060</v>
      </c>
      <c r="F226" t="s">
        <v>84</v>
      </c>
      <c r="G226" t="s">
        <v>88</v>
      </c>
      <c r="H226" s="1">
        <v>45313</v>
      </c>
      <c r="I226" s="1">
        <v>45316</v>
      </c>
      <c r="J226" t="s">
        <v>23</v>
      </c>
      <c r="K226">
        <v>3</v>
      </c>
      <c r="L226">
        <v>5051</v>
      </c>
      <c r="M226">
        <v>0</v>
      </c>
      <c r="N226" t="s">
        <v>50</v>
      </c>
      <c r="O226" t="s">
        <v>33</v>
      </c>
      <c r="P226">
        <v>1683.6667</v>
      </c>
      <c r="Q226" t="s">
        <v>26</v>
      </c>
      <c r="R226" t="s">
        <v>34</v>
      </c>
      <c r="S226" t="s">
        <v>35</v>
      </c>
      <c r="T226">
        <f>VLOOKUP(Admissions[[#This Row],[Department]],Departments[#All],5,FALSE)</f>
        <v>6000</v>
      </c>
      <c r="U226" t="str">
        <f>IF(Admissions[[#This Row],[Total_Cost]]&gt;Admissions[[#This Row],[Cost_Benchmark]], "Above Benchmark", "Within Benchmark")</f>
        <v>Within Benchmark</v>
      </c>
    </row>
    <row r="227" spans="1:21" x14ac:dyDescent="0.3">
      <c r="A227">
        <v>14197</v>
      </c>
      <c r="B227">
        <v>3018</v>
      </c>
      <c r="C227" t="s">
        <v>219</v>
      </c>
      <c r="D227" t="s">
        <v>20</v>
      </c>
      <c r="E227">
        <v>36156</v>
      </c>
      <c r="F227" t="s">
        <v>21</v>
      </c>
      <c r="G227" t="s">
        <v>64</v>
      </c>
      <c r="H227" s="1">
        <v>45268</v>
      </c>
      <c r="I227" s="1">
        <v>45270</v>
      </c>
      <c r="J227" t="s">
        <v>23</v>
      </c>
      <c r="K227">
        <v>2</v>
      </c>
      <c r="L227">
        <v>7048</v>
      </c>
      <c r="M227">
        <v>0</v>
      </c>
      <c r="N227" t="s">
        <v>24</v>
      </c>
      <c r="O227" t="s">
        <v>45</v>
      </c>
      <c r="P227">
        <v>3524</v>
      </c>
      <c r="Q227" t="s">
        <v>26</v>
      </c>
      <c r="R227" t="s">
        <v>66</v>
      </c>
      <c r="S227" t="s">
        <v>35</v>
      </c>
      <c r="T227">
        <f>VLOOKUP(Admissions[[#This Row],[Department]],Departments[#All],5,FALSE)</f>
        <v>5500</v>
      </c>
      <c r="U227" t="str">
        <f>IF(Admissions[[#This Row],[Total_Cost]]&gt;Admissions[[#This Row],[Cost_Benchmark]], "Above Benchmark", "Within Benchmark")</f>
        <v>Above Benchmark</v>
      </c>
    </row>
    <row r="228" spans="1:21" x14ac:dyDescent="0.3">
      <c r="A228">
        <v>10983</v>
      </c>
      <c r="B228">
        <v>4643</v>
      </c>
      <c r="C228" t="s">
        <v>302</v>
      </c>
      <c r="D228" t="s">
        <v>20</v>
      </c>
      <c r="E228">
        <v>24953</v>
      </c>
      <c r="F228" t="s">
        <v>30</v>
      </c>
      <c r="G228" t="s">
        <v>167</v>
      </c>
      <c r="H228" s="1">
        <v>45596</v>
      </c>
      <c r="I228" s="1">
        <v>45607</v>
      </c>
      <c r="J228" t="s">
        <v>23</v>
      </c>
      <c r="K228">
        <v>11</v>
      </c>
      <c r="L228">
        <v>27459</v>
      </c>
      <c r="M228">
        <v>0</v>
      </c>
      <c r="N228" t="s">
        <v>32</v>
      </c>
      <c r="O228" t="s">
        <v>45</v>
      </c>
      <c r="P228">
        <v>2496.2727</v>
      </c>
      <c r="Q228" t="s">
        <v>26</v>
      </c>
      <c r="R228" t="s">
        <v>40</v>
      </c>
      <c r="S228" t="s">
        <v>35</v>
      </c>
      <c r="T228">
        <f>VLOOKUP(Admissions[[#This Row],[Department]],Departments[#All],5,FALSE)</f>
        <v>12000</v>
      </c>
      <c r="U228" t="str">
        <f>IF(Admissions[[#This Row],[Total_Cost]]&gt;Admissions[[#This Row],[Cost_Benchmark]], "Above Benchmark", "Within Benchmark")</f>
        <v>Above Benchmark</v>
      </c>
    </row>
    <row r="229" spans="1:21" x14ac:dyDescent="0.3">
      <c r="A229">
        <v>10303</v>
      </c>
      <c r="B229">
        <v>4711</v>
      </c>
      <c r="C229" t="s">
        <v>303</v>
      </c>
      <c r="D229" t="s">
        <v>20</v>
      </c>
      <c r="E229">
        <v>36489</v>
      </c>
      <c r="F229" t="s">
        <v>55</v>
      </c>
      <c r="G229" t="s">
        <v>90</v>
      </c>
      <c r="H229" s="1">
        <v>45070</v>
      </c>
      <c r="I229" s="1">
        <v>45074</v>
      </c>
      <c r="J229" t="s">
        <v>23</v>
      </c>
      <c r="K229">
        <v>4</v>
      </c>
      <c r="L229">
        <v>7568</v>
      </c>
      <c r="M229">
        <v>1</v>
      </c>
      <c r="N229" t="s">
        <v>91</v>
      </c>
      <c r="O229" t="s">
        <v>45</v>
      </c>
      <c r="P229">
        <v>1892</v>
      </c>
      <c r="Q229" t="s">
        <v>26</v>
      </c>
      <c r="R229" t="s">
        <v>62</v>
      </c>
      <c r="S229" t="s">
        <v>35</v>
      </c>
      <c r="T229">
        <f>VLOOKUP(Admissions[[#This Row],[Department]],Departments[#All],5,FALSE)</f>
        <v>7200</v>
      </c>
      <c r="U229" t="str">
        <f>IF(Admissions[[#This Row],[Total_Cost]]&gt;Admissions[[#This Row],[Cost_Benchmark]], "Above Benchmark", "Within Benchmark")</f>
        <v>Above Benchmark</v>
      </c>
    </row>
    <row r="230" spans="1:21" x14ac:dyDescent="0.3">
      <c r="A230">
        <v>12788</v>
      </c>
      <c r="B230">
        <v>3392</v>
      </c>
      <c r="C230" t="s">
        <v>304</v>
      </c>
      <c r="D230" t="s">
        <v>74</v>
      </c>
      <c r="E230">
        <v>28826</v>
      </c>
      <c r="F230" t="s">
        <v>37</v>
      </c>
      <c r="G230" t="s">
        <v>52</v>
      </c>
      <c r="H230" s="1">
        <v>45589</v>
      </c>
      <c r="I230" s="1">
        <v>45593</v>
      </c>
      <c r="J230" t="s">
        <v>23</v>
      </c>
      <c r="K230">
        <v>4</v>
      </c>
      <c r="L230">
        <v>13842</v>
      </c>
      <c r="M230">
        <v>0</v>
      </c>
      <c r="N230" t="s">
        <v>24</v>
      </c>
      <c r="O230" t="s">
        <v>45</v>
      </c>
      <c r="P230">
        <v>3460.5</v>
      </c>
      <c r="Q230" t="s">
        <v>26</v>
      </c>
      <c r="R230" t="s">
        <v>40</v>
      </c>
      <c r="S230" t="s">
        <v>35</v>
      </c>
      <c r="T230">
        <f>VLOOKUP(Admissions[[#This Row],[Department]],Departments[#All],5,FALSE)</f>
        <v>9000</v>
      </c>
      <c r="U230" t="str">
        <f>IF(Admissions[[#This Row],[Total_Cost]]&gt;Admissions[[#This Row],[Cost_Benchmark]], "Above Benchmark", "Within Benchmark")</f>
        <v>Above Benchmark</v>
      </c>
    </row>
    <row r="231" spans="1:21" x14ac:dyDescent="0.3">
      <c r="A231">
        <v>15106</v>
      </c>
      <c r="B231">
        <v>5762</v>
      </c>
      <c r="C231" t="s">
        <v>305</v>
      </c>
      <c r="D231" t="s">
        <v>20</v>
      </c>
      <c r="E231">
        <v>18039</v>
      </c>
      <c r="F231" t="s">
        <v>21</v>
      </c>
      <c r="G231" t="s">
        <v>22</v>
      </c>
      <c r="H231" s="1">
        <v>45033</v>
      </c>
      <c r="I231" s="1">
        <v>45036</v>
      </c>
      <c r="J231" t="s">
        <v>23</v>
      </c>
      <c r="K231">
        <v>3</v>
      </c>
      <c r="L231">
        <v>7686</v>
      </c>
      <c r="M231">
        <v>0</v>
      </c>
      <c r="N231" t="s">
        <v>99</v>
      </c>
      <c r="O231" t="s">
        <v>33</v>
      </c>
      <c r="P231">
        <v>2562</v>
      </c>
      <c r="Q231" t="s">
        <v>26</v>
      </c>
      <c r="R231" t="s">
        <v>34</v>
      </c>
      <c r="S231" t="s">
        <v>35</v>
      </c>
      <c r="T231">
        <f>VLOOKUP(Admissions[[#This Row],[Department]],Departments[#All],5,FALSE)</f>
        <v>5500</v>
      </c>
      <c r="U231" t="str">
        <f>IF(Admissions[[#This Row],[Total_Cost]]&gt;Admissions[[#This Row],[Cost_Benchmark]], "Above Benchmark", "Within Benchmark")</f>
        <v>Above Benchmark</v>
      </c>
    </row>
    <row r="232" spans="1:21" x14ac:dyDescent="0.3">
      <c r="A232">
        <v>11817</v>
      </c>
      <c r="B232">
        <v>4732</v>
      </c>
      <c r="C232" t="s">
        <v>306</v>
      </c>
      <c r="D232" t="s">
        <v>74</v>
      </c>
      <c r="E232">
        <v>29148</v>
      </c>
      <c r="F232" t="s">
        <v>37</v>
      </c>
      <c r="G232" t="s">
        <v>38</v>
      </c>
      <c r="H232" s="1">
        <v>45375</v>
      </c>
      <c r="I232" s="1">
        <v>45381</v>
      </c>
      <c r="J232" t="s">
        <v>23</v>
      </c>
      <c r="K232">
        <v>6</v>
      </c>
      <c r="L232">
        <v>18969</v>
      </c>
      <c r="M232">
        <v>0</v>
      </c>
      <c r="N232" t="s">
        <v>97</v>
      </c>
      <c r="O232" t="s">
        <v>25</v>
      </c>
      <c r="P232">
        <v>3161.5</v>
      </c>
      <c r="Q232" t="s">
        <v>26</v>
      </c>
      <c r="R232" t="s">
        <v>46</v>
      </c>
      <c r="S232" t="s">
        <v>28</v>
      </c>
      <c r="T232">
        <f>VLOOKUP(Admissions[[#This Row],[Department]],Departments[#All],5,FALSE)</f>
        <v>9000</v>
      </c>
      <c r="U232" t="str">
        <f>IF(Admissions[[#This Row],[Total_Cost]]&gt;Admissions[[#This Row],[Cost_Benchmark]], "Above Benchmark", "Within Benchmark")</f>
        <v>Above Benchmark</v>
      </c>
    </row>
    <row r="233" spans="1:21" x14ac:dyDescent="0.3">
      <c r="A233">
        <v>13366</v>
      </c>
      <c r="B233">
        <v>5617</v>
      </c>
      <c r="C233" t="s">
        <v>307</v>
      </c>
      <c r="D233" t="s">
        <v>20</v>
      </c>
      <c r="E233">
        <v>37014</v>
      </c>
      <c r="F233" t="s">
        <v>37</v>
      </c>
      <c r="G233" t="s">
        <v>52</v>
      </c>
      <c r="H233" s="1">
        <v>44977</v>
      </c>
      <c r="I233" s="1">
        <v>44981</v>
      </c>
      <c r="J233" t="s">
        <v>23</v>
      </c>
      <c r="K233">
        <v>4</v>
      </c>
      <c r="L233">
        <v>9701</v>
      </c>
      <c r="M233">
        <v>0</v>
      </c>
      <c r="N233" t="s">
        <v>24</v>
      </c>
      <c r="O233" t="s">
        <v>25</v>
      </c>
      <c r="P233">
        <v>2425.25</v>
      </c>
      <c r="Q233" t="s">
        <v>26</v>
      </c>
      <c r="R233" t="s">
        <v>34</v>
      </c>
      <c r="S233" t="s">
        <v>35</v>
      </c>
      <c r="T233">
        <f>VLOOKUP(Admissions[[#This Row],[Department]],Departments[#All],5,FALSE)</f>
        <v>9000</v>
      </c>
      <c r="U233" t="str">
        <f>IF(Admissions[[#This Row],[Total_Cost]]&gt;Admissions[[#This Row],[Cost_Benchmark]], "Above Benchmark", "Within Benchmark")</f>
        <v>Above Benchmark</v>
      </c>
    </row>
    <row r="234" spans="1:21" x14ac:dyDescent="0.3">
      <c r="A234">
        <v>12203</v>
      </c>
      <c r="B234">
        <v>5066</v>
      </c>
      <c r="C234" t="s">
        <v>308</v>
      </c>
      <c r="D234" t="s">
        <v>20</v>
      </c>
      <c r="E234">
        <v>25713</v>
      </c>
      <c r="F234" t="s">
        <v>30</v>
      </c>
      <c r="G234" t="s">
        <v>179</v>
      </c>
      <c r="H234" s="1">
        <v>45514</v>
      </c>
      <c r="I234" s="1">
        <v>45520</v>
      </c>
      <c r="J234" t="s">
        <v>23</v>
      </c>
      <c r="K234">
        <v>6</v>
      </c>
      <c r="L234">
        <v>19062</v>
      </c>
      <c r="M234">
        <v>0</v>
      </c>
      <c r="N234" t="s">
        <v>142</v>
      </c>
      <c r="O234" t="s">
        <v>45</v>
      </c>
      <c r="P234">
        <v>3177</v>
      </c>
      <c r="Q234" t="s">
        <v>26</v>
      </c>
      <c r="R234" t="s">
        <v>27</v>
      </c>
      <c r="S234" t="s">
        <v>28</v>
      </c>
      <c r="T234">
        <f>VLOOKUP(Admissions[[#This Row],[Department]],Departments[#All],5,FALSE)</f>
        <v>12000</v>
      </c>
      <c r="U234" t="str">
        <f>IF(Admissions[[#This Row],[Total_Cost]]&gt;Admissions[[#This Row],[Cost_Benchmark]], "Above Benchmark", "Within Benchmark")</f>
        <v>Above Benchmark</v>
      </c>
    </row>
    <row r="235" spans="1:21" x14ac:dyDescent="0.3">
      <c r="A235">
        <v>12230</v>
      </c>
      <c r="B235">
        <v>3964</v>
      </c>
      <c r="C235" t="s">
        <v>309</v>
      </c>
      <c r="D235" t="s">
        <v>74</v>
      </c>
      <c r="E235">
        <v>37489</v>
      </c>
      <c r="F235" t="s">
        <v>37</v>
      </c>
      <c r="G235" t="s">
        <v>22</v>
      </c>
      <c r="H235" s="1">
        <v>45475</v>
      </c>
      <c r="I235" s="1">
        <v>45477</v>
      </c>
      <c r="J235" t="s">
        <v>23</v>
      </c>
      <c r="K235">
        <v>2</v>
      </c>
      <c r="L235">
        <v>142000</v>
      </c>
      <c r="M235">
        <v>0</v>
      </c>
      <c r="N235" t="s">
        <v>24</v>
      </c>
      <c r="O235" t="s">
        <v>45</v>
      </c>
      <c r="P235">
        <v>71000</v>
      </c>
      <c r="Q235" t="s">
        <v>59</v>
      </c>
      <c r="R235" t="s">
        <v>53</v>
      </c>
      <c r="S235" t="s">
        <v>35</v>
      </c>
      <c r="T235">
        <f>VLOOKUP(Admissions[[#This Row],[Department]],Departments[#All],5,FALSE)</f>
        <v>9000</v>
      </c>
      <c r="U235" t="str">
        <f>IF(Admissions[[#This Row],[Total_Cost]]&gt;Admissions[[#This Row],[Cost_Benchmark]], "Above Benchmark", "Within Benchmark")</f>
        <v>Above Benchmark</v>
      </c>
    </row>
    <row r="236" spans="1:21" x14ac:dyDescent="0.3">
      <c r="A236">
        <v>14396</v>
      </c>
      <c r="B236">
        <v>4687</v>
      </c>
      <c r="C236" t="s">
        <v>310</v>
      </c>
      <c r="D236" t="s">
        <v>74</v>
      </c>
      <c r="E236">
        <v>41895</v>
      </c>
      <c r="F236" t="s">
        <v>42</v>
      </c>
      <c r="G236" t="s">
        <v>43</v>
      </c>
      <c r="H236" s="1">
        <v>45553</v>
      </c>
      <c r="I236" s="1">
        <v>45556</v>
      </c>
      <c r="J236" t="s">
        <v>23</v>
      </c>
      <c r="K236">
        <v>3</v>
      </c>
      <c r="L236">
        <v>3165</v>
      </c>
      <c r="M236">
        <v>0</v>
      </c>
      <c r="N236" t="s">
        <v>61</v>
      </c>
      <c r="O236" t="s">
        <v>45</v>
      </c>
      <c r="P236">
        <v>1055</v>
      </c>
      <c r="Q236" t="s">
        <v>26</v>
      </c>
      <c r="R236" t="s">
        <v>62</v>
      </c>
      <c r="S236" t="s">
        <v>35</v>
      </c>
      <c r="T236">
        <f>VLOOKUP(Admissions[[#This Row],[Department]],Departments[#All],5,FALSE)</f>
        <v>4500</v>
      </c>
      <c r="U236" t="str">
        <f>IF(Admissions[[#This Row],[Total_Cost]]&gt;Admissions[[#This Row],[Cost_Benchmark]], "Above Benchmark", "Within Benchmark")</f>
        <v>Within Benchmark</v>
      </c>
    </row>
    <row r="237" spans="1:21" x14ac:dyDescent="0.3">
      <c r="A237">
        <v>12202</v>
      </c>
      <c r="B237">
        <v>5715</v>
      </c>
      <c r="C237" t="s">
        <v>311</v>
      </c>
      <c r="D237" t="s">
        <v>74</v>
      </c>
      <c r="E237">
        <v>26538</v>
      </c>
      <c r="F237" t="s">
        <v>37</v>
      </c>
      <c r="G237" t="s">
        <v>159</v>
      </c>
      <c r="H237" s="1">
        <v>45078</v>
      </c>
      <c r="I237" s="1">
        <v>45090</v>
      </c>
      <c r="J237" t="s">
        <v>23</v>
      </c>
      <c r="K237">
        <v>12</v>
      </c>
      <c r="L237">
        <v>21982</v>
      </c>
      <c r="M237">
        <v>0</v>
      </c>
      <c r="N237" t="s">
        <v>39</v>
      </c>
      <c r="O237" t="s">
        <v>33</v>
      </c>
      <c r="P237">
        <v>1831.8333</v>
      </c>
      <c r="Q237" t="s">
        <v>26</v>
      </c>
      <c r="R237" t="s">
        <v>40</v>
      </c>
      <c r="S237" t="s">
        <v>35</v>
      </c>
      <c r="T237">
        <f>VLOOKUP(Admissions[[#This Row],[Department]],Departments[#All],5,FALSE)</f>
        <v>9000</v>
      </c>
      <c r="U237" t="str">
        <f>IF(Admissions[[#This Row],[Total_Cost]]&gt;Admissions[[#This Row],[Cost_Benchmark]], "Above Benchmark", "Within Benchmark")</f>
        <v>Above Benchmark</v>
      </c>
    </row>
    <row r="238" spans="1:21" x14ac:dyDescent="0.3">
      <c r="A238">
        <v>14670</v>
      </c>
      <c r="B238">
        <v>5629</v>
      </c>
      <c r="C238" t="s">
        <v>312</v>
      </c>
      <c r="D238" t="s">
        <v>20</v>
      </c>
      <c r="E238">
        <v>14006</v>
      </c>
      <c r="F238" t="s">
        <v>84</v>
      </c>
      <c r="G238" t="s">
        <v>88</v>
      </c>
      <c r="H238" s="1">
        <v>45342</v>
      </c>
      <c r="I238" s="1">
        <v>45347</v>
      </c>
      <c r="J238" t="s">
        <v>23</v>
      </c>
      <c r="K238">
        <v>5</v>
      </c>
      <c r="L238">
        <v>10609</v>
      </c>
      <c r="M238">
        <v>0</v>
      </c>
      <c r="N238" t="s">
        <v>109</v>
      </c>
      <c r="O238" t="s">
        <v>25</v>
      </c>
      <c r="P238">
        <v>2121.8000000000002</v>
      </c>
      <c r="Q238" t="s">
        <v>26</v>
      </c>
      <c r="R238" t="s">
        <v>53</v>
      </c>
      <c r="S238" t="s">
        <v>35</v>
      </c>
      <c r="T238">
        <f>VLOOKUP(Admissions[[#This Row],[Department]],Departments[#All],5,FALSE)</f>
        <v>6000</v>
      </c>
      <c r="U238" t="str">
        <f>IF(Admissions[[#This Row],[Total_Cost]]&gt;Admissions[[#This Row],[Cost_Benchmark]], "Above Benchmark", "Within Benchmark")</f>
        <v>Above Benchmark</v>
      </c>
    </row>
    <row r="239" spans="1:21" x14ac:dyDescent="0.3">
      <c r="A239">
        <v>13233</v>
      </c>
      <c r="B239">
        <v>5769</v>
      </c>
      <c r="C239" t="s">
        <v>313</v>
      </c>
      <c r="D239" t="s">
        <v>74</v>
      </c>
      <c r="E239">
        <v>13669</v>
      </c>
      <c r="F239" t="s">
        <v>55</v>
      </c>
      <c r="G239" t="s">
        <v>56</v>
      </c>
      <c r="H239" s="1">
        <v>45327</v>
      </c>
      <c r="I239" s="1">
        <v>45331</v>
      </c>
      <c r="J239" t="s">
        <v>23</v>
      </c>
      <c r="K239">
        <v>4</v>
      </c>
      <c r="L239">
        <v>8794</v>
      </c>
      <c r="M239">
        <v>0</v>
      </c>
      <c r="N239" t="s">
        <v>91</v>
      </c>
      <c r="O239" t="s">
        <v>25</v>
      </c>
      <c r="P239">
        <v>2198.5</v>
      </c>
      <c r="Q239" t="s">
        <v>26</v>
      </c>
      <c r="R239" t="s">
        <v>34</v>
      </c>
      <c r="S239" t="s">
        <v>35</v>
      </c>
      <c r="T239">
        <f>VLOOKUP(Admissions[[#This Row],[Department]],Departments[#All],5,FALSE)</f>
        <v>7200</v>
      </c>
      <c r="U239" t="str">
        <f>IF(Admissions[[#This Row],[Total_Cost]]&gt;Admissions[[#This Row],[Cost_Benchmark]], "Above Benchmark", "Within Benchmark")</f>
        <v>Above Benchmark</v>
      </c>
    </row>
    <row r="240" spans="1:21" x14ac:dyDescent="0.3">
      <c r="A240">
        <v>11694</v>
      </c>
      <c r="B240">
        <v>5944</v>
      </c>
      <c r="C240" t="s">
        <v>314</v>
      </c>
      <c r="D240" t="s">
        <v>20</v>
      </c>
      <c r="E240">
        <v>29955</v>
      </c>
      <c r="F240" t="s">
        <v>37</v>
      </c>
      <c r="G240" t="s">
        <v>52</v>
      </c>
      <c r="H240" s="1">
        <v>45530</v>
      </c>
      <c r="I240" s="1">
        <v>45536</v>
      </c>
      <c r="J240" t="s">
        <v>23</v>
      </c>
      <c r="K240">
        <v>6</v>
      </c>
      <c r="L240">
        <v>19302</v>
      </c>
      <c r="M240">
        <v>0</v>
      </c>
      <c r="N240" t="s">
        <v>39</v>
      </c>
      <c r="O240" t="s">
        <v>25</v>
      </c>
      <c r="P240">
        <v>3217</v>
      </c>
      <c r="Q240" t="s">
        <v>26</v>
      </c>
      <c r="R240" t="s">
        <v>34</v>
      </c>
      <c r="S240" t="s">
        <v>35</v>
      </c>
      <c r="T240">
        <f>VLOOKUP(Admissions[[#This Row],[Department]],Departments[#All],5,FALSE)</f>
        <v>9000</v>
      </c>
      <c r="U240" t="str">
        <f>IF(Admissions[[#This Row],[Total_Cost]]&gt;Admissions[[#This Row],[Cost_Benchmark]], "Above Benchmark", "Within Benchmark")</f>
        <v>Above Benchmark</v>
      </c>
    </row>
    <row r="241" spans="1:21" x14ac:dyDescent="0.3">
      <c r="A241">
        <v>12368</v>
      </c>
      <c r="B241">
        <v>4995</v>
      </c>
      <c r="C241" t="s">
        <v>315</v>
      </c>
      <c r="D241" t="s">
        <v>74</v>
      </c>
      <c r="E241">
        <v>38689</v>
      </c>
      <c r="F241" t="s">
        <v>37</v>
      </c>
      <c r="G241" t="s">
        <v>159</v>
      </c>
      <c r="H241" s="1">
        <v>44942</v>
      </c>
      <c r="I241" s="1">
        <v>44950</v>
      </c>
      <c r="J241" t="s">
        <v>23</v>
      </c>
      <c r="K241">
        <v>8</v>
      </c>
      <c r="L241">
        <v>17916</v>
      </c>
      <c r="M241">
        <v>0</v>
      </c>
      <c r="N241" t="s">
        <v>97</v>
      </c>
      <c r="O241" t="s">
        <v>45</v>
      </c>
      <c r="P241">
        <v>2239.5</v>
      </c>
      <c r="Q241" t="s">
        <v>26</v>
      </c>
      <c r="R241" t="s">
        <v>34</v>
      </c>
      <c r="S241" t="s">
        <v>35</v>
      </c>
      <c r="T241">
        <f>VLOOKUP(Admissions[[#This Row],[Department]],Departments[#All],5,FALSE)</f>
        <v>9000</v>
      </c>
      <c r="U241" t="str">
        <f>IF(Admissions[[#This Row],[Total_Cost]]&gt;Admissions[[#This Row],[Cost_Benchmark]], "Above Benchmark", "Within Benchmark")</f>
        <v>Above Benchmark</v>
      </c>
    </row>
    <row r="242" spans="1:21" x14ac:dyDescent="0.3">
      <c r="A242">
        <v>14899</v>
      </c>
      <c r="B242">
        <v>4512</v>
      </c>
      <c r="C242" t="s">
        <v>316</v>
      </c>
      <c r="D242" t="s">
        <v>20</v>
      </c>
      <c r="E242">
        <v>24538</v>
      </c>
      <c r="F242" t="s">
        <v>55</v>
      </c>
      <c r="G242" t="s">
        <v>90</v>
      </c>
      <c r="H242" s="1">
        <v>45109</v>
      </c>
      <c r="I242" s="1">
        <v>45114</v>
      </c>
      <c r="J242" t="s">
        <v>23</v>
      </c>
      <c r="K242">
        <v>5</v>
      </c>
      <c r="L242">
        <v>9812</v>
      </c>
      <c r="M242">
        <v>0</v>
      </c>
      <c r="N242" t="s">
        <v>91</v>
      </c>
      <c r="O242" t="s">
        <v>25</v>
      </c>
      <c r="P242">
        <v>1962.4</v>
      </c>
      <c r="Q242" t="s">
        <v>26</v>
      </c>
      <c r="R242" t="s">
        <v>46</v>
      </c>
      <c r="S242" t="s">
        <v>28</v>
      </c>
      <c r="T242">
        <f>VLOOKUP(Admissions[[#This Row],[Department]],Departments[#All],5,FALSE)</f>
        <v>7200</v>
      </c>
      <c r="U242" t="str">
        <f>IF(Admissions[[#This Row],[Total_Cost]]&gt;Admissions[[#This Row],[Cost_Benchmark]], "Above Benchmark", "Within Benchmark")</f>
        <v>Above Benchmark</v>
      </c>
    </row>
    <row r="243" spans="1:21" x14ac:dyDescent="0.3">
      <c r="A243">
        <v>10525</v>
      </c>
      <c r="B243">
        <v>6460</v>
      </c>
      <c r="C243" t="s">
        <v>317</v>
      </c>
      <c r="D243" t="s">
        <v>20</v>
      </c>
      <c r="E243">
        <v>44343</v>
      </c>
      <c r="F243" t="s">
        <v>42</v>
      </c>
      <c r="G243" t="s">
        <v>128</v>
      </c>
      <c r="H243" s="1">
        <v>45148</v>
      </c>
      <c r="I243" s="1">
        <v>45152</v>
      </c>
      <c r="J243" t="s">
        <v>23</v>
      </c>
      <c r="K243">
        <v>4</v>
      </c>
      <c r="L243">
        <v>2947</v>
      </c>
      <c r="M243">
        <v>0</v>
      </c>
      <c r="N243" t="s">
        <v>99</v>
      </c>
      <c r="O243" t="s">
        <v>25</v>
      </c>
      <c r="P243">
        <v>736.75</v>
      </c>
      <c r="Q243" t="s">
        <v>26</v>
      </c>
      <c r="R243" t="s">
        <v>40</v>
      </c>
      <c r="S243" t="s">
        <v>35</v>
      </c>
      <c r="T243">
        <f>VLOOKUP(Admissions[[#This Row],[Department]],Departments[#All],5,FALSE)</f>
        <v>4500</v>
      </c>
      <c r="U243" t="str">
        <f>IF(Admissions[[#This Row],[Total_Cost]]&gt;Admissions[[#This Row],[Cost_Benchmark]], "Above Benchmark", "Within Benchmark")</f>
        <v>Within Benchmark</v>
      </c>
    </row>
    <row r="244" spans="1:21" x14ac:dyDescent="0.3">
      <c r="A244">
        <v>15818</v>
      </c>
      <c r="B244">
        <v>6065</v>
      </c>
      <c r="C244" t="s">
        <v>318</v>
      </c>
      <c r="D244" t="s">
        <v>20</v>
      </c>
      <c r="E244">
        <v>12609</v>
      </c>
      <c r="F244" t="s">
        <v>48</v>
      </c>
      <c r="G244" t="s">
        <v>103</v>
      </c>
      <c r="H244" s="1">
        <v>45548</v>
      </c>
      <c r="I244" s="1">
        <v>45555</v>
      </c>
      <c r="J244" t="s">
        <v>23</v>
      </c>
      <c r="K244">
        <v>7</v>
      </c>
      <c r="L244">
        <v>13377</v>
      </c>
      <c r="M244">
        <v>0</v>
      </c>
      <c r="N244" t="s">
        <v>137</v>
      </c>
      <c r="O244" t="s">
        <v>33</v>
      </c>
      <c r="P244">
        <v>1911</v>
      </c>
      <c r="Q244" t="s">
        <v>26</v>
      </c>
      <c r="R244" t="s">
        <v>66</v>
      </c>
      <c r="S244" t="s">
        <v>35</v>
      </c>
      <c r="T244">
        <f>VLOOKUP(Admissions[[#This Row],[Department]],Departments[#All],5,FALSE)</f>
        <v>8500</v>
      </c>
      <c r="U244" t="str">
        <f>IF(Admissions[[#This Row],[Total_Cost]]&gt;Admissions[[#This Row],[Cost_Benchmark]], "Above Benchmark", "Within Benchmark")</f>
        <v>Above Benchmark</v>
      </c>
    </row>
    <row r="245" spans="1:21" x14ac:dyDescent="0.3">
      <c r="A245">
        <v>13926</v>
      </c>
      <c r="B245">
        <v>6312</v>
      </c>
      <c r="C245" t="s">
        <v>319</v>
      </c>
      <c r="D245" t="s">
        <v>20</v>
      </c>
      <c r="E245">
        <v>28384</v>
      </c>
      <c r="F245" t="s">
        <v>21</v>
      </c>
      <c r="G245" t="s">
        <v>64</v>
      </c>
      <c r="H245" s="1">
        <v>45057</v>
      </c>
      <c r="I245" s="1">
        <v>45060</v>
      </c>
      <c r="J245" t="s">
        <v>23</v>
      </c>
      <c r="K245">
        <v>3</v>
      </c>
      <c r="L245">
        <v>10416</v>
      </c>
      <c r="M245">
        <v>0</v>
      </c>
      <c r="N245" t="s">
        <v>24</v>
      </c>
      <c r="O245" t="s">
        <v>45</v>
      </c>
      <c r="P245">
        <v>3472</v>
      </c>
      <c r="Q245" t="s">
        <v>26</v>
      </c>
      <c r="R245" t="s">
        <v>40</v>
      </c>
      <c r="S245" t="s">
        <v>35</v>
      </c>
      <c r="T245">
        <f>VLOOKUP(Admissions[[#This Row],[Department]],Departments[#All],5,FALSE)</f>
        <v>5500</v>
      </c>
      <c r="U245" t="str">
        <f>IF(Admissions[[#This Row],[Total_Cost]]&gt;Admissions[[#This Row],[Cost_Benchmark]], "Above Benchmark", "Within Benchmark")</f>
        <v>Above Benchmark</v>
      </c>
    </row>
    <row r="246" spans="1:21" x14ac:dyDescent="0.3">
      <c r="A246">
        <v>13346</v>
      </c>
      <c r="B246">
        <v>3576</v>
      </c>
      <c r="C246" t="s">
        <v>320</v>
      </c>
      <c r="D246" t="s">
        <v>20</v>
      </c>
      <c r="E246">
        <v>38202</v>
      </c>
      <c r="F246" t="s">
        <v>84</v>
      </c>
      <c r="G246" t="s">
        <v>88</v>
      </c>
      <c r="H246" s="1">
        <v>45200</v>
      </c>
      <c r="I246" s="1">
        <v>45202</v>
      </c>
      <c r="J246" t="s">
        <v>23</v>
      </c>
      <c r="K246">
        <v>2</v>
      </c>
      <c r="L246">
        <v>3775</v>
      </c>
      <c r="M246">
        <v>0</v>
      </c>
      <c r="N246" t="s">
        <v>109</v>
      </c>
      <c r="O246" t="s">
        <v>33</v>
      </c>
      <c r="P246">
        <v>1887.5</v>
      </c>
      <c r="Q246" t="s">
        <v>26</v>
      </c>
      <c r="R246" t="s">
        <v>46</v>
      </c>
      <c r="S246" t="s">
        <v>28</v>
      </c>
      <c r="T246">
        <f>VLOOKUP(Admissions[[#This Row],[Department]],Departments[#All],5,FALSE)</f>
        <v>6000</v>
      </c>
      <c r="U246" t="str">
        <f>IF(Admissions[[#This Row],[Total_Cost]]&gt;Admissions[[#This Row],[Cost_Benchmark]], "Above Benchmark", "Within Benchmark")</f>
        <v>Within Benchmark</v>
      </c>
    </row>
    <row r="247" spans="1:21" x14ac:dyDescent="0.3">
      <c r="A247">
        <v>10086</v>
      </c>
      <c r="B247">
        <v>5448</v>
      </c>
      <c r="C247" t="s">
        <v>321</v>
      </c>
      <c r="D247" t="s">
        <v>74</v>
      </c>
      <c r="E247">
        <v>22811</v>
      </c>
      <c r="F247" t="s">
        <v>55</v>
      </c>
      <c r="G247" t="s">
        <v>56</v>
      </c>
      <c r="H247" s="1">
        <v>45053</v>
      </c>
      <c r="I247" s="1">
        <v>45059</v>
      </c>
      <c r="J247" t="s">
        <v>23</v>
      </c>
      <c r="K247">
        <v>6</v>
      </c>
      <c r="L247">
        <v>5777</v>
      </c>
      <c r="M247">
        <v>0</v>
      </c>
      <c r="N247" t="s">
        <v>57</v>
      </c>
      <c r="O247" t="s">
        <v>25</v>
      </c>
      <c r="P247">
        <v>962.83330000000001</v>
      </c>
      <c r="Q247" t="s">
        <v>26</v>
      </c>
      <c r="R247" t="s">
        <v>46</v>
      </c>
      <c r="S247" t="s">
        <v>28</v>
      </c>
      <c r="T247">
        <f>VLOOKUP(Admissions[[#This Row],[Department]],Departments[#All],5,FALSE)</f>
        <v>7200</v>
      </c>
      <c r="U247" t="str">
        <f>IF(Admissions[[#This Row],[Total_Cost]]&gt;Admissions[[#This Row],[Cost_Benchmark]], "Above Benchmark", "Within Benchmark")</f>
        <v>Within Benchmark</v>
      </c>
    </row>
    <row r="248" spans="1:21" x14ac:dyDescent="0.3">
      <c r="A248">
        <v>12516</v>
      </c>
      <c r="B248">
        <v>5827</v>
      </c>
      <c r="C248" t="s">
        <v>322</v>
      </c>
      <c r="D248" t="s">
        <v>74</v>
      </c>
      <c r="E248">
        <v>24153</v>
      </c>
      <c r="F248" t="s">
        <v>48</v>
      </c>
      <c r="G248" t="s">
        <v>49</v>
      </c>
      <c r="H248" s="1">
        <v>45537</v>
      </c>
      <c r="I248" s="1">
        <v>45543</v>
      </c>
      <c r="J248" t="s">
        <v>23</v>
      </c>
      <c r="K248">
        <v>6</v>
      </c>
      <c r="L248">
        <v>16017</v>
      </c>
      <c r="M248">
        <v>0</v>
      </c>
      <c r="N248" t="s">
        <v>50</v>
      </c>
      <c r="O248" t="s">
        <v>45</v>
      </c>
      <c r="P248">
        <v>2669.5</v>
      </c>
      <c r="Q248" t="s">
        <v>26</v>
      </c>
      <c r="R248" t="s">
        <v>34</v>
      </c>
      <c r="S248" t="s">
        <v>35</v>
      </c>
      <c r="T248">
        <f>VLOOKUP(Admissions[[#This Row],[Department]],Departments[#All],5,FALSE)</f>
        <v>8500</v>
      </c>
      <c r="U248" t="str">
        <f>IF(Admissions[[#This Row],[Total_Cost]]&gt;Admissions[[#This Row],[Cost_Benchmark]], "Above Benchmark", "Within Benchmark")</f>
        <v>Above Benchmark</v>
      </c>
    </row>
    <row r="249" spans="1:21" x14ac:dyDescent="0.3">
      <c r="A249">
        <v>12920</v>
      </c>
      <c r="B249">
        <v>7002</v>
      </c>
      <c r="C249" t="s">
        <v>323</v>
      </c>
      <c r="D249" t="s">
        <v>74</v>
      </c>
      <c r="E249">
        <v>35108</v>
      </c>
      <c r="F249" t="s">
        <v>68</v>
      </c>
      <c r="G249" t="s">
        <v>131</v>
      </c>
      <c r="H249" s="1">
        <v>45583</v>
      </c>
      <c r="I249" s="1">
        <v>45589</v>
      </c>
      <c r="J249" t="s">
        <v>23</v>
      </c>
      <c r="K249">
        <v>6</v>
      </c>
      <c r="L249">
        <v>7603</v>
      </c>
      <c r="M249">
        <v>0</v>
      </c>
      <c r="N249" t="s">
        <v>70</v>
      </c>
      <c r="O249" t="s">
        <v>45</v>
      </c>
      <c r="P249">
        <v>1267.1667</v>
      </c>
      <c r="Q249" t="s">
        <v>26</v>
      </c>
      <c r="R249" t="s">
        <v>66</v>
      </c>
      <c r="S249" t="s">
        <v>35</v>
      </c>
      <c r="T249">
        <f>VLOOKUP(Admissions[[#This Row],[Department]],Departments[#All],5,FALSE)</f>
        <v>6800</v>
      </c>
      <c r="U249" t="str">
        <f>IF(Admissions[[#This Row],[Total_Cost]]&gt;Admissions[[#This Row],[Cost_Benchmark]], "Above Benchmark", "Within Benchmark")</f>
        <v>Above Benchmark</v>
      </c>
    </row>
    <row r="250" spans="1:21" x14ac:dyDescent="0.3">
      <c r="A250">
        <v>15131</v>
      </c>
      <c r="B250">
        <v>4908</v>
      </c>
      <c r="C250" t="s">
        <v>324</v>
      </c>
      <c r="D250" t="s">
        <v>20</v>
      </c>
      <c r="E250">
        <v>21874</v>
      </c>
      <c r="F250" t="s">
        <v>48</v>
      </c>
      <c r="G250" t="s">
        <v>49</v>
      </c>
      <c r="H250" s="1">
        <v>45567</v>
      </c>
      <c r="I250" s="1">
        <v>45572</v>
      </c>
      <c r="J250" t="s">
        <v>23</v>
      </c>
      <c r="K250">
        <v>5</v>
      </c>
      <c r="L250">
        <v>12697</v>
      </c>
      <c r="M250">
        <v>0</v>
      </c>
      <c r="N250" t="s">
        <v>50</v>
      </c>
      <c r="O250" t="s">
        <v>25</v>
      </c>
      <c r="P250">
        <v>2539.4</v>
      </c>
      <c r="Q250" t="s">
        <v>26</v>
      </c>
      <c r="R250" t="s">
        <v>62</v>
      </c>
      <c r="S250" t="s">
        <v>35</v>
      </c>
      <c r="T250">
        <f>VLOOKUP(Admissions[[#This Row],[Department]],Departments[#All],5,FALSE)</f>
        <v>8500</v>
      </c>
      <c r="U250" t="str">
        <f>IF(Admissions[[#This Row],[Total_Cost]]&gt;Admissions[[#This Row],[Cost_Benchmark]], "Above Benchmark", "Within Benchmark")</f>
        <v>Above Benchmark</v>
      </c>
    </row>
    <row r="251" spans="1:21" x14ac:dyDescent="0.3">
      <c r="A251">
        <v>11458</v>
      </c>
      <c r="B251">
        <v>6991</v>
      </c>
      <c r="C251" t="s">
        <v>245</v>
      </c>
      <c r="D251" t="s">
        <v>74</v>
      </c>
      <c r="E251">
        <v>27133</v>
      </c>
      <c r="F251" t="s">
        <v>30</v>
      </c>
      <c r="G251" t="s">
        <v>167</v>
      </c>
      <c r="H251" s="1">
        <v>45553</v>
      </c>
      <c r="I251" s="1">
        <v>45559</v>
      </c>
      <c r="J251" t="s">
        <v>23</v>
      </c>
      <c r="K251">
        <v>6</v>
      </c>
      <c r="L251">
        <v>31560</v>
      </c>
      <c r="M251">
        <v>0</v>
      </c>
      <c r="N251" t="s">
        <v>39</v>
      </c>
      <c r="O251" t="s">
        <v>45</v>
      </c>
      <c r="P251">
        <v>5260</v>
      </c>
      <c r="Q251" t="s">
        <v>26</v>
      </c>
      <c r="R251" t="s">
        <v>62</v>
      </c>
      <c r="S251" t="s">
        <v>35</v>
      </c>
      <c r="T251">
        <f>VLOOKUP(Admissions[[#This Row],[Department]],Departments[#All],5,FALSE)</f>
        <v>12000</v>
      </c>
      <c r="U251" t="str">
        <f>IF(Admissions[[#This Row],[Total_Cost]]&gt;Admissions[[#This Row],[Cost_Benchmark]], "Above Benchmark", "Within Benchmark")</f>
        <v>Above Benchmark</v>
      </c>
    </row>
    <row r="252" spans="1:21" x14ac:dyDescent="0.3">
      <c r="A252">
        <v>11360</v>
      </c>
      <c r="B252">
        <v>6682</v>
      </c>
      <c r="C252" t="s">
        <v>325</v>
      </c>
      <c r="D252" t="s">
        <v>74</v>
      </c>
      <c r="E252">
        <v>40860</v>
      </c>
      <c r="F252" t="s">
        <v>42</v>
      </c>
      <c r="G252" t="s">
        <v>76</v>
      </c>
      <c r="H252" s="1">
        <v>45656</v>
      </c>
      <c r="I252" s="1">
        <v>45657</v>
      </c>
      <c r="J252" t="s">
        <v>23</v>
      </c>
      <c r="K252">
        <v>1</v>
      </c>
      <c r="L252">
        <v>2044</v>
      </c>
      <c r="M252">
        <v>0</v>
      </c>
      <c r="N252" t="s">
        <v>99</v>
      </c>
      <c r="O252" t="s">
        <v>25</v>
      </c>
      <c r="P252">
        <v>2044</v>
      </c>
      <c r="Q252" t="s">
        <v>26</v>
      </c>
      <c r="R252" t="s">
        <v>34</v>
      </c>
      <c r="S252" t="s">
        <v>35</v>
      </c>
      <c r="T252">
        <f>VLOOKUP(Admissions[[#This Row],[Department]],Departments[#All],5,FALSE)</f>
        <v>4500</v>
      </c>
      <c r="U252" t="str">
        <f>IF(Admissions[[#This Row],[Total_Cost]]&gt;Admissions[[#This Row],[Cost_Benchmark]], "Above Benchmark", "Within Benchmark")</f>
        <v>Within Benchmark</v>
      </c>
    </row>
    <row r="253" spans="1:21" x14ac:dyDescent="0.3">
      <c r="A253">
        <v>10987</v>
      </c>
      <c r="B253">
        <v>3414</v>
      </c>
      <c r="C253" t="s">
        <v>175</v>
      </c>
      <c r="D253" t="s">
        <v>20</v>
      </c>
      <c r="E253">
        <v>27090</v>
      </c>
      <c r="F253" t="s">
        <v>30</v>
      </c>
      <c r="G253" t="s">
        <v>179</v>
      </c>
      <c r="H253" s="1">
        <v>45169</v>
      </c>
      <c r="I253" s="1">
        <v>45172</v>
      </c>
      <c r="J253" t="s">
        <v>23</v>
      </c>
      <c r="K253">
        <v>3</v>
      </c>
      <c r="L253">
        <v>11053</v>
      </c>
      <c r="M253">
        <v>0</v>
      </c>
      <c r="N253" t="s">
        <v>142</v>
      </c>
      <c r="O253" t="s">
        <v>25</v>
      </c>
      <c r="P253">
        <v>3684.3332999999998</v>
      </c>
      <c r="Q253" t="s">
        <v>26</v>
      </c>
      <c r="R253" t="s">
        <v>40</v>
      </c>
      <c r="S253" t="s">
        <v>35</v>
      </c>
      <c r="T253">
        <f>VLOOKUP(Admissions[[#This Row],[Department]],Departments[#All],5,FALSE)</f>
        <v>12000</v>
      </c>
      <c r="U253" t="str">
        <f>IF(Admissions[[#This Row],[Total_Cost]]&gt;Admissions[[#This Row],[Cost_Benchmark]], "Above Benchmark", "Within Benchmark")</f>
        <v>Within Benchmark</v>
      </c>
    </row>
    <row r="254" spans="1:21" x14ac:dyDescent="0.3">
      <c r="A254">
        <v>15555</v>
      </c>
      <c r="B254">
        <v>4586</v>
      </c>
      <c r="C254" t="s">
        <v>326</v>
      </c>
      <c r="D254" t="s">
        <v>74</v>
      </c>
      <c r="E254">
        <v>26485</v>
      </c>
      <c r="F254" t="s">
        <v>21</v>
      </c>
      <c r="G254" t="s">
        <v>64</v>
      </c>
      <c r="H254" s="1">
        <v>45053</v>
      </c>
      <c r="I254" s="1">
        <v>45055</v>
      </c>
      <c r="J254" t="s">
        <v>23</v>
      </c>
      <c r="K254">
        <v>2</v>
      </c>
      <c r="L254">
        <v>6296</v>
      </c>
      <c r="M254">
        <v>0</v>
      </c>
      <c r="N254" t="s">
        <v>99</v>
      </c>
      <c r="O254" t="s">
        <v>25</v>
      </c>
      <c r="P254">
        <v>3148</v>
      </c>
      <c r="Q254" t="s">
        <v>26</v>
      </c>
      <c r="R254" t="s">
        <v>46</v>
      </c>
      <c r="S254" t="s">
        <v>28</v>
      </c>
      <c r="T254">
        <f>VLOOKUP(Admissions[[#This Row],[Department]],Departments[#All],5,FALSE)</f>
        <v>5500</v>
      </c>
      <c r="U254" t="str">
        <f>IF(Admissions[[#This Row],[Total_Cost]]&gt;Admissions[[#This Row],[Cost_Benchmark]], "Above Benchmark", "Within Benchmark")</f>
        <v>Above Benchmark</v>
      </c>
    </row>
    <row r="255" spans="1:21" x14ac:dyDescent="0.3">
      <c r="A255">
        <v>15130</v>
      </c>
      <c r="B255">
        <v>3519</v>
      </c>
      <c r="C255" t="s">
        <v>212</v>
      </c>
      <c r="D255" t="s">
        <v>20</v>
      </c>
      <c r="E255">
        <v>29877</v>
      </c>
      <c r="F255" t="s">
        <v>37</v>
      </c>
      <c r="G255" t="s">
        <v>38</v>
      </c>
      <c r="H255" s="1">
        <v>45448</v>
      </c>
      <c r="I255" s="1">
        <v>45456</v>
      </c>
      <c r="J255" t="s">
        <v>23</v>
      </c>
      <c r="K255">
        <v>8</v>
      </c>
      <c r="L255">
        <v>15570</v>
      </c>
      <c r="M255">
        <v>0</v>
      </c>
      <c r="N255" t="s">
        <v>82</v>
      </c>
      <c r="O255" t="s">
        <v>25</v>
      </c>
      <c r="P255">
        <v>1946.25</v>
      </c>
      <c r="Q255" t="s">
        <v>26</v>
      </c>
      <c r="R255" t="s">
        <v>62</v>
      </c>
      <c r="S255" t="s">
        <v>35</v>
      </c>
      <c r="T255">
        <f>VLOOKUP(Admissions[[#This Row],[Department]],Departments[#All],5,FALSE)</f>
        <v>9000</v>
      </c>
      <c r="U255" t="str">
        <f>IF(Admissions[[#This Row],[Total_Cost]]&gt;Admissions[[#This Row],[Cost_Benchmark]], "Above Benchmark", "Within Benchmark")</f>
        <v>Above Benchmark</v>
      </c>
    </row>
    <row r="256" spans="1:21" x14ac:dyDescent="0.3">
      <c r="A256">
        <v>13778</v>
      </c>
      <c r="B256">
        <v>4561</v>
      </c>
      <c r="C256" t="s">
        <v>327</v>
      </c>
      <c r="D256" t="s">
        <v>74</v>
      </c>
      <c r="E256">
        <v>42006</v>
      </c>
      <c r="F256" t="s">
        <v>42</v>
      </c>
      <c r="G256" t="s">
        <v>43</v>
      </c>
      <c r="H256" s="1">
        <v>45434</v>
      </c>
      <c r="I256" s="1">
        <v>45436</v>
      </c>
      <c r="J256" t="s">
        <v>23</v>
      </c>
      <c r="K256">
        <v>2</v>
      </c>
      <c r="L256">
        <v>2516</v>
      </c>
      <c r="M256">
        <v>0</v>
      </c>
      <c r="N256" t="s">
        <v>44</v>
      </c>
      <c r="O256" t="s">
        <v>45</v>
      </c>
      <c r="P256">
        <v>1258</v>
      </c>
      <c r="Q256" t="s">
        <v>26</v>
      </c>
      <c r="R256" t="s">
        <v>62</v>
      </c>
      <c r="S256" t="s">
        <v>35</v>
      </c>
      <c r="T256">
        <f>VLOOKUP(Admissions[[#This Row],[Department]],Departments[#All],5,FALSE)</f>
        <v>4500</v>
      </c>
      <c r="U256" t="str">
        <f>IF(Admissions[[#This Row],[Total_Cost]]&gt;Admissions[[#This Row],[Cost_Benchmark]], "Above Benchmark", "Within Benchmark")</f>
        <v>Within Benchmark</v>
      </c>
    </row>
    <row r="257" spans="1:21" x14ac:dyDescent="0.3">
      <c r="A257">
        <v>12075</v>
      </c>
      <c r="B257">
        <v>4462</v>
      </c>
      <c r="C257" t="s">
        <v>328</v>
      </c>
      <c r="D257" t="s">
        <v>74</v>
      </c>
      <c r="E257">
        <v>29432</v>
      </c>
      <c r="F257" t="s">
        <v>21</v>
      </c>
      <c r="G257" t="s">
        <v>22</v>
      </c>
      <c r="H257" s="1">
        <v>45496</v>
      </c>
      <c r="I257" s="1">
        <v>45498</v>
      </c>
      <c r="J257" t="s">
        <v>23</v>
      </c>
      <c r="K257">
        <v>2</v>
      </c>
      <c r="L257">
        <v>4388</v>
      </c>
      <c r="M257">
        <v>0</v>
      </c>
      <c r="N257" t="s">
        <v>61</v>
      </c>
      <c r="O257" t="s">
        <v>25</v>
      </c>
      <c r="P257">
        <v>2194</v>
      </c>
      <c r="Q257" t="s">
        <v>26</v>
      </c>
      <c r="R257" t="s">
        <v>53</v>
      </c>
      <c r="S257" t="s">
        <v>35</v>
      </c>
      <c r="T257">
        <f>VLOOKUP(Admissions[[#This Row],[Department]],Departments[#All],5,FALSE)</f>
        <v>5500</v>
      </c>
      <c r="U257" t="str">
        <f>IF(Admissions[[#This Row],[Total_Cost]]&gt;Admissions[[#This Row],[Cost_Benchmark]], "Above Benchmark", "Within Benchmark")</f>
        <v>Within Benchmark</v>
      </c>
    </row>
    <row r="258" spans="1:21" x14ac:dyDescent="0.3">
      <c r="A258">
        <v>15079</v>
      </c>
      <c r="B258">
        <v>6468</v>
      </c>
      <c r="C258" t="s">
        <v>329</v>
      </c>
      <c r="D258" t="s">
        <v>20</v>
      </c>
      <c r="E258">
        <v>25402</v>
      </c>
      <c r="F258" t="s">
        <v>48</v>
      </c>
      <c r="G258" t="s">
        <v>101</v>
      </c>
      <c r="H258" s="1">
        <v>44960</v>
      </c>
      <c r="I258" s="1">
        <v>44966</v>
      </c>
      <c r="J258" t="s">
        <v>23</v>
      </c>
      <c r="K258">
        <v>6</v>
      </c>
      <c r="L258">
        <v>14501</v>
      </c>
      <c r="M258">
        <v>1</v>
      </c>
      <c r="N258" t="s">
        <v>78</v>
      </c>
      <c r="O258" t="s">
        <v>45</v>
      </c>
      <c r="P258">
        <v>2416.8332999999998</v>
      </c>
      <c r="Q258" t="s">
        <v>26</v>
      </c>
      <c r="R258" t="s">
        <v>66</v>
      </c>
      <c r="S258" t="s">
        <v>35</v>
      </c>
      <c r="T258">
        <f>VLOOKUP(Admissions[[#This Row],[Department]],Departments[#All],5,FALSE)</f>
        <v>8500</v>
      </c>
      <c r="U258" t="str">
        <f>IF(Admissions[[#This Row],[Total_Cost]]&gt;Admissions[[#This Row],[Cost_Benchmark]], "Above Benchmark", "Within Benchmark")</f>
        <v>Above Benchmark</v>
      </c>
    </row>
    <row r="259" spans="1:21" x14ac:dyDescent="0.3">
      <c r="A259">
        <v>10892</v>
      </c>
      <c r="B259">
        <v>4301</v>
      </c>
      <c r="C259" t="s">
        <v>330</v>
      </c>
      <c r="D259" t="s">
        <v>20</v>
      </c>
      <c r="E259">
        <v>29881</v>
      </c>
      <c r="F259" t="s">
        <v>21</v>
      </c>
      <c r="G259" t="s">
        <v>239</v>
      </c>
      <c r="H259" s="1">
        <v>45065</v>
      </c>
      <c r="I259" s="1">
        <v>45066</v>
      </c>
      <c r="J259" t="s">
        <v>23</v>
      </c>
      <c r="K259">
        <v>1</v>
      </c>
      <c r="L259">
        <v>4422</v>
      </c>
      <c r="M259">
        <v>0</v>
      </c>
      <c r="N259" t="s">
        <v>99</v>
      </c>
      <c r="O259" t="s">
        <v>25</v>
      </c>
      <c r="P259">
        <v>4422</v>
      </c>
      <c r="Q259" t="s">
        <v>26</v>
      </c>
      <c r="R259" t="s">
        <v>66</v>
      </c>
      <c r="S259" t="s">
        <v>35</v>
      </c>
      <c r="T259">
        <f>VLOOKUP(Admissions[[#This Row],[Department]],Departments[#All],5,FALSE)</f>
        <v>5500</v>
      </c>
      <c r="U259" t="str">
        <f>IF(Admissions[[#This Row],[Total_Cost]]&gt;Admissions[[#This Row],[Cost_Benchmark]], "Above Benchmark", "Within Benchmark")</f>
        <v>Within Benchmark</v>
      </c>
    </row>
    <row r="260" spans="1:21" x14ac:dyDescent="0.3">
      <c r="A260">
        <v>10017</v>
      </c>
      <c r="B260">
        <v>6131</v>
      </c>
      <c r="C260" t="s">
        <v>331</v>
      </c>
      <c r="D260" t="s">
        <v>20</v>
      </c>
      <c r="E260">
        <v>36429</v>
      </c>
      <c r="F260" t="s">
        <v>68</v>
      </c>
      <c r="G260" t="s">
        <v>105</v>
      </c>
      <c r="H260" s="1">
        <v>45650</v>
      </c>
      <c r="I260" s="1">
        <v>45651</v>
      </c>
      <c r="J260" t="s">
        <v>23</v>
      </c>
      <c r="K260">
        <v>1</v>
      </c>
      <c r="L260">
        <v>2887</v>
      </c>
      <c r="M260">
        <v>0</v>
      </c>
      <c r="N260" t="s">
        <v>132</v>
      </c>
      <c r="O260" t="s">
        <v>45</v>
      </c>
      <c r="P260">
        <v>2887</v>
      </c>
      <c r="Q260" t="s">
        <v>26</v>
      </c>
      <c r="R260" t="s">
        <v>53</v>
      </c>
      <c r="S260" t="s">
        <v>35</v>
      </c>
      <c r="T260">
        <f>VLOOKUP(Admissions[[#This Row],[Department]],Departments[#All],5,FALSE)</f>
        <v>6800</v>
      </c>
      <c r="U260" t="str">
        <f>IF(Admissions[[#This Row],[Total_Cost]]&gt;Admissions[[#This Row],[Cost_Benchmark]], "Above Benchmark", "Within Benchmark")</f>
        <v>Within Benchmark</v>
      </c>
    </row>
    <row r="261" spans="1:21" x14ac:dyDescent="0.3">
      <c r="A261">
        <v>14079</v>
      </c>
      <c r="B261">
        <v>6739</v>
      </c>
      <c r="C261" t="s">
        <v>217</v>
      </c>
      <c r="D261" t="s">
        <v>20</v>
      </c>
      <c r="E261">
        <v>31532</v>
      </c>
      <c r="F261" t="s">
        <v>84</v>
      </c>
      <c r="G261" t="s">
        <v>95</v>
      </c>
      <c r="H261" s="1">
        <v>45440</v>
      </c>
      <c r="I261" s="1">
        <v>45445</v>
      </c>
      <c r="J261" t="s">
        <v>23</v>
      </c>
      <c r="K261">
        <v>5</v>
      </c>
      <c r="L261">
        <v>5064</v>
      </c>
      <c r="M261">
        <v>0</v>
      </c>
      <c r="N261" t="s">
        <v>50</v>
      </c>
      <c r="O261" t="s">
        <v>45</v>
      </c>
      <c r="P261">
        <v>1012.8</v>
      </c>
      <c r="Q261" t="s">
        <v>26</v>
      </c>
      <c r="R261" t="s">
        <v>53</v>
      </c>
      <c r="S261" t="s">
        <v>35</v>
      </c>
      <c r="T261">
        <f>VLOOKUP(Admissions[[#This Row],[Department]],Departments[#All],5,FALSE)</f>
        <v>6000</v>
      </c>
      <c r="U261" t="str">
        <f>IF(Admissions[[#This Row],[Total_Cost]]&gt;Admissions[[#This Row],[Cost_Benchmark]], "Above Benchmark", "Within Benchmark")</f>
        <v>Within Benchmark</v>
      </c>
    </row>
    <row r="262" spans="1:21" x14ac:dyDescent="0.3">
      <c r="A262">
        <v>15255</v>
      </c>
      <c r="B262">
        <v>4048</v>
      </c>
      <c r="C262" t="s">
        <v>332</v>
      </c>
      <c r="D262" t="s">
        <v>74</v>
      </c>
      <c r="E262">
        <v>38361</v>
      </c>
      <c r="F262" t="s">
        <v>48</v>
      </c>
      <c r="G262" t="s">
        <v>49</v>
      </c>
      <c r="H262" s="1">
        <v>45518</v>
      </c>
      <c r="I262" s="1">
        <v>45525</v>
      </c>
      <c r="J262" t="s">
        <v>23</v>
      </c>
      <c r="K262">
        <v>7</v>
      </c>
      <c r="L262">
        <v>11807</v>
      </c>
      <c r="M262">
        <v>0</v>
      </c>
      <c r="N262" t="s">
        <v>137</v>
      </c>
      <c r="O262" t="s">
        <v>45</v>
      </c>
      <c r="P262">
        <v>1686.7143000000001</v>
      </c>
      <c r="Q262" t="s">
        <v>26</v>
      </c>
      <c r="R262" t="s">
        <v>62</v>
      </c>
      <c r="S262" t="s">
        <v>35</v>
      </c>
      <c r="T262">
        <f>VLOOKUP(Admissions[[#This Row],[Department]],Departments[#All],5,FALSE)</f>
        <v>8500</v>
      </c>
      <c r="U262" t="str">
        <f>IF(Admissions[[#This Row],[Total_Cost]]&gt;Admissions[[#This Row],[Cost_Benchmark]], "Above Benchmark", "Within Benchmark")</f>
        <v>Above Benchmark</v>
      </c>
    </row>
    <row r="263" spans="1:21" x14ac:dyDescent="0.3">
      <c r="A263">
        <v>11579</v>
      </c>
      <c r="B263">
        <v>4642</v>
      </c>
      <c r="C263" t="s">
        <v>274</v>
      </c>
      <c r="D263" t="s">
        <v>74</v>
      </c>
      <c r="E263">
        <v>25247</v>
      </c>
      <c r="F263" t="s">
        <v>68</v>
      </c>
      <c r="G263" t="s">
        <v>131</v>
      </c>
      <c r="H263" s="1">
        <v>44960</v>
      </c>
      <c r="I263" s="1">
        <v>44964</v>
      </c>
      <c r="J263" t="s">
        <v>23</v>
      </c>
      <c r="K263">
        <v>4</v>
      </c>
      <c r="L263">
        <v>6379</v>
      </c>
      <c r="M263">
        <v>0</v>
      </c>
      <c r="N263" t="s">
        <v>132</v>
      </c>
      <c r="O263" t="s">
        <v>45</v>
      </c>
      <c r="P263">
        <v>1594.75</v>
      </c>
      <c r="Q263" t="s">
        <v>26</v>
      </c>
      <c r="R263" t="s">
        <v>66</v>
      </c>
      <c r="S263" t="s">
        <v>35</v>
      </c>
      <c r="T263">
        <f>VLOOKUP(Admissions[[#This Row],[Department]],Departments[#All],5,FALSE)</f>
        <v>6800</v>
      </c>
      <c r="U263" t="str">
        <f>IF(Admissions[[#This Row],[Total_Cost]]&gt;Admissions[[#This Row],[Cost_Benchmark]], "Above Benchmark", "Within Benchmark")</f>
        <v>Within Benchmark</v>
      </c>
    </row>
    <row r="264" spans="1:21" x14ac:dyDescent="0.3">
      <c r="A264">
        <v>13755</v>
      </c>
      <c r="B264">
        <v>6805</v>
      </c>
      <c r="C264" t="s">
        <v>186</v>
      </c>
      <c r="D264" t="s">
        <v>74</v>
      </c>
      <c r="E264">
        <v>28234</v>
      </c>
      <c r="F264" t="s">
        <v>37</v>
      </c>
      <c r="G264" t="s">
        <v>38</v>
      </c>
      <c r="H264" s="1">
        <v>45084</v>
      </c>
      <c r="I264" s="1">
        <v>45088</v>
      </c>
      <c r="J264" t="s">
        <v>23</v>
      </c>
      <c r="K264">
        <v>4</v>
      </c>
      <c r="L264">
        <v>11040</v>
      </c>
      <c r="M264">
        <v>0</v>
      </c>
      <c r="N264" t="s">
        <v>97</v>
      </c>
      <c r="O264" t="s">
        <v>33</v>
      </c>
      <c r="P264">
        <v>2760</v>
      </c>
      <c r="Q264" t="s">
        <v>26</v>
      </c>
      <c r="R264" t="s">
        <v>62</v>
      </c>
      <c r="S264" t="s">
        <v>35</v>
      </c>
      <c r="T264">
        <f>VLOOKUP(Admissions[[#This Row],[Department]],Departments[#All],5,FALSE)</f>
        <v>9000</v>
      </c>
      <c r="U264" t="str">
        <f>IF(Admissions[[#This Row],[Total_Cost]]&gt;Admissions[[#This Row],[Cost_Benchmark]], "Above Benchmark", "Within Benchmark")</f>
        <v>Above Benchmark</v>
      </c>
    </row>
    <row r="265" spans="1:21" x14ac:dyDescent="0.3">
      <c r="A265">
        <v>13920</v>
      </c>
      <c r="B265">
        <v>3534</v>
      </c>
      <c r="C265" t="s">
        <v>333</v>
      </c>
      <c r="D265" t="s">
        <v>20</v>
      </c>
      <c r="E265">
        <v>40651</v>
      </c>
      <c r="F265" t="s">
        <v>42</v>
      </c>
      <c r="G265" t="s">
        <v>43</v>
      </c>
      <c r="H265" s="1">
        <v>44984</v>
      </c>
      <c r="I265" s="1">
        <v>44988</v>
      </c>
      <c r="J265" t="s">
        <v>23</v>
      </c>
      <c r="K265">
        <v>4</v>
      </c>
      <c r="L265">
        <v>2551</v>
      </c>
      <c r="M265">
        <v>0</v>
      </c>
      <c r="N265" t="s">
        <v>61</v>
      </c>
      <c r="O265" t="s">
        <v>25</v>
      </c>
      <c r="P265">
        <v>637.75</v>
      </c>
      <c r="Q265" t="s">
        <v>26</v>
      </c>
      <c r="R265" t="s">
        <v>34</v>
      </c>
      <c r="S265" t="s">
        <v>35</v>
      </c>
      <c r="T265">
        <f>VLOOKUP(Admissions[[#This Row],[Department]],Departments[#All],5,FALSE)</f>
        <v>4500</v>
      </c>
      <c r="U265" t="str">
        <f>IF(Admissions[[#This Row],[Total_Cost]]&gt;Admissions[[#This Row],[Cost_Benchmark]], "Above Benchmark", "Within Benchmark")</f>
        <v>Within Benchmark</v>
      </c>
    </row>
    <row r="266" spans="1:21" x14ac:dyDescent="0.3">
      <c r="A266">
        <v>13497</v>
      </c>
      <c r="B266">
        <v>5760</v>
      </c>
      <c r="C266" t="s">
        <v>334</v>
      </c>
      <c r="D266" t="s">
        <v>20</v>
      </c>
      <c r="E266">
        <v>38185</v>
      </c>
      <c r="F266" t="s">
        <v>84</v>
      </c>
      <c r="G266" t="s">
        <v>85</v>
      </c>
      <c r="H266" s="1">
        <v>45413</v>
      </c>
      <c r="I266" s="1">
        <v>45415</v>
      </c>
      <c r="J266" t="s">
        <v>23</v>
      </c>
      <c r="K266">
        <v>2</v>
      </c>
      <c r="L266">
        <v>3896</v>
      </c>
      <c r="M266">
        <v>0</v>
      </c>
      <c r="N266" t="s">
        <v>134</v>
      </c>
      <c r="O266" t="s">
        <v>45</v>
      </c>
      <c r="P266">
        <v>1948</v>
      </c>
      <c r="Q266" t="s">
        <v>26</v>
      </c>
      <c r="R266" t="s">
        <v>62</v>
      </c>
      <c r="S266" t="s">
        <v>35</v>
      </c>
      <c r="T266">
        <f>VLOOKUP(Admissions[[#This Row],[Department]],Departments[#All],5,FALSE)</f>
        <v>6000</v>
      </c>
      <c r="U266" t="str">
        <f>IF(Admissions[[#This Row],[Total_Cost]]&gt;Admissions[[#This Row],[Cost_Benchmark]], "Above Benchmark", "Within Benchmark")</f>
        <v>Within Benchmark</v>
      </c>
    </row>
    <row r="267" spans="1:21" x14ac:dyDescent="0.3">
      <c r="A267">
        <v>14473</v>
      </c>
      <c r="B267">
        <v>5547</v>
      </c>
      <c r="C267" t="s">
        <v>335</v>
      </c>
      <c r="D267" t="s">
        <v>20</v>
      </c>
      <c r="E267">
        <v>27247</v>
      </c>
      <c r="F267" t="s">
        <v>21</v>
      </c>
      <c r="G267" t="s">
        <v>239</v>
      </c>
      <c r="H267" s="1">
        <v>45542</v>
      </c>
      <c r="I267" s="1">
        <v>45544</v>
      </c>
      <c r="J267" t="s">
        <v>23</v>
      </c>
      <c r="K267">
        <v>2</v>
      </c>
      <c r="L267">
        <v>3495</v>
      </c>
      <c r="M267">
        <v>0</v>
      </c>
      <c r="N267" t="s">
        <v>99</v>
      </c>
      <c r="O267" t="s">
        <v>33</v>
      </c>
      <c r="P267">
        <v>1747.5</v>
      </c>
      <c r="Q267" t="s">
        <v>26</v>
      </c>
      <c r="R267" t="s">
        <v>27</v>
      </c>
      <c r="S267" t="s">
        <v>28</v>
      </c>
      <c r="T267">
        <f>VLOOKUP(Admissions[[#This Row],[Department]],Departments[#All],5,FALSE)</f>
        <v>5500</v>
      </c>
      <c r="U267" t="str">
        <f>IF(Admissions[[#This Row],[Total_Cost]]&gt;Admissions[[#This Row],[Cost_Benchmark]], "Above Benchmark", "Within Benchmark")</f>
        <v>Within Benchmark</v>
      </c>
    </row>
    <row r="268" spans="1:21" x14ac:dyDescent="0.3">
      <c r="A268">
        <v>13725</v>
      </c>
      <c r="B268">
        <v>3392</v>
      </c>
      <c r="C268" t="s">
        <v>304</v>
      </c>
      <c r="D268" t="s">
        <v>20</v>
      </c>
      <c r="E268">
        <v>28826</v>
      </c>
      <c r="F268" t="s">
        <v>68</v>
      </c>
      <c r="G268" t="s">
        <v>131</v>
      </c>
      <c r="H268" s="1">
        <v>45061</v>
      </c>
      <c r="I268" s="1">
        <v>45067</v>
      </c>
      <c r="J268" t="s">
        <v>23</v>
      </c>
      <c r="K268">
        <v>6</v>
      </c>
      <c r="L268">
        <v>8661</v>
      </c>
      <c r="M268">
        <v>0</v>
      </c>
      <c r="N268" t="s">
        <v>24</v>
      </c>
      <c r="O268" t="s">
        <v>33</v>
      </c>
      <c r="P268">
        <v>1443.5</v>
      </c>
      <c r="Q268" t="s">
        <v>26</v>
      </c>
      <c r="R268" t="s">
        <v>34</v>
      </c>
      <c r="S268" t="s">
        <v>35</v>
      </c>
      <c r="T268">
        <f>VLOOKUP(Admissions[[#This Row],[Department]],Departments[#All],5,FALSE)</f>
        <v>6800</v>
      </c>
      <c r="U268" t="str">
        <f>IF(Admissions[[#This Row],[Total_Cost]]&gt;Admissions[[#This Row],[Cost_Benchmark]], "Above Benchmark", "Within Benchmark")</f>
        <v>Above Benchmark</v>
      </c>
    </row>
    <row r="269" spans="1:21" x14ac:dyDescent="0.3">
      <c r="A269">
        <v>14119</v>
      </c>
      <c r="B269">
        <v>3468</v>
      </c>
      <c r="C269" t="s">
        <v>336</v>
      </c>
      <c r="D269" t="s">
        <v>20</v>
      </c>
      <c r="E269">
        <v>25293</v>
      </c>
      <c r="F269" t="s">
        <v>37</v>
      </c>
      <c r="G269" t="s">
        <v>38</v>
      </c>
      <c r="H269" s="1">
        <v>45570</v>
      </c>
      <c r="I269" s="1">
        <v>45576</v>
      </c>
      <c r="J269" t="s">
        <v>23</v>
      </c>
      <c r="K269">
        <v>6</v>
      </c>
      <c r="L269">
        <v>10678</v>
      </c>
      <c r="M269">
        <v>0</v>
      </c>
      <c r="N269" t="s">
        <v>97</v>
      </c>
      <c r="O269" t="s">
        <v>25</v>
      </c>
      <c r="P269">
        <v>1779.6667</v>
      </c>
      <c r="Q269" t="s">
        <v>26</v>
      </c>
      <c r="R269" t="s">
        <v>27</v>
      </c>
      <c r="S269" t="s">
        <v>28</v>
      </c>
      <c r="T269">
        <f>VLOOKUP(Admissions[[#This Row],[Department]],Departments[#All],5,FALSE)</f>
        <v>9000</v>
      </c>
      <c r="U269" t="str">
        <f>IF(Admissions[[#This Row],[Total_Cost]]&gt;Admissions[[#This Row],[Cost_Benchmark]], "Above Benchmark", "Within Benchmark")</f>
        <v>Above Benchmark</v>
      </c>
    </row>
    <row r="270" spans="1:21" x14ac:dyDescent="0.3">
      <c r="A270">
        <v>13129</v>
      </c>
      <c r="B270">
        <v>3301</v>
      </c>
      <c r="C270" t="s">
        <v>337</v>
      </c>
      <c r="D270" t="s">
        <v>74</v>
      </c>
      <c r="E270">
        <v>36117</v>
      </c>
      <c r="F270" t="s">
        <v>48</v>
      </c>
      <c r="G270" t="s">
        <v>49</v>
      </c>
      <c r="H270" s="1">
        <v>45403</v>
      </c>
      <c r="I270" s="1">
        <v>45407</v>
      </c>
      <c r="J270" t="s">
        <v>23</v>
      </c>
      <c r="K270">
        <v>4</v>
      </c>
      <c r="L270">
        <v>10224</v>
      </c>
      <c r="M270">
        <v>0</v>
      </c>
      <c r="N270" t="s">
        <v>137</v>
      </c>
      <c r="O270" t="s">
        <v>45</v>
      </c>
      <c r="P270">
        <v>2556</v>
      </c>
      <c r="Q270" t="s">
        <v>26</v>
      </c>
      <c r="R270" t="s">
        <v>46</v>
      </c>
      <c r="S270" t="s">
        <v>28</v>
      </c>
      <c r="T270">
        <f>VLOOKUP(Admissions[[#This Row],[Department]],Departments[#All],5,FALSE)</f>
        <v>8500</v>
      </c>
      <c r="U270" t="str">
        <f>IF(Admissions[[#This Row],[Total_Cost]]&gt;Admissions[[#This Row],[Cost_Benchmark]], "Above Benchmark", "Within Benchmark")</f>
        <v>Above Benchmark</v>
      </c>
    </row>
    <row r="271" spans="1:21" x14ac:dyDescent="0.3">
      <c r="A271">
        <v>14010</v>
      </c>
      <c r="B271">
        <v>4159</v>
      </c>
      <c r="C271" t="s">
        <v>169</v>
      </c>
      <c r="D271" t="s">
        <v>74</v>
      </c>
      <c r="E271">
        <v>25616</v>
      </c>
      <c r="F271" t="s">
        <v>84</v>
      </c>
      <c r="G271" t="s">
        <v>88</v>
      </c>
      <c r="H271" s="1">
        <v>45637</v>
      </c>
      <c r="I271" s="1">
        <v>45641</v>
      </c>
      <c r="J271" t="s">
        <v>23</v>
      </c>
      <c r="K271">
        <v>4</v>
      </c>
      <c r="L271">
        <v>3845</v>
      </c>
      <c r="M271">
        <v>0</v>
      </c>
      <c r="N271" t="s">
        <v>134</v>
      </c>
      <c r="O271" t="s">
        <v>25</v>
      </c>
      <c r="P271">
        <v>961.25</v>
      </c>
      <c r="Q271" t="s">
        <v>26</v>
      </c>
      <c r="R271" t="s">
        <v>62</v>
      </c>
      <c r="S271" t="s">
        <v>35</v>
      </c>
      <c r="T271">
        <f>VLOOKUP(Admissions[[#This Row],[Department]],Departments[#All],5,FALSE)</f>
        <v>6000</v>
      </c>
      <c r="U271" t="str">
        <f>IF(Admissions[[#This Row],[Total_Cost]]&gt;Admissions[[#This Row],[Cost_Benchmark]], "Above Benchmark", "Within Benchmark")</f>
        <v>Within Benchmark</v>
      </c>
    </row>
    <row r="272" spans="1:21" x14ac:dyDescent="0.3">
      <c r="A272">
        <v>11588</v>
      </c>
      <c r="B272">
        <v>5504</v>
      </c>
      <c r="C272" t="s">
        <v>338</v>
      </c>
      <c r="D272" t="s">
        <v>20</v>
      </c>
      <c r="E272">
        <v>24582</v>
      </c>
      <c r="F272" t="s">
        <v>21</v>
      </c>
      <c r="G272" t="s">
        <v>22</v>
      </c>
      <c r="H272" s="1">
        <v>45178</v>
      </c>
      <c r="I272" s="1">
        <v>45180</v>
      </c>
      <c r="J272" t="s">
        <v>23</v>
      </c>
      <c r="K272">
        <v>2</v>
      </c>
      <c r="L272">
        <v>8501</v>
      </c>
      <c r="M272">
        <v>0</v>
      </c>
      <c r="N272" t="s">
        <v>24</v>
      </c>
      <c r="O272" t="s">
        <v>45</v>
      </c>
      <c r="P272">
        <v>4250.5</v>
      </c>
      <c r="Q272" t="s">
        <v>26</v>
      </c>
      <c r="R272" t="s">
        <v>27</v>
      </c>
      <c r="S272" t="s">
        <v>28</v>
      </c>
      <c r="T272">
        <f>VLOOKUP(Admissions[[#This Row],[Department]],Departments[#All],5,FALSE)</f>
        <v>5500</v>
      </c>
      <c r="U272" t="str">
        <f>IF(Admissions[[#This Row],[Total_Cost]]&gt;Admissions[[#This Row],[Cost_Benchmark]], "Above Benchmark", "Within Benchmark")</f>
        <v>Above Benchmark</v>
      </c>
    </row>
    <row r="273" spans="1:21" x14ac:dyDescent="0.3">
      <c r="A273">
        <v>12015</v>
      </c>
      <c r="B273">
        <v>6655</v>
      </c>
      <c r="C273" t="s">
        <v>339</v>
      </c>
      <c r="D273" t="s">
        <v>74</v>
      </c>
      <c r="E273">
        <v>34708</v>
      </c>
      <c r="F273" t="s">
        <v>84</v>
      </c>
      <c r="G273" t="s">
        <v>88</v>
      </c>
      <c r="H273" s="1">
        <v>45274</v>
      </c>
      <c r="I273" s="1">
        <v>45278</v>
      </c>
      <c r="J273" t="s">
        <v>23</v>
      </c>
      <c r="K273">
        <v>4</v>
      </c>
      <c r="L273">
        <v>6346</v>
      </c>
      <c r="M273">
        <v>0</v>
      </c>
      <c r="N273" t="s">
        <v>109</v>
      </c>
      <c r="O273" t="s">
        <v>45</v>
      </c>
      <c r="P273">
        <v>1586.5</v>
      </c>
      <c r="Q273" t="s">
        <v>26</v>
      </c>
      <c r="R273" t="s">
        <v>40</v>
      </c>
      <c r="S273" t="s">
        <v>35</v>
      </c>
      <c r="T273">
        <f>VLOOKUP(Admissions[[#This Row],[Department]],Departments[#All],5,FALSE)</f>
        <v>6000</v>
      </c>
      <c r="U273" t="str">
        <f>IF(Admissions[[#This Row],[Total_Cost]]&gt;Admissions[[#This Row],[Cost_Benchmark]], "Above Benchmark", "Within Benchmark")</f>
        <v>Above Benchmark</v>
      </c>
    </row>
    <row r="274" spans="1:21" x14ac:dyDescent="0.3">
      <c r="A274">
        <v>11948</v>
      </c>
      <c r="B274">
        <v>6358</v>
      </c>
      <c r="C274" t="s">
        <v>340</v>
      </c>
      <c r="D274" t="s">
        <v>74</v>
      </c>
      <c r="E274">
        <v>22582</v>
      </c>
      <c r="F274" t="s">
        <v>55</v>
      </c>
      <c r="G274" t="s">
        <v>90</v>
      </c>
      <c r="H274" s="1">
        <v>45632</v>
      </c>
      <c r="I274" s="1">
        <v>45636</v>
      </c>
      <c r="J274" t="s">
        <v>23</v>
      </c>
      <c r="K274">
        <v>4</v>
      </c>
      <c r="L274">
        <v>6281</v>
      </c>
      <c r="M274">
        <v>0</v>
      </c>
      <c r="N274" t="s">
        <v>91</v>
      </c>
      <c r="O274" t="s">
        <v>45</v>
      </c>
      <c r="P274">
        <v>1570.25</v>
      </c>
      <c r="Q274" t="s">
        <v>26</v>
      </c>
      <c r="R274" t="s">
        <v>66</v>
      </c>
      <c r="S274" t="s">
        <v>35</v>
      </c>
      <c r="T274">
        <f>VLOOKUP(Admissions[[#This Row],[Department]],Departments[#All],5,FALSE)</f>
        <v>7200</v>
      </c>
      <c r="U274" t="str">
        <f>IF(Admissions[[#This Row],[Total_Cost]]&gt;Admissions[[#This Row],[Cost_Benchmark]], "Above Benchmark", "Within Benchmark")</f>
        <v>Within Benchmark</v>
      </c>
    </row>
    <row r="275" spans="1:21" x14ac:dyDescent="0.3">
      <c r="A275">
        <v>13807</v>
      </c>
      <c r="B275">
        <v>6501</v>
      </c>
      <c r="C275" t="s">
        <v>225</v>
      </c>
      <c r="D275" t="s">
        <v>20</v>
      </c>
      <c r="E275">
        <v>22968</v>
      </c>
      <c r="F275" t="s">
        <v>37</v>
      </c>
      <c r="G275" t="s">
        <v>159</v>
      </c>
      <c r="H275" s="1">
        <v>45647</v>
      </c>
      <c r="I275" s="1">
        <v>45653</v>
      </c>
      <c r="J275" t="s">
        <v>23</v>
      </c>
      <c r="K275">
        <v>6</v>
      </c>
      <c r="L275">
        <v>9075</v>
      </c>
      <c r="M275">
        <v>0</v>
      </c>
      <c r="N275" t="s">
        <v>39</v>
      </c>
      <c r="O275" t="s">
        <v>25</v>
      </c>
      <c r="P275">
        <v>1512.5</v>
      </c>
      <c r="Q275" t="s">
        <v>26</v>
      </c>
      <c r="R275" t="s">
        <v>27</v>
      </c>
      <c r="S275" t="s">
        <v>28</v>
      </c>
      <c r="T275">
        <f>VLOOKUP(Admissions[[#This Row],[Department]],Departments[#All],5,FALSE)</f>
        <v>9000</v>
      </c>
      <c r="U275" t="str">
        <f>IF(Admissions[[#This Row],[Total_Cost]]&gt;Admissions[[#This Row],[Cost_Benchmark]], "Above Benchmark", "Within Benchmark")</f>
        <v>Above Benchmark</v>
      </c>
    </row>
    <row r="276" spans="1:21" x14ac:dyDescent="0.3">
      <c r="A276">
        <v>12186</v>
      </c>
      <c r="B276">
        <v>5274</v>
      </c>
      <c r="C276" t="s">
        <v>341</v>
      </c>
      <c r="D276" t="s">
        <v>74</v>
      </c>
      <c r="E276">
        <v>38514</v>
      </c>
      <c r="F276" t="s">
        <v>37</v>
      </c>
      <c r="G276" t="s">
        <v>52</v>
      </c>
      <c r="H276" s="1">
        <v>45250</v>
      </c>
      <c r="I276" s="1">
        <v>45258</v>
      </c>
      <c r="J276" t="s">
        <v>23</v>
      </c>
      <c r="K276">
        <v>8</v>
      </c>
      <c r="L276">
        <v>11045</v>
      </c>
      <c r="M276">
        <v>0</v>
      </c>
      <c r="N276" t="s">
        <v>39</v>
      </c>
      <c r="O276" t="s">
        <v>45</v>
      </c>
      <c r="P276">
        <v>1380.625</v>
      </c>
      <c r="Q276" t="s">
        <v>26</v>
      </c>
      <c r="R276" t="s">
        <v>34</v>
      </c>
      <c r="S276" t="s">
        <v>35</v>
      </c>
      <c r="T276">
        <f>VLOOKUP(Admissions[[#This Row],[Department]],Departments[#All],5,FALSE)</f>
        <v>9000</v>
      </c>
      <c r="U276" t="str">
        <f>IF(Admissions[[#This Row],[Total_Cost]]&gt;Admissions[[#This Row],[Cost_Benchmark]], "Above Benchmark", "Within Benchmark")</f>
        <v>Above Benchmark</v>
      </c>
    </row>
    <row r="277" spans="1:21" x14ac:dyDescent="0.3">
      <c r="A277">
        <v>12158</v>
      </c>
      <c r="B277">
        <v>3271</v>
      </c>
      <c r="C277" t="s">
        <v>342</v>
      </c>
      <c r="D277" t="s">
        <v>74</v>
      </c>
      <c r="E277">
        <v>26840</v>
      </c>
      <c r="F277" t="s">
        <v>68</v>
      </c>
      <c r="G277" t="s">
        <v>131</v>
      </c>
      <c r="H277" s="1">
        <v>45580</v>
      </c>
      <c r="I277" s="1">
        <v>45586</v>
      </c>
      <c r="J277" t="s">
        <v>23</v>
      </c>
      <c r="K277">
        <v>6</v>
      </c>
      <c r="L277">
        <v>6146</v>
      </c>
      <c r="M277">
        <v>1</v>
      </c>
      <c r="N277" t="s">
        <v>70</v>
      </c>
      <c r="O277" t="s">
        <v>33</v>
      </c>
      <c r="P277">
        <v>1024.3333</v>
      </c>
      <c r="Q277" t="s">
        <v>26</v>
      </c>
      <c r="R277" t="s">
        <v>53</v>
      </c>
      <c r="S277" t="s">
        <v>35</v>
      </c>
      <c r="T277">
        <f>VLOOKUP(Admissions[[#This Row],[Department]],Departments[#All],5,FALSE)</f>
        <v>6800</v>
      </c>
      <c r="U277" t="str">
        <f>IF(Admissions[[#This Row],[Total_Cost]]&gt;Admissions[[#This Row],[Cost_Benchmark]], "Above Benchmark", "Within Benchmark")</f>
        <v>Within Benchmark</v>
      </c>
    </row>
    <row r="278" spans="1:21" x14ac:dyDescent="0.3">
      <c r="A278">
        <v>14287</v>
      </c>
      <c r="B278">
        <v>5510</v>
      </c>
      <c r="C278" t="s">
        <v>343</v>
      </c>
      <c r="D278" t="s">
        <v>20</v>
      </c>
      <c r="E278">
        <v>36100</v>
      </c>
      <c r="F278" t="s">
        <v>30</v>
      </c>
      <c r="G278" t="s">
        <v>31</v>
      </c>
      <c r="H278" s="1">
        <v>45393</v>
      </c>
      <c r="I278" s="1">
        <v>45403</v>
      </c>
      <c r="J278" t="s">
        <v>23</v>
      </c>
      <c r="K278">
        <v>10</v>
      </c>
      <c r="L278">
        <v>18906</v>
      </c>
      <c r="M278">
        <v>0</v>
      </c>
      <c r="N278" t="s">
        <v>142</v>
      </c>
      <c r="O278" t="s">
        <v>45</v>
      </c>
      <c r="P278">
        <v>1890.6</v>
      </c>
      <c r="Q278" t="s">
        <v>26</v>
      </c>
      <c r="R278" t="s">
        <v>40</v>
      </c>
      <c r="S278" t="s">
        <v>35</v>
      </c>
      <c r="T278">
        <f>VLOOKUP(Admissions[[#This Row],[Department]],Departments[#All],5,FALSE)</f>
        <v>12000</v>
      </c>
      <c r="U278" t="str">
        <f>IF(Admissions[[#This Row],[Total_Cost]]&gt;Admissions[[#This Row],[Cost_Benchmark]], "Above Benchmark", "Within Benchmark")</f>
        <v>Above Benchmark</v>
      </c>
    </row>
    <row r="279" spans="1:21" x14ac:dyDescent="0.3">
      <c r="A279">
        <v>14445</v>
      </c>
      <c r="B279">
        <v>5185</v>
      </c>
      <c r="C279" t="s">
        <v>344</v>
      </c>
      <c r="D279" t="s">
        <v>74</v>
      </c>
      <c r="E279">
        <v>22294</v>
      </c>
      <c r="F279" t="s">
        <v>30</v>
      </c>
      <c r="G279" t="s">
        <v>179</v>
      </c>
      <c r="H279" s="1">
        <v>44952</v>
      </c>
      <c r="I279" s="1">
        <v>44958</v>
      </c>
      <c r="J279" t="s">
        <v>23</v>
      </c>
      <c r="K279">
        <v>6</v>
      </c>
      <c r="L279">
        <v>25913</v>
      </c>
      <c r="M279">
        <v>0</v>
      </c>
      <c r="N279" t="s">
        <v>32</v>
      </c>
      <c r="O279" t="s">
        <v>45</v>
      </c>
      <c r="P279">
        <v>4318.8333000000002</v>
      </c>
      <c r="Q279" t="s">
        <v>26</v>
      </c>
      <c r="R279" t="s">
        <v>40</v>
      </c>
      <c r="S279" t="s">
        <v>35</v>
      </c>
      <c r="T279">
        <f>VLOOKUP(Admissions[[#This Row],[Department]],Departments[#All],5,FALSE)</f>
        <v>12000</v>
      </c>
      <c r="U279" t="str">
        <f>IF(Admissions[[#This Row],[Total_Cost]]&gt;Admissions[[#This Row],[Cost_Benchmark]], "Above Benchmark", "Within Benchmark")</f>
        <v>Above Benchmark</v>
      </c>
    </row>
    <row r="280" spans="1:21" x14ac:dyDescent="0.3">
      <c r="A280">
        <v>12077</v>
      </c>
      <c r="B280">
        <v>4306</v>
      </c>
      <c r="C280" t="s">
        <v>141</v>
      </c>
      <c r="D280" t="s">
        <v>74</v>
      </c>
      <c r="E280">
        <v>13484</v>
      </c>
      <c r="F280" t="s">
        <v>48</v>
      </c>
      <c r="G280" t="s">
        <v>49</v>
      </c>
      <c r="H280" s="1">
        <v>45273</v>
      </c>
      <c r="I280" s="1">
        <v>45280</v>
      </c>
      <c r="J280" t="s">
        <v>23</v>
      </c>
      <c r="K280">
        <v>7</v>
      </c>
      <c r="L280">
        <v>16884</v>
      </c>
      <c r="M280">
        <v>0</v>
      </c>
      <c r="N280" t="s">
        <v>50</v>
      </c>
      <c r="O280" t="s">
        <v>45</v>
      </c>
      <c r="P280">
        <v>2412</v>
      </c>
      <c r="Q280" t="s">
        <v>26</v>
      </c>
      <c r="R280" t="s">
        <v>62</v>
      </c>
      <c r="S280" t="s">
        <v>35</v>
      </c>
      <c r="T280">
        <f>VLOOKUP(Admissions[[#This Row],[Department]],Departments[#All],5,FALSE)</f>
        <v>8500</v>
      </c>
      <c r="U280" t="str">
        <f>IF(Admissions[[#This Row],[Total_Cost]]&gt;Admissions[[#This Row],[Cost_Benchmark]], "Above Benchmark", "Within Benchmark")</f>
        <v>Above Benchmark</v>
      </c>
    </row>
    <row r="281" spans="1:21" x14ac:dyDescent="0.3">
      <c r="A281">
        <v>12760</v>
      </c>
      <c r="B281">
        <v>6093</v>
      </c>
      <c r="C281" t="s">
        <v>240</v>
      </c>
      <c r="D281" t="s">
        <v>74</v>
      </c>
      <c r="E281">
        <v>44569</v>
      </c>
      <c r="F281" t="s">
        <v>42</v>
      </c>
      <c r="G281" t="s">
        <v>76</v>
      </c>
      <c r="H281" s="1">
        <v>45503</v>
      </c>
      <c r="I281" s="1">
        <v>45505</v>
      </c>
      <c r="J281" t="s">
        <v>23</v>
      </c>
      <c r="K281">
        <v>2</v>
      </c>
      <c r="L281">
        <v>1556</v>
      </c>
      <c r="M281">
        <v>0</v>
      </c>
      <c r="N281" t="s">
        <v>99</v>
      </c>
      <c r="O281" t="s">
        <v>25</v>
      </c>
      <c r="P281">
        <v>778</v>
      </c>
      <c r="Q281" t="s">
        <v>26</v>
      </c>
      <c r="R281" t="s">
        <v>53</v>
      </c>
      <c r="S281" t="s">
        <v>35</v>
      </c>
      <c r="T281">
        <f>VLOOKUP(Admissions[[#This Row],[Department]],Departments[#All],5,FALSE)</f>
        <v>4500</v>
      </c>
      <c r="U281" t="str">
        <f>IF(Admissions[[#This Row],[Total_Cost]]&gt;Admissions[[#This Row],[Cost_Benchmark]], "Above Benchmark", "Within Benchmark")</f>
        <v>Within Benchmark</v>
      </c>
    </row>
    <row r="282" spans="1:21" x14ac:dyDescent="0.3">
      <c r="A282">
        <v>14025</v>
      </c>
      <c r="B282">
        <v>4613</v>
      </c>
      <c r="C282" t="s">
        <v>345</v>
      </c>
      <c r="D282" t="s">
        <v>20</v>
      </c>
      <c r="E282">
        <v>20800</v>
      </c>
      <c r="F282" t="s">
        <v>48</v>
      </c>
      <c r="G282" t="s">
        <v>49</v>
      </c>
      <c r="H282" s="1">
        <v>45614</v>
      </c>
      <c r="I282" s="1">
        <v>45622</v>
      </c>
      <c r="J282" t="s">
        <v>23</v>
      </c>
      <c r="K282">
        <v>8</v>
      </c>
      <c r="L282">
        <v>18568</v>
      </c>
      <c r="M282">
        <v>0</v>
      </c>
      <c r="N282" t="s">
        <v>50</v>
      </c>
      <c r="O282" t="s">
        <v>45</v>
      </c>
      <c r="P282">
        <v>2321</v>
      </c>
      <c r="Q282" t="s">
        <v>26</v>
      </c>
      <c r="R282" t="s">
        <v>34</v>
      </c>
      <c r="S282" t="s">
        <v>35</v>
      </c>
      <c r="T282">
        <f>VLOOKUP(Admissions[[#This Row],[Department]],Departments[#All],5,FALSE)</f>
        <v>8500</v>
      </c>
      <c r="U282" t="str">
        <f>IF(Admissions[[#This Row],[Total_Cost]]&gt;Admissions[[#This Row],[Cost_Benchmark]], "Above Benchmark", "Within Benchmark")</f>
        <v>Above Benchmark</v>
      </c>
    </row>
    <row r="283" spans="1:21" x14ac:dyDescent="0.3">
      <c r="A283">
        <v>10533</v>
      </c>
      <c r="B283">
        <v>4988</v>
      </c>
      <c r="C283" t="s">
        <v>346</v>
      </c>
      <c r="D283" t="s">
        <v>20</v>
      </c>
      <c r="E283">
        <v>43340</v>
      </c>
      <c r="F283" t="s">
        <v>42</v>
      </c>
      <c r="G283" t="s">
        <v>43</v>
      </c>
      <c r="H283" s="1">
        <v>45323</v>
      </c>
      <c r="I283" s="1">
        <v>45325</v>
      </c>
      <c r="J283" t="s">
        <v>23</v>
      </c>
      <c r="K283">
        <v>2</v>
      </c>
      <c r="L283">
        <v>2540</v>
      </c>
      <c r="M283">
        <v>0</v>
      </c>
      <c r="N283" t="s">
        <v>44</v>
      </c>
      <c r="O283" t="s">
        <v>45</v>
      </c>
      <c r="P283">
        <v>1270</v>
      </c>
      <c r="Q283" t="s">
        <v>26</v>
      </c>
      <c r="R283" t="s">
        <v>40</v>
      </c>
      <c r="S283" t="s">
        <v>35</v>
      </c>
      <c r="T283">
        <f>VLOOKUP(Admissions[[#This Row],[Department]],Departments[#All],5,FALSE)</f>
        <v>4500</v>
      </c>
      <c r="U283" t="str">
        <f>IF(Admissions[[#This Row],[Total_Cost]]&gt;Admissions[[#This Row],[Cost_Benchmark]], "Above Benchmark", "Within Benchmark")</f>
        <v>Within Benchmark</v>
      </c>
    </row>
    <row r="284" spans="1:21" x14ac:dyDescent="0.3">
      <c r="A284">
        <v>12655</v>
      </c>
      <c r="B284">
        <v>5944</v>
      </c>
      <c r="C284" t="s">
        <v>314</v>
      </c>
      <c r="D284" t="s">
        <v>74</v>
      </c>
      <c r="E284">
        <v>29955</v>
      </c>
      <c r="F284" t="s">
        <v>21</v>
      </c>
      <c r="G284" t="s">
        <v>64</v>
      </c>
      <c r="H284" s="1">
        <v>45124</v>
      </c>
      <c r="I284" s="1">
        <v>45126</v>
      </c>
      <c r="J284" t="s">
        <v>23</v>
      </c>
      <c r="K284">
        <v>2</v>
      </c>
      <c r="L284">
        <v>5080</v>
      </c>
      <c r="M284">
        <v>1</v>
      </c>
      <c r="N284" t="s">
        <v>61</v>
      </c>
      <c r="O284" t="s">
        <v>45</v>
      </c>
      <c r="P284">
        <v>2540</v>
      </c>
      <c r="Q284" t="s">
        <v>26</v>
      </c>
      <c r="R284" t="s">
        <v>34</v>
      </c>
      <c r="S284" t="s">
        <v>35</v>
      </c>
      <c r="T284">
        <f>VLOOKUP(Admissions[[#This Row],[Department]],Departments[#All],5,FALSE)</f>
        <v>5500</v>
      </c>
      <c r="U284" t="str">
        <f>IF(Admissions[[#This Row],[Total_Cost]]&gt;Admissions[[#This Row],[Cost_Benchmark]], "Above Benchmark", "Within Benchmark")</f>
        <v>Within Benchmark</v>
      </c>
    </row>
    <row r="285" spans="1:21" x14ac:dyDescent="0.3">
      <c r="A285">
        <v>14349</v>
      </c>
      <c r="B285">
        <v>6273</v>
      </c>
      <c r="C285" t="s">
        <v>347</v>
      </c>
      <c r="D285" t="s">
        <v>20</v>
      </c>
      <c r="E285">
        <v>16490</v>
      </c>
      <c r="F285" t="s">
        <v>84</v>
      </c>
      <c r="G285" t="s">
        <v>95</v>
      </c>
      <c r="H285" s="1">
        <v>45043</v>
      </c>
      <c r="I285" s="1">
        <v>45048</v>
      </c>
      <c r="J285" t="s">
        <v>23</v>
      </c>
      <c r="K285">
        <v>5</v>
      </c>
      <c r="L285">
        <v>8847</v>
      </c>
      <c r="M285">
        <v>0</v>
      </c>
      <c r="N285" t="s">
        <v>109</v>
      </c>
      <c r="O285" t="s">
        <v>25</v>
      </c>
      <c r="P285">
        <v>1769.4</v>
      </c>
      <c r="Q285" t="s">
        <v>26</v>
      </c>
      <c r="R285" t="s">
        <v>40</v>
      </c>
      <c r="S285" t="s">
        <v>35</v>
      </c>
      <c r="T285">
        <f>VLOOKUP(Admissions[[#This Row],[Department]],Departments[#All],5,FALSE)</f>
        <v>6000</v>
      </c>
      <c r="U285" t="str">
        <f>IF(Admissions[[#This Row],[Total_Cost]]&gt;Admissions[[#This Row],[Cost_Benchmark]], "Above Benchmark", "Within Benchmark")</f>
        <v>Above Benchmark</v>
      </c>
    </row>
    <row r="286" spans="1:21" x14ac:dyDescent="0.3">
      <c r="A286">
        <v>15900</v>
      </c>
      <c r="B286">
        <v>5995</v>
      </c>
      <c r="C286" t="s">
        <v>348</v>
      </c>
      <c r="D286" t="s">
        <v>20</v>
      </c>
      <c r="E286">
        <v>14148</v>
      </c>
      <c r="F286" t="s">
        <v>21</v>
      </c>
      <c r="G286" t="s">
        <v>239</v>
      </c>
      <c r="H286" s="1">
        <v>45452</v>
      </c>
      <c r="I286" s="1">
        <v>45455</v>
      </c>
      <c r="J286" t="s">
        <v>23</v>
      </c>
      <c r="K286">
        <v>3</v>
      </c>
      <c r="L286">
        <v>6617</v>
      </c>
      <c r="M286">
        <v>0</v>
      </c>
      <c r="N286" t="s">
        <v>61</v>
      </c>
      <c r="O286" t="s">
        <v>25</v>
      </c>
      <c r="P286">
        <v>2205.6667000000002</v>
      </c>
      <c r="Q286" t="s">
        <v>26</v>
      </c>
      <c r="R286" t="s">
        <v>46</v>
      </c>
      <c r="S286" t="s">
        <v>28</v>
      </c>
      <c r="T286">
        <f>VLOOKUP(Admissions[[#This Row],[Department]],Departments[#All],5,FALSE)</f>
        <v>5500</v>
      </c>
      <c r="U286" t="str">
        <f>IF(Admissions[[#This Row],[Total_Cost]]&gt;Admissions[[#This Row],[Cost_Benchmark]], "Above Benchmark", "Within Benchmark")</f>
        <v>Above Benchmark</v>
      </c>
    </row>
    <row r="287" spans="1:21" x14ac:dyDescent="0.3">
      <c r="A287">
        <v>13891</v>
      </c>
      <c r="B287">
        <v>3466</v>
      </c>
      <c r="C287" t="s">
        <v>349</v>
      </c>
      <c r="D287" t="s">
        <v>20</v>
      </c>
      <c r="E287">
        <v>31682</v>
      </c>
      <c r="F287" t="s">
        <v>37</v>
      </c>
      <c r="G287" t="s">
        <v>52</v>
      </c>
      <c r="H287" s="1">
        <v>45170</v>
      </c>
      <c r="I287" s="1">
        <v>45169</v>
      </c>
      <c r="J287" t="s">
        <v>80</v>
      </c>
      <c r="K287">
        <v>-1</v>
      </c>
      <c r="L287">
        <v>16347</v>
      </c>
      <c r="M287">
        <v>0</v>
      </c>
      <c r="N287" t="s">
        <v>39</v>
      </c>
      <c r="O287" t="s">
        <v>25</v>
      </c>
      <c r="P287">
        <v>-16347</v>
      </c>
      <c r="Q287" t="s">
        <v>26</v>
      </c>
      <c r="R287" t="s">
        <v>66</v>
      </c>
      <c r="S287" t="s">
        <v>35</v>
      </c>
      <c r="T287">
        <f>VLOOKUP(Admissions[[#This Row],[Department]],Departments[#All],5,FALSE)</f>
        <v>9000</v>
      </c>
      <c r="U287" t="str">
        <f>IF(Admissions[[#This Row],[Total_Cost]]&gt;Admissions[[#This Row],[Cost_Benchmark]], "Above Benchmark", "Within Benchmark")</f>
        <v>Above Benchmark</v>
      </c>
    </row>
    <row r="288" spans="1:21" x14ac:dyDescent="0.3">
      <c r="A288">
        <v>14554</v>
      </c>
      <c r="B288">
        <v>6624</v>
      </c>
      <c r="C288" t="s">
        <v>350</v>
      </c>
      <c r="D288" t="s">
        <v>20</v>
      </c>
      <c r="E288">
        <v>21467</v>
      </c>
      <c r="F288" t="s">
        <v>21</v>
      </c>
      <c r="G288" t="s">
        <v>22</v>
      </c>
      <c r="H288" s="1">
        <v>45068</v>
      </c>
      <c r="I288" s="1">
        <v>45072</v>
      </c>
      <c r="J288" t="s">
        <v>23</v>
      </c>
      <c r="K288">
        <v>4</v>
      </c>
      <c r="L288">
        <v>5089</v>
      </c>
      <c r="M288">
        <v>1</v>
      </c>
      <c r="N288" t="s">
        <v>61</v>
      </c>
      <c r="O288" t="s">
        <v>33</v>
      </c>
      <c r="P288">
        <v>1272.25</v>
      </c>
      <c r="Q288" t="s">
        <v>26</v>
      </c>
      <c r="R288" t="s">
        <v>34</v>
      </c>
      <c r="S288" t="s">
        <v>35</v>
      </c>
      <c r="T288">
        <f>VLOOKUP(Admissions[[#This Row],[Department]],Departments[#All],5,FALSE)</f>
        <v>5500</v>
      </c>
      <c r="U288" t="str">
        <f>IF(Admissions[[#This Row],[Total_Cost]]&gt;Admissions[[#This Row],[Cost_Benchmark]], "Above Benchmark", "Within Benchmark")</f>
        <v>Within Benchmark</v>
      </c>
    </row>
    <row r="289" spans="1:21" x14ac:dyDescent="0.3">
      <c r="A289">
        <v>15663</v>
      </c>
      <c r="B289">
        <v>3451</v>
      </c>
      <c r="C289" t="s">
        <v>351</v>
      </c>
      <c r="D289" t="s">
        <v>20</v>
      </c>
      <c r="E289">
        <v>28670</v>
      </c>
      <c r="F289" t="s">
        <v>48</v>
      </c>
      <c r="G289" t="s">
        <v>49</v>
      </c>
      <c r="H289" s="1">
        <v>45648</v>
      </c>
      <c r="I289" s="1">
        <v>45651</v>
      </c>
      <c r="J289" t="s">
        <v>23</v>
      </c>
      <c r="K289">
        <v>3</v>
      </c>
      <c r="L289">
        <v>5554</v>
      </c>
      <c r="M289">
        <v>1</v>
      </c>
      <c r="N289" t="s">
        <v>93</v>
      </c>
      <c r="O289" t="s">
        <v>25</v>
      </c>
      <c r="P289">
        <v>1851.3333</v>
      </c>
      <c r="Q289" t="s">
        <v>26</v>
      </c>
      <c r="R289" t="s">
        <v>46</v>
      </c>
      <c r="S289" t="s">
        <v>28</v>
      </c>
      <c r="T289">
        <f>VLOOKUP(Admissions[[#This Row],[Department]],Departments[#All],5,FALSE)</f>
        <v>8500</v>
      </c>
      <c r="U289" t="str">
        <f>IF(Admissions[[#This Row],[Total_Cost]]&gt;Admissions[[#This Row],[Cost_Benchmark]], "Above Benchmark", "Within Benchmark")</f>
        <v>Within Benchmark</v>
      </c>
    </row>
    <row r="290" spans="1:21" x14ac:dyDescent="0.3">
      <c r="A290">
        <v>12449</v>
      </c>
      <c r="B290">
        <v>3768</v>
      </c>
      <c r="C290" t="s">
        <v>36</v>
      </c>
      <c r="D290" t="s">
        <v>20</v>
      </c>
      <c r="E290">
        <v>11931</v>
      </c>
      <c r="F290" t="s">
        <v>21</v>
      </c>
      <c r="G290" t="s">
        <v>64</v>
      </c>
      <c r="H290" s="1">
        <v>45568</v>
      </c>
      <c r="I290" s="1">
        <v>45571</v>
      </c>
      <c r="J290" t="s">
        <v>23</v>
      </c>
      <c r="K290">
        <v>3</v>
      </c>
      <c r="L290">
        <v>7389</v>
      </c>
      <c r="M290">
        <v>1</v>
      </c>
      <c r="N290" t="s">
        <v>99</v>
      </c>
      <c r="O290" t="s">
        <v>25</v>
      </c>
      <c r="P290">
        <v>2463</v>
      </c>
      <c r="Q290" t="s">
        <v>26</v>
      </c>
      <c r="R290" t="s">
        <v>40</v>
      </c>
      <c r="S290" t="s">
        <v>35</v>
      </c>
      <c r="T290">
        <f>VLOOKUP(Admissions[[#This Row],[Department]],Departments[#All],5,FALSE)</f>
        <v>5500</v>
      </c>
      <c r="U290" t="str">
        <f>IF(Admissions[[#This Row],[Total_Cost]]&gt;Admissions[[#This Row],[Cost_Benchmark]], "Above Benchmark", "Within Benchmark")</f>
        <v>Above Benchmark</v>
      </c>
    </row>
    <row r="291" spans="1:21" x14ac:dyDescent="0.3">
      <c r="A291">
        <v>13370</v>
      </c>
      <c r="B291">
        <v>4626</v>
      </c>
      <c r="C291" t="s">
        <v>352</v>
      </c>
      <c r="D291" t="s">
        <v>74</v>
      </c>
      <c r="E291">
        <v>15995</v>
      </c>
      <c r="F291" t="s">
        <v>55</v>
      </c>
      <c r="G291" t="s">
        <v>56</v>
      </c>
      <c r="H291" s="1">
        <v>45261</v>
      </c>
      <c r="I291" s="1">
        <v>45268</v>
      </c>
      <c r="J291" t="s">
        <v>23</v>
      </c>
      <c r="K291">
        <v>7</v>
      </c>
      <c r="L291">
        <v>10514</v>
      </c>
      <c r="M291">
        <v>0</v>
      </c>
      <c r="N291" t="s">
        <v>91</v>
      </c>
      <c r="O291" t="s">
        <v>25</v>
      </c>
      <c r="P291">
        <v>1502</v>
      </c>
      <c r="Q291" t="s">
        <v>26</v>
      </c>
      <c r="R291" t="s">
        <v>66</v>
      </c>
      <c r="S291" t="s">
        <v>35</v>
      </c>
      <c r="T291">
        <f>VLOOKUP(Admissions[[#This Row],[Department]],Departments[#All],5,FALSE)</f>
        <v>7200</v>
      </c>
      <c r="U291" t="str">
        <f>IF(Admissions[[#This Row],[Total_Cost]]&gt;Admissions[[#This Row],[Cost_Benchmark]], "Above Benchmark", "Within Benchmark")</f>
        <v>Above Benchmark</v>
      </c>
    </row>
    <row r="292" spans="1:21" x14ac:dyDescent="0.3">
      <c r="A292">
        <v>10704</v>
      </c>
      <c r="B292">
        <v>4640</v>
      </c>
      <c r="C292" t="s">
        <v>353</v>
      </c>
      <c r="D292" t="s">
        <v>74</v>
      </c>
      <c r="E292">
        <v>18739</v>
      </c>
      <c r="F292" t="s">
        <v>37</v>
      </c>
      <c r="G292" t="s">
        <v>38</v>
      </c>
      <c r="H292" s="1">
        <v>45056</v>
      </c>
      <c r="I292" s="1">
        <v>45067</v>
      </c>
      <c r="J292" t="s">
        <v>23</v>
      </c>
      <c r="K292">
        <v>11</v>
      </c>
      <c r="L292">
        <v>15723</v>
      </c>
      <c r="M292">
        <v>1</v>
      </c>
      <c r="N292" t="s">
        <v>97</v>
      </c>
      <c r="O292" t="s">
        <v>25</v>
      </c>
      <c r="P292">
        <v>1429.3635999999999</v>
      </c>
      <c r="Q292" t="s">
        <v>26</v>
      </c>
      <c r="R292" t="s">
        <v>62</v>
      </c>
      <c r="S292" t="s">
        <v>35</v>
      </c>
      <c r="T292">
        <f>VLOOKUP(Admissions[[#This Row],[Department]],Departments[#All],5,FALSE)</f>
        <v>9000</v>
      </c>
      <c r="U292" t="str">
        <f>IF(Admissions[[#This Row],[Total_Cost]]&gt;Admissions[[#This Row],[Cost_Benchmark]], "Above Benchmark", "Within Benchmark")</f>
        <v>Above Benchmark</v>
      </c>
    </row>
    <row r="293" spans="1:21" x14ac:dyDescent="0.3">
      <c r="A293">
        <v>10023</v>
      </c>
      <c r="B293">
        <v>5920</v>
      </c>
      <c r="C293" t="s">
        <v>354</v>
      </c>
      <c r="D293" t="s">
        <v>20</v>
      </c>
      <c r="E293">
        <v>34221</v>
      </c>
      <c r="F293" t="s">
        <v>48</v>
      </c>
      <c r="G293" t="s">
        <v>101</v>
      </c>
      <c r="H293" s="1">
        <v>45646</v>
      </c>
      <c r="I293" s="1">
        <v>45650</v>
      </c>
      <c r="J293" t="s">
        <v>23</v>
      </c>
      <c r="K293">
        <v>4</v>
      </c>
      <c r="L293">
        <v>3842</v>
      </c>
      <c r="M293">
        <v>0</v>
      </c>
      <c r="N293" t="s">
        <v>93</v>
      </c>
      <c r="O293" t="s">
        <v>25</v>
      </c>
      <c r="P293">
        <v>960.5</v>
      </c>
      <c r="Q293" t="s">
        <v>26</v>
      </c>
      <c r="R293" t="s">
        <v>66</v>
      </c>
      <c r="S293" t="s">
        <v>35</v>
      </c>
      <c r="T293">
        <f>VLOOKUP(Admissions[[#This Row],[Department]],Departments[#All],5,FALSE)</f>
        <v>8500</v>
      </c>
      <c r="U293" t="str">
        <f>IF(Admissions[[#This Row],[Total_Cost]]&gt;Admissions[[#This Row],[Cost_Benchmark]], "Above Benchmark", "Within Benchmark")</f>
        <v>Within Benchmark</v>
      </c>
    </row>
    <row r="294" spans="1:21" x14ac:dyDescent="0.3">
      <c r="A294">
        <v>11628</v>
      </c>
      <c r="B294">
        <v>6955</v>
      </c>
      <c r="C294" t="s">
        <v>355</v>
      </c>
      <c r="D294" t="s">
        <v>20</v>
      </c>
      <c r="E294">
        <v>24813</v>
      </c>
      <c r="F294" t="s">
        <v>21</v>
      </c>
      <c r="G294" t="s">
        <v>239</v>
      </c>
      <c r="H294" s="1">
        <v>45583</v>
      </c>
      <c r="I294" s="1">
        <v>45584</v>
      </c>
      <c r="J294" t="s">
        <v>23</v>
      </c>
      <c r="K294">
        <v>1</v>
      </c>
      <c r="L294">
        <v>4393</v>
      </c>
      <c r="M294">
        <v>0</v>
      </c>
      <c r="N294" t="s">
        <v>99</v>
      </c>
      <c r="O294" t="s">
        <v>45</v>
      </c>
      <c r="P294">
        <v>4393</v>
      </c>
      <c r="Q294" t="s">
        <v>26</v>
      </c>
      <c r="R294" t="s">
        <v>66</v>
      </c>
      <c r="S294" t="s">
        <v>35</v>
      </c>
      <c r="T294">
        <f>VLOOKUP(Admissions[[#This Row],[Department]],Departments[#All],5,FALSE)</f>
        <v>5500</v>
      </c>
      <c r="U294" t="str">
        <f>IF(Admissions[[#This Row],[Total_Cost]]&gt;Admissions[[#This Row],[Cost_Benchmark]], "Above Benchmark", "Within Benchmark")</f>
        <v>Within Benchmark</v>
      </c>
    </row>
    <row r="295" spans="1:21" x14ac:dyDescent="0.3">
      <c r="A295">
        <v>11062</v>
      </c>
      <c r="B295">
        <v>7015</v>
      </c>
      <c r="C295" t="s">
        <v>262</v>
      </c>
      <c r="D295" t="s">
        <v>74</v>
      </c>
      <c r="E295">
        <v>11738</v>
      </c>
      <c r="F295" t="s">
        <v>37</v>
      </c>
      <c r="G295" t="s">
        <v>52</v>
      </c>
      <c r="H295" s="1">
        <v>45489</v>
      </c>
      <c r="I295" s="1">
        <v>45500</v>
      </c>
      <c r="J295" t="s">
        <v>23</v>
      </c>
      <c r="K295">
        <v>11</v>
      </c>
      <c r="L295">
        <v>20775</v>
      </c>
      <c r="M295">
        <v>1</v>
      </c>
      <c r="N295" t="s">
        <v>82</v>
      </c>
      <c r="O295" t="s">
        <v>25</v>
      </c>
      <c r="P295">
        <v>1888.6364000000001</v>
      </c>
      <c r="Q295" t="s">
        <v>26</v>
      </c>
      <c r="R295" t="s">
        <v>53</v>
      </c>
      <c r="S295" t="s">
        <v>35</v>
      </c>
      <c r="T295">
        <f>VLOOKUP(Admissions[[#This Row],[Department]],Departments[#All],5,FALSE)</f>
        <v>9000</v>
      </c>
      <c r="U295" t="str">
        <f>IF(Admissions[[#This Row],[Total_Cost]]&gt;Admissions[[#This Row],[Cost_Benchmark]], "Above Benchmark", "Within Benchmark")</f>
        <v>Above Benchmark</v>
      </c>
    </row>
    <row r="296" spans="1:21" x14ac:dyDescent="0.3">
      <c r="A296">
        <v>11280</v>
      </c>
      <c r="B296">
        <v>7101</v>
      </c>
      <c r="C296" t="s">
        <v>356</v>
      </c>
      <c r="D296" t="s">
        <v>74</v>
      </c>
      <c r="E296">
        <v>22708</v>
      </c>
      <c r="F296" t="s">
        <v>84</v>
      </c>
      <c r="G296" t="s">
        <v>88</v>
      </c>
      <c r="H296" s="1">
        <v>45488</v>
      </c>
      <c r="I296" s="1">
        <v>45489</v>
      </c>
      <c r="J296" t="s">
        <v>23</v>
      </c>
      <c r="K296">
        <v>1</v>
      </c>
      <c r="L296">
        <v>3676</v>
      </c>
      <c r="M296">
        <v>0</v>
      </c>
      <c r="N296" t="s">
        <v>134</v>
      </c>
      <c r="O296" t="s">
        <v>25</v>
      </c>
      <c r="P296">
        <v>3676</v>
      </c>
      <c r="Q296" t="s">
        <v>26</v>
      </c>
      <c r="R296" t="s">
        <v>34</v>
      </c>
      <c r="S296" t="s">
        <v>35</v>
      </c>
      <c r="T296">
        <f>VLOOKUP(Admissions[[#This Row],[Department]],Departments[#All],5,FALSE)</f>
        <v>6000</v>
      </c>
      <c r="U296" t="str">
        <f>IF(Admissions[[#This Row],[Total_Cost]]&gt;Admissions[[#This Row],[Cost_Benchmark]], "Above Benchmark", "Within Benchmark")</f>
        <v>Within Benchmark</v>
      </c>
    </row>
    <row r="297" spans="1:21" x14ac:dyDescent="0.3">
      <c r="A297">
        <v>13476</v>
      </c>
      <c r="B297">
        <v>3458</v>
      </c>
      <c r="C297" t="s">
        <v>357</v>
      </c>
      <c r="D297" t="s">
        <v>74</v>
      </c>
      <c r="E297">
        <v>21093</v>
      </c>
      <c r="F297" t="s">
        <v>21</v>
      </c>
      <c r="G297" t="s">
        <v>64</v>
      </c>
      <c r="H297" s="1">
        <v>45357</v>
      </c>
      <c r="I297" s="1">
        <v>45360</v>
      </c>
      <c r="J297" t="s">
        <v>23</v>
      </c>
      <c r="K297">
        <v>3</v>
      </c>
      <c r="L297">
        <v>9310</v>
      </c>
      <c r="M297">
        <v>0</v>
      </c>
      <c r="N297" t="s">
        <v>61</v>
      </c>
      <c r="O297" t="s">
        <v>25</v>
      </c>
      <c r="P297">
        <v>3103.3332999999998</v>
      </c>
      <c r="Q297" t="s">
        <v>26</v>
      </c>
      <c r="R297" t="s">
        <v>62</v>
      </c>
      <c r="S297" t="s">
        <v>35</v>
      </c>
      <c r="T297">
        <f>VLOOKUP(Admissions[[#This Row],[Department]],Departments[#All],5,FALSE)</f>
        <v>5500</v>
      </c>
      <c r="U297" t="str">
        <f>IF(Admissions[[#This Row],[Total_Cost]]&gt;Admissions[[#This Row],[Cost_Benchmark]], "Above Benchmark", "Within Benchmark")</f>
        <v>Above Benchmark</v>
      </c>
    </row>
    <row r="298" spans="1:21" x14ac:dyDescent="0.3">
      <c r="A298">
        <v>12724</v>
      </c>
      <c r="B298">
        <v>5864</v>
      </c>
      <c r="C298" t="s">
        <v>358</v>
      </c>
      <c r="D298" t="s">
        <v>20</v>
      </c>
      <c r="E298">
        <v>20744</v>
      </c>
      <c r="F298" t="s">
        <v>37</v>
      </c>
      <c r="G298" t="s">
        <v>52</v>
      </c>
      <c r="H298" s="1">
        <v>45545</v>
      </c>
      <c r="I298" s="1">
        <v>45551</v>
      </c>
      <c r="J298" t="s">
        <v>23</v>
      </c>
      <c r="K298">
        <v>6</v>
      </c>
      <c r="L298">
        <v>19822</v>
      </c>
      <c r="M298">
        <v>0</v>
      </c>
      <c r="N298" t="s">
        <v>39</v>
      </c>
      <c r="O298" t="s">
        <v>45</v>
      </c>
      <c r="P298">
        <v>3303.6667000000002</v>
      </c>
      <c r="Q298" t="s">
        <v>26</v>
      </c>
      <c r="R298" t="s">
        <v>53</v>
      </c>
      <c r="S298" t="s">
        <v>35</v>
      </c>
      <c r="T298">
        <f>VLOOKUP(Admissions[[#This Row],[Department]],Departments[#All],5,FALSE)</f>
        <v>9000</v>
      </c>
      <c r="U298" t="str">
        <f>IF(Admissions[[#This Row],[Total_Cost]]&gt;Admissions[[#This Row],[Cost_Benchmark]], "Above Benchmark", "Within Benchmark")</f>
        <v>Above Benchmark</v>
      </c>
    </row>
    <row r="299" spans="1:21" x14ac:dyDescent="0.3">
      <c r="A299">
        <v>13584</v>
      </c>
      <c r="B299">
        <v>7127</v>
      </c>
      <c r="C299" t="s">
        <v>359</v>
      </c>
      <c r="D299" t="s">
        <v>20</v>
      </c>
      <c r="E299">
        <v>26440</v>
      </c>
      <c r="F299" t="s">
        <v>48</v>
      </c>
      <c r="G299" t="s">
        <v>101</v>
      </c>
      <c r="H299" s="1">
        <v>45165</v>
      </c>
      <c r="I299" s="1">
        <v>45166</v>
      </c>
      <c r="J299" t="s">
        <v>23</v>
      </c>
      <c r="K299">
        <v>1</v>
      </c>
      <c r="L299">
        <v>4847</v>
      </c>
      <c r="M299">
        <v>0</v>
      </c>
      <c r="N299" t="s">
        <v>50</v>
      </c>
      <c r="O299" t="s">
        <v>25</v>
      </c>
      <c r="P299">
        <v>4847</v>
      </c>
      <c r="Q299" t="s">
        <v>26</v>
      </c>
      <c r="R299" t="s">
        <v>46</v>
      </c>
      <c r="S299" t="s">
        <v>28</v>
      </c>
      <c r="T299">
        <f>VLOOKUP(Admissions[[#This Row],[Department]],Departments[#All],5,FALSE)</f>
        <v>8500</v>
      </c>
      <c r="U299" t="str">
        <f>IF(Admissions[[#This Row],[Total_Cost]]&gt;Admissions[[#This Row],[Cost_Benchmark]], "Above Benchmark", "Within Benchmark")</f>
        <v>Within Benchmark</v>
      </c>
    </row>
    <row r="300" spans="1:21" x14ac:dyDescent="0.3">
      <c r="A300">
        <v>12613</v>
      </c>
      <c r="B300">
        <v>3693</v>
      </c>
      <c r="C300" t="s">
        <v>182</v>
      </c>
      <c r="D300" t="s">
        <v>74</v>
      </c>
      <c r="E300">
        <v>22284</v>
      </c>
      <c r="F300" t="s">
        <v>68</v>
      </c>
      <c r="G300" t="s">
        <v>131</v>
      </c>
      <c r="H300" s="1">
        <v>45597</v>
      </c>
      <c r="I300" s="1">
        <v>45603</v>
      </c>
      <c r="J300" t="s">
        <v>23</v>
      </c>
      <c r="K300">
        <v>6</v>
      </c>
      <c r="L300">
        <v>7789</v>
      </c>
      <c r="M300">
        <v>0</v>
      </c>
      <c r="N300" t="s">
        <v>24</v>
      </c>
      <c r="O300" t="s">
        <v>25</v>
      </c>
      <c r="P300">
        <v>1298.1667</v>
      </c>
      <c r="Q300" t="s">
        <v>26</v>
      </c>
      <c r="R300" t="s">
        <v>66</v>
      </c>
      <c r="S300" t="s">
        <v>35</v>
      </c>
      <c r="T300">
        <f>VLOOKUP(Admissions[[#This Row],[Department]],Departments[#All],5,FALSE)</f>
        <v>6800</v>
      </c>
      <c r="U300" t="str">
        <f>IF(Admissions[[#This Row],[Total_Cost]]&gt;Admissions[[#This Row],[Cost_Benchmark]], "Above Benchmark", "Within Benchmark")</f>
        <v>Above Benchmark</v>
      </c>
    </row>
    <row r="301" spans="1:21" x14ac:dyDescent="0.3">
      <c r="A301">
        <v>12100</v>
      </c>
      <c r="B301">
        <v>6756</v>
      </c>
      <c r="C301" t="s">
        <v>317</v>
      </c>
      <c r="D301" t="s">
        <v>20</v>
      </c>
      <c r="E301">
        <v>37883</v>
      </c>
      <c r="F301" t="s">
        <v>21</v>
      </c>
      <c r="G301" t="s">
        <v>64</v>
      </c>
      <c r="H301" s="1">
        <v>45345</v>
      </c>
      <c r="I301" s="1">
        <v>45346</v>
      </c>
      <c r="J301" t="s">
        <v>23</v>
      </c>
      <c r="K301">
        <v>1</v>
      </c>
      <c r="L301">
        <v>3744</v>
      </c>
      <c r="M301">
        <v>0</v>
      </c>
      <c r="N301" t="s">
        <v>61</v>
      </c>
      <c r="O301" t="s">
        <v>25</v>
      </c>
      <c r="P301">
        <v>3744</v>
      </c>
      <c r="Q301" t="s">
        <v>26</v>
      </c>
      <c r="R301" t="s">
        <v>66</v>
      </c>
      <c r="S301" t="s">
        <v>35</v>
      </c>
      <c r="T301">
        <f>VLOOKUP(Admissions[[#This Row],[Department]],Departments[#All],5,FALSE)</f>
        <v>5500</v>
      </c>
      <c r="U301" t="str">
        <f>IF(Admissions[[#This Row],[Total_Cost]]&gt;Admissions[[#This Row],[Cost_Benchmark]], "Above Benchmark", "Within Benchmark")</f>
        <v>Within Benchmark</v>
      </c>
    </row>
    <row r="302" spans="1:21" x14ac:dyDescent="0.3">
      <c r="A302">
        <v>14351</v>
      </c>
      <c r="B302">
        <v>6886</v>
      </c>
      <c r="C302" t="s">
        <v>360</v>
      </c>
      <c r="D302" t="s">
        <v>74</v>
      </c>
      <c r="E302">
        <v>19898</v>
      </c>
      <c r="F302" t="s">
        <v>37</v>
      </c>
      <c r="G302" t="s">
        <v>159</v>
      </c>
      <c r="H302" s="1">
        <v>45235</v>
      </c>
      <c r="I302" s="1">
        <v>45244</v>
      </c>
      <c r="J302" t="s">
        <v>23</v>
      </c>
      <c r="K302">
        <v>9</v>
      </c>
      <c r="L302">
        <v>15960</v>
      </c>
      <c r="M302">
        <v>0</v>
      </c>
      <c r="N302" t="s">
        <v>39</v>
      </c>
      <c r="O302" t="s">
        <v>45</v>
      </c>
      <c r="P302">
        <v>1773.3333</v>
      </c>
      <c r="Q302" t="s">
        <v>26</v>
      </c>
      <c r="R302" t="s">
        <v>46</v>
      </c>
      <c r="S302" t="s">
        <v>28</v>
      </c>
      <c r="T302">
        <f>VLOOKUP(Admissions[[#This Row],[Department]],Departments[#All],5,FALSE)</f>
        <v>9000</v>
      </c>
      <c r="U302" t="str">
        <f>IF(Admissions[[#This Row],[Total_Cost]]&gt;Admissions[[#This Row],[Cost_Benchmark]], "Above Benchmark", "Within Benchmark")</f>
        <v>Above Benchmark</v>
      </c>
    </row>
    <row r="303" spans="1:21" x14ac:dyDescent="0.3">
      <c r="A303">
        <v>14085</v>
      </c>
      <c r="B303">
        <v>5496</v>
      </c>
      <c r="C303" t="s">
        <v>361</v>
      </c>
      <c r="D303" t="s">
        <v>74</v>
      </c>
      <c r="E303">
        <v>36597</v>
      </c>
      <c r="F303" t="s">
        <v>48</v>
      </c>
      <c r="G303" t="s">
        <v>101</v>
      </c>
      <c r="H303" s="1">
        <v>45246</v>
      </c>
      <c r="I303" s="1">
        <v>45253</v>
      </c>
      <c r="J303" t="s">
        <v>23</v>
      </c>
      <c r="K303">
        <v>7</v>
      </c>
      <c r="L303">
        <v>10647</v>
      </c>
      <c r="M303">
        <v>1</v>
      </c>
      <c r="N303" t="s">
        <v>50</v>
      </c>
      <c r="O303" t="s">
        <v>45</v>
      </c>
      <c r="P303">
        <v>1521</v>
      </c>
      <c r="Q303" t="s">
        <v>26</v>
      </c>
      <c r="R303" t="s">
        <v>40</v>
      </c>
      <c r="S303" t="s">
        <v>35</v>
      </c>
      <c r="T303">
        <f>VLOOKUP(Admissions[[#This Row],[Department]],Departments[#All],5,FALSE)</f>
        <v>8500</v>
      </c>
      <c r="U303" t="str">
        <f>IF(Admissions[[#This Row],[Total_Cost]]&gt;Admissions[[#This Row],[Cost_Benchmark]], "Above Benchmark", "Within Benchmark")</f>
        <v>Above Benchmark</v>
      </c>
    </row>
    <row r="304" spans="1:21" x14ac:dyDescent="0.3">
      <c r="A304">
        <v>12611</v>
      </c>
      <c r="B304">
        <v>6046</v>
      </c>
      <c r="C304" t="s">
        <v>362</v>
      </c>
      <c r="D304" t="s">
        <v>74</v>
      </c>
      <c r="E304">
        <v>33412</v>
      </c>
      <c r="F304" t="s">
        <v>37</v>
      </c>
      <c r="G304" t="s">
        <v>52</v>
      </c>
      <c r="H304" s="1">
        <v>45527</v>
      </c>
      <c r="I304" s="1">
        <v>45535</v>
      </c>
      <c r="J304" t="s">
        <v>23</v>
      </c>
      <c r="K304">
        <v>8</v>
      </c>
      <c r="L304">
        <v>23214</v>
      </c>
      <c r="M304">
        <v>0</v>
      </c>
      <c r="N304" t="s">
        <v>97</v>
      </c>
      <c r="O304" t="s">
        <v>25</v>
      </c>
      <c r="P304">
        <v>2901.75</v>
      </c>
      <c r="Q304" t="s">
        <v>26</v>
      </c>
      <c r="R304" t="s">
        <v>66</v>
      </c>
      <c r="S304" t="s">
        <v>35</v>
      </c>
      <c r="T304">
        <f>VLOOKUP(Admissions[[#This Row],[Department]],Departments[#All],5,FALSE)</f>
        <v>9000</v>
      </c>
      <c r="U304" t="str">
        <f>IF(Admissions[[#This Row],[Total_Cost]]&gt;Admissions[[#This Row],[Cost_Benchmark]], "Above Benchmark", "Within Benchmark")</f>
        <v>Above Benchmark</v>
      </c>
    </row>
    <row r="305" spans="1:21" x14ac:dyDescent="0.3">
      <c r="A305">
        <v>14516</v>
      </c>
      <c r="B305">
        <v>4286</v>
      </c>
      <c r="C305" t="s">
        <v>363</v>
      </c>
      <c r="D305" t="s">
        <v>20</v>
      </c>
      <c r="E305">
        <v>28469</v>
      </c>
      <c r="F305" t="s">
        <v>37</v>
      </c>
      <c r="G305" t="s">
        <v>52</v>
      </c>
      <c r="H305" s="1">
        <v>45161</v>
      </c>
      <c r="I305" s="1">
        <v>45169</v>
      </c>
      <c r="J305" t="s">
        <v>23</v>
      </c>
      <c r="K305">
        <v>8</v>
      </c>
      <c r="L305">
        <v>11596</v>
      </c>
      <c r="M305">
        <v>0</v>
      </c>
      <c r="N305" t="s">
        <v>97</v>
      </c>
      <c r="O305" t="s">
        <v>45</v>
      </c>
      <c r="P305">
        <v>1449.5</v>
      </c>
      <c r="Q305" t="s">
        <v>26</v>
      </c>
      <c r="R305" t="s">
        <v>62</v>
      </c>
      <c r="S305" t="s">
        <v>35</v>
      </c>
      <c r="T305">
        <f>VLOOKUP(Admissions[[#This Row],[Department]],Departments[#All],5,FALSE)</f>
        <v>9000</v>
      </c>
      <c r="U305" t="str">
        <f>IF(Admissions[[#This Row],[Total_Cost]]&gt;Admissions[[#This Row],[Cost_Benchmark]], "Above Benchmark", "Within Benchmark")</f>
        <v>Above Benchmark</v>
      </c>
    </row>
    <row r="306" spans="1:21" x14ac:dyDescent="0.3">
      <c r="A306">
        <v>10406</v>
      </c>
      <c r="B306">
        <v>7008</v>
      </c>
      <c r="C306" t="s">
        <v>261</v>
      </c>
      <c r="D306" t="s">
        <v>74</v>
      </c>
      <c r="E306">
        <v>27685</v>
      </c>
      <c r="F306" t="s">
        <v>37</v>
      </c>
      <c r="G306" t="s">
        <v>38</v>
      </c>
      <c r="H306" s="1">
        <v>45462</v>
      </c>
      <c r="I306" s="1">
        <v>45471</v>
      </c>
      <c r="J306" t="s">
        <v>23</v>
      </c>
      <c r="K306">
        <v>9</v>
      </c>
      <c r="L306">
        <v>18828</v>
      </c>
      <c r="M306">
        <v>0</v>
      </c>
      <c r="N306" t="s">
        <v>97</v>
      </c>
      <c r="O306" t="s">
        <v>45</v>
      </c>
      <c r="P306">
        <v>2092</v>
      </c>
      <c r="Q306" t="s">
        <v>26</v>
      </c>
      <c r="R306" t="s">
        <v>62</v>
      </c>
      <c r="S306" t="s">
        <v>35</v>
      </c>
      <c r="T306">
        <f>VLOOKUP(Admissions[[#This Row],[Department]],Departments[#All],5,FALSE)</f>
        <v>9000</v>
      </c>
      <c r="U306" t="str">
        <f>IF(Admissions[[#This Row],[Total_Cost]]&gt;Admissions[[#This Row],[Cost_Benchmark]], "Above Benchmark", "Within Benchmark")</f>
        <v>Above Benchmark</v>
      </c>
    </row>
    <row r="307" spans="1:21" x14ac:dyDescent="0.3">
      <c r="A307">
        <v>13543</v>
      </c>
      <c r="B307">
        <v>5116</v>
      </c>
      <c r="C307" t="s">
        <v>364</v>
      </c>
      <c r="D307" t="s">
        <v>20</v>
      </c>
      <c r="E307">
        <v>37937</v>
      </c>
      <c r="F307" t="s">
        <v>68</v>
      </c>
      <c r="G307" t="s">
        <v>69</v>
      </c>
      <c r="H307" s="1">
        <v>45192</v>
      </c>
      <c r="I307" s="1">
        <v>45195</v>
      </c>
      <c r="J307" t="s">
        <v>23</v>
      </c>
      <c r="K307">
        <v>3</v>
      </c>
      <c r="L307">
        <v>4841</v>
      </c>
      <c r="M307">
        <v>1</v>
      </c>
      <c r="N307" t="s">
        <v>132</v>
      </c>
      <c r="O307" t="s">
        <v>45</v>
      </c>
      <c r="P307">
        <v>1613.6667</v>
      </c>
      <c r="Q307" t="s">
        <v>26</v>
      </c>
      <c r="R307" t="s">
        <v>27</v>
      </c>
      <c r="S307" t="s">
        <v>28</v>
      </c>
      <c r="T307">
        <f>VLOOKUP(Admissions[[#This Row],[Department]],Departments[#All],5,FALSE)</f>
        <v>6800</v>
      </c>
      <c r="U307" t="str">
        <f>IF(Admissions[[#This Row],[Total_Cost]]&gt;Admissions[[#This Row],[Cost_Benchmark]], "Above Benchmark", "Within Benchmark")</f>
        <v>Within Benchmark</v>
      </c>
    </row>
    <row r="308" spans="1:21" x14ac:dyDescent="0.3">
      <c r="A308">
        <v>14348</v>
      </c>
      <c r="B308">
        <v>3636</v>
      </c>
      <c r="C308" t="s">
        <v>365</v>
      </c>
      <c r="D308" t="s">
        <v>20</v>
      </c>
      <c r="E308">
        <v>34966</v>
      </c>
      <c r="F308" t="s">
        <v>48</v>
      </c>
      <c r="G308" t="s">
        <v>103</v>
      </c>
      <c r="H308" s="1">
        <v>45189</v>
      </c>
      <c r="I308" s="1">
        <v>45195</v>
      </c>
      <c r="J308" t="s">
        <v>23</v>
      </c>
      <c r="K308">
        <v>6</v>
      </c>
      <c r="L308">
        <v>8400</v>
      </c>
      <c r="M308">
        <v>0</v>
      </c>
      <c r="N308" t="s">
        <v>93</v>
      </c>
      <c r="O308" t="s">
        <v>45</v>
      </c>
      <c r="P308">
        <v>1400</v>
      </c>
      <c r="Q308" t="s">
        <v>26</v>
      </c>
      <c r="R308" t="s">
        <v>62</v>
      </c>
      <c r="S308" t="s">
        <v>35</v>
      </c>
      <c r="T308">
        <f>VLOOKUP(Admissions[[#This Row],[Department]],Departments[#All],5,FALSE)</f>
        <v>8500</v>
      </c>
      <c r="U308" t="str">
        <f>IF(Admissions[[#This Row],[Total_Cost]]&gt;Admissions[[#This Row],[Cost_Benchmark]], "Above Benchmark", "Within Benchmark")</f>
        <v>Within Benchmark</v>
      </c>
    </row>
    <row r="309" spans="1:21" x14ac:dyDescent="0.3">
      <c r="A309">
        <v>12668</v>
      </c>
      <c r="B309">
        <v>3201</v>
      </c>
      <c r="C309" t="s">
        <v>366</v>
      </c>
      <c r="D309" t="s">
        <v>20</v>
      </c>
      <c r="E309">
        <v>22051</v>
      </c>
      <c r="F309" t="s">
        <v>48</v>
      </c>
      <c r="G309" t="s">
        <v>103</v>
      </c>
      <c r="H309" s="1">
        <v>45654</v>
      </c>
      <c r="I309" s="1">
        <v>45657</v>
      </c>
      <c r="J309" t="s">
        <v>23</v>
      </c>
      <c r="K309">
        <v>3</v>
      </c>
      <c r="L309">
        <v>6924</v>
      </c>
      <c r="M309">
        <v>0</v>
      </c>
      <c r="N309" t="s">
        <v>50</v>
      </c>
      <c r="O309" t="s">
        <v>25</v>
      </c>
      <c r="P309">
        <v>2308</v>
      </c>
      <c r="Q309" t="s">
        <v>26</v>
      </c>
      <c r="R309" t="s">
        <v>27</v>
      </c>
      <c r="S309" t="s">
        <v>28</v>
      </c>
      <c r="T309">
        <f>VLOOKUP(Admissions[[#This Row],[Department]],Departments[#All],5,FALSE)</f>
        <v>8500</v>
      </c>
      <c r="U309" t="str">
        <f>IF(Admissions[[#This Row],[Total_Cost]]&gt;Admissions[[#This Row],[Cost_Benchmark]], "Above Benchmark", "Within Benchmark")</f>
        <v>Within Benchmark</v>
      </c>
    </row>
    <row r="310" spans="1:21" x14ac:dyDescent="0.3">
      <c r="A310">
        <v>11844</v>
      </c>
      <c r="B310">
        <v>5270</v>
      </c>
      <c r="C310" t="s">
        <v>367</v>
      </c>
      <c r="D310" t="s">
        <v>20</v>
      </c>
      <c r="E310">
        <v>23078</v>
      </c>
      <c r="F310" t="s">
        <v>21</v>
      </c>
      <c r="G310" t="s">
        <v>239</v>
      </c>
      <c r="H310" s="1">
        <v>45144</v>
      </c>
      <c r="I310" s="1">
        <v>45143</v>
      </c>
      <c r="J310" t="s">
        <v>80</v>
      </c>
      <c r="K310">
        <v>-1</v>
      </c>
      <c r="L310">
        <v>5204</v>
      </c>
      <c r="M310">
        <v>1</v>
      </c>
      <c r="N310" t="s">
        <v>65</v>
      </c>
      <c r="O310" t="s">
        <v>45</v>
      </c>
      <c r="P310">
        <v>-5204</v>
      </c>
      <c r="Q310" t="s">
        <v>26</v>
      </c>
      <c r="R310" t="s">
        <v>46</v>
      </c>
      <c r="S310" t="s">
        <v>28</v>
      </c>
      <c r="T310">
        <f>VLOOKUP(Admissions[[#This Row],[Department]],Departments[#All],5,FALSE)</f>
        <v>5500</v>
      </c>
      <c r="U310" t="str">
        <f>IF(Admissions[[#This Row],[Total_Cost]]&gt;Admissions[[#This Row],[Cost_Benchmark]], "Above Benchmark", "Within Benchmark")</f>
        <v>Within Benchmark</v>
      </c>
    </row>
    <row r="311" spans="1:21" x14ac:dyDescent="0.3">
      <c r="A311">
        <v>12495</v>
      </c>
      <c r="B311">
        <v>6711</v>
      </c>
      <c r="C311" t="s">
        <v>235</v>
      </c>
      <c r="D311" t="s">
        <v>20</v>
      </c>
      <c r="E311">
        <v>40817</v>
      </c>
      <c r="F311" t="s">
        <v>42</v>
      </c>
      <c r="G311" t="s">
        <v>76</v>
      </c>
      <c r="H311" s="1">
        <v>45649</v>
      </c>
      <c r="I311" s="1">
        <v>45653</v>
      </c>
      <c r="J311" t="s">
        <v>23</v>
      </c>
      <c r="K311">
        <v>4</v>
      </c>
      <c r="L311">
        <v>2044</v>
      </c>
      <c r="M311">
        <v>0</v>
      </c>
      <c r="N311" t="s">
        <v>65</v>
      </c>
      <c r="O311" t="s">
        <v>33</v>
      </c>
      <c r="P311">
        <v>511</v>
      </c>
      <c r="Q311" t="s">
        <v>26</v>
      </c>
      <c r="R311" t="s">
        <v>34</v>
      </c>
      <c r="S311" t="s">
        <v>35</v>
      </c>
      <c r="T311">
        <f>VLOOKUP(Admissions[[#This Row],[Department]],Departments[#All],5,FALSE)</f>
        <v>4500</v>
      </c>
      <c r="U311" t="str">
        <f>IF(Admissions[[#This Row],[Total_Cost]]&gt;Admissions[[#This Row],[Cost_Benchmark]], "Above Benchmark", "Within Benchmark")</f>
        <v>Within Benchmark</v>
      </c>
    </row>
    <row r="312" spans="1:21" x14ac:dyDescent="0.3">
      <c r="A312">
        <v>11684</v>
      </c>
      <c r="B312">
        <v>3667</v>
      </c>
      <c r="C312" t="s">
        <v>368</v>
      </c>
      <c r="D312" t="s">
        <v>20</v>
      </c>
      <c r="E312">
        <v>36480</v>
      </c>
      <c r="F312" t="s">
        <v>37</v>
      </c>
      <c r="G312" t="s">
        <v>52</v>
      </c>
      <c r="H312" s="1">
        <v>45333</v>
      </c>
      <c r="I312" s="1">
        <v>45329</v>
      </c>
      <c r="J312" t="s">
        <v>80</v>
      </c>
      <c r="K312">
        <v>-4</v>
      </c>
      <c r="L312">
        <v>20529</v>
      </c>
      <c r="M312">
        <v>0</v>
      </c>
      <c r="N312" t="s">
        <v>39</v>
      </c>
      <c r="O312" t="s">
        <v>45</v>
      </c>
      <c r="P312">
        <v>-5132.25</v>
      </c>
      <c r="Q312" t="s">
        <v>26</v>
      </c>
      <c r="R312" t="s">
        <v>46</v>
      </c>
      <c r="S312" t="s">
        <v>28</v>
      </c>
      <c r="T312">
        <f>VLOOKUP(Admissions[[#This Row],[Department]],Departments[#All],5,FALSE)</f>
        <v>9000</v>
      </c>
      <c r="U312" t="str">
        <f>IF(Admissions[[#This Row],[Total_Cost]]&gt;Admissions[[#This Row],[Cost_Benchmark]], "Above Benchmark", "Within Benchmark")</f>
        <v>Above Benchmark</v>
      </c>
    </row>
    <row r="313" spans="1:21" x14ac:dyDescent="0.3">
      <c r="A313">
        <v>14060</v>
      </c>
      <c r="B313">
        <v>6461</v>
      </c>
      <c r="C313" t="s">
        <v>369</v>
      </c>
      <c r="D313" t="s">
        <v>74</v>
      </c>
      <c r="E313">
        <v>17852</v>
      </c>
      <c r="F313" t="s">
        <v>37</v>
      </c>
      <c r="G313" t="s">
        <v>159</v>
      </c>
      <c r="H313" s="1">
        <v>45642</v>
      </c>
      <c r="I313" s="1">
        <v>45652</v>
      </c>
      <c r="J313" t="s">
        <v>23</v>
      </c>
      <c r="K313">
        <v>10</v>
      </c>
      <c r="L313">
        <v>27068</v>
      </c>
      <c r="M313">
        <v>0</v>
      </c>
      <c r="N313" t="s">
        <v>39</v>
      </c>
      <c r="O313" t="s">
        <v>25</v>
      </c>
      <c r="P313">
        <v>2706.8</v>
      </c>
      <c r="Q313" t="s">
        <v>26</v>
      </c>
      <c r="R313" t="s">
        <v>34</v>
      </c>
      <c r="S313" t="s">
        <v>35</v>
      </c>
      <c r="T313">
        <f>VLOOKUP(Admissions[[#This Row],[Department]],Departments[#All],5,FALSE)</f>
        <v>9000</v>
      </c>
      <c r="U313" t="str">
        <f>IF(Admissions[[#This Row],[Total_Cost]]&gt;Admissions[[#This Row],[Cost_Benchmark]], "Above Benchmark", "Within Benchmark")</f>
        <v>Above Benchmark</v>
      </c>
    </row>
    <row r="314" spans="1:21" x14ac:dyDescent="0.3">
      <c r="A314">
        <v>15695</v>
      </c>
      <c r="B314">
        <v>5671</v>
      </c>
      <c r="C314" t="s">
        <v>275</v>
      </c>
      <c r="D314" t="s">
        <v>74</v>
      </c>
      <c r="E314">
        <v>30389</v>
      </c>
      <c r="F314" t="s">
        <v>48</v>
      </c>
      <c r="G314" t="s">
        <v>101</v>
      </c>
      <c r="H314" s="1">
        <v>45215</v>
      </c>
      <c r="I314" s="1">
        <v>45218</v>
      </c>
      <c r="J314" t="s">
        <v>23</v>
      </c>
      <c r="K314">
        <v>3</v>
      </c>
      <c r="L314">
        <v>6518</v>
      </c>
      <c r="M314">
        <v>1</v>
      </c>
      <c r="N314" t="s">
        <v>93</v>
      </c>
      <c r="O314" t="s">
        <v>25</v>
      </c>
      <c r="P314">
        <v>2172.6667000000002</v>
      </c>
      <c r="Q314" t="s">
        <v>26</v>
      </c>
      <c r="R314" t="s">
        <v>34</v>
      </c>
      <c r="S314" t="s">
        <v>35</v>
      </c>
      <c r="T314">
        <f>VLOOKUP(Admissions[[#This Row],[Department]],Departments[#All],5,FALSE)</f>
        <v>8500</v>
      </c>
      <c r="U314" t="str">
        <f>IF(Admissions[[#This Row],[Total_Cost]]&gt;Admissions[[#This Row],[Cost_Benchmark]], "Above Benchmark", "Within Benchmark")</f>
        <v>Within Benchmark</v>
      </c>
    </row>
    <row r="315" spans="1:21" x14ac:dyDescent="0.3">
      <c r="A315">
        <v>10437</v>
      </c>
      <c r="B315">
        <v>5886</v>
      </c>
      <c r="C315" t="s">
        <v>370</v>
      </c>
      <c r="D315" t="s">
        <v>20</v>
      </c>
      <c r="E315">
        <v>35816</v>
      </c>
      <c r="F315" t="s">
        <v>37</v>
      </c>
      <c r="G315" t="s">
        <v>52</v>
      </c>
      <c r="H315" s="1">
        <v>45268</v>
      </c>
      <c r="I315" s="1">
        <v>45276</v>
      </c>
      <c r="J315" t="s">
        <v>23</v>
      </c>
      <c r="K315">
        <v>8</v>
      </c>
      <c r="L315">
        <v>18358</v>
      </c>
      <c r="M315">
        <v>1</v>
      </c>
      <c r="N315" t="s">
        <v>39</v>
      </c>
      <c r="O315" t="s">
        <v>25</v>
      </c>
      <c r="P315">
        <v>2294.75</v>
      </c>
      <c r="Q315" t="s">
        <v>26</v>
      </c>
      <c r="R315" t="s">
        <v>66</v>
      </c>
      <c r="S315" t="s">
        <v>35</v>
      </c>
      <c r="T315">
        <f>VLOOKUP(Admissions[[#This Row],[Department]],Departments[#All],5,FALSE)</f>
        <v>9000</v>
      </c>
      <c r="U315" t="str">
        <f>IF(Admissions[[#This Row],[Total_Cost]]&gt;Admissions[[#This Row],[Cost_Benchmark]], "Above Benchmark", "Within Benchmark")</f>
        <v>Above Benchmark</v>
      </c>
    </row>
    <row r="316" spans="1:21" x14ac:dyDescent="0.3">
      <c r="A316">
        <v>10141</v>
      </c>
      <c r="B316">
        <v>6282</v>
      </c>
      <c r="C316" t="s">
        <v>371</v>
      </c>
      <c r="D316" t="s">
        <v>74</v>
      </c>
      <c r="E316">
        <v>44693</v>
      </c>
      <c r="F316" t="s">
        <v>42</v>
      </c>
      <c r="G316" t="s">
        <v>43</v>
      </c>
      <c r="H316" s="1">
        <v>45422</v>
      </c>
      <c r="I316" s="1">
        <v>45424</v>
      </c>
      <c r="J316" t="s">
        <v>23</v>
      </c>
      <c r="K316">
        <v>2</v>
      </c>
      <c r="L316">
        <v>2661</v>
      </c>
      <c r="M316">
        <v>0</v>
      </c>
      <c r="N316" t="s">
        <v>99</v>
      </c>
      <c r="O316" t="s">
        <v>25</v>
      </c>
      <c r="P316">
        <v>1330.5</v>
      </c>
      <c r="Q316" t="s">
        <v>26</v>
      </c>
      <c r="R316" t="s">
        <v>66</v>
      </c>
      <c r="S316" t="s">
        <v>35</v>
      </c>
      <c r="T316">
        <f>VLOOKUP(Admissions[[#This Row],[Department]],Departments[#All],5,FALSE)</f>
        <v>4500</v>
      </c>
      <c r="U316" t="str">
        <f>IF(Admissions[[#This Row],[Total_Cost]]&gt;Admissions[[#This Row],[Cost_Benchmark]], "Above Benchmark", "Within Benchmark")</f>
        <v>Within Benchmark</v>
      </c>
    </row>
    <row r="317" spans="1:21" x14ac:dyDescent="0.3">
      <c r="A317">
        <v>15622</v>
      </c>
      <c r="B317">
        <v>3788</v>
      </c>
      <c r="C317" t="s">
        <v>372</v>
      </c>
      <c r="D317" t="s">
        <v>74</v>
      </c>
      <c r="E317">
        <v>35491</v>
      </c>
      <c r="F317" t="s">
        <v>68</v>
      </c>
      <c r="G317" t="s">
        <v>131</v>
      </c>
      <c r="H317" s="1">
        <v>45362</v>
      </c>
      <c r="I317" s="1">
        <v>45365</v>
      </c>
      <c r="J317" t="s">
        <v>23</v>
      </c>
      <c r="K317">
        <v>3</v>
      </c>
      <c r="L317">
        <v>3878</v>
      </c>
      <c r="M317">
        <v>0</v>
      </c>
      <c r="N317" t="s">
        <v>132</v>
      </c>
      <c r="O317" t="s">
        <v>25</v>
      </c>
      <c r="P317">
        <v>1292.6667</v>
      </c>
      <c r="Q317" t="s">
        <v>26</v>
      </c>
      <c r="R317" t="s">
        <v>34</v>
      </c>
      <c r="S317" t="s">
        <v>35</v>
      </c>
      <c r="T317">
        <f>VLOOKUP(Admissions[[#This Row],[Department]],Departments[#All],5,FALSE)</f>
        <v>6800</v>
      </c>
      <c r="U317" t="str">
        <f>IF(Admissions[[#This Row],[Total_Cost]]&gt;Admissions[[#This Row],[Cost_Benchmark]], "Above Benchmark", "Within Benchmark")</f>
        <v>Within Benchmark</v>
      </c>
    </row>
    <row r="318" spans="1:21" x14ac:dyDescent="0.3">
      <c r="A318">
        <v>10792</v>
      </c>
      <c r="B318">
        <v>3071</v>
      </c>
      <c r="C318" t="s">
        <v>373</v>
      </c>
      <c r="D318" t="s">
        <v>20</v>
      </c>
      <c r="E318">
        <v>36580</v>
      </c>
      <c r="F318" t="s">
        <v>68</v>
      </c>
      <c r="G318" t="s">
        <v>69</v>
      </c>
      <c r="H318" s="1">
        <v>45351</v>
      </c>
      <c r="I318" s="1">
        <v>45356</v>
      </c>
      <c r="J318" t="s">
        <v>23</v>
      </c>
      <c r="K318">
        <v>5</v>
      </c>
      <c r="L318">
        <v>6413</v>
      </c>
      <c r="M318">
        <v>1</v>
      </c>
      <c r="N318" t="s">
        <v>24</v>
      </c>
      <c r="O318" t="s">
        <v>33</v>
      </c>
      <c r="P318">
        <v>1282.5999999999999</v>
      </c>
      <c r="Q318" t="s">
        <v>26</v>
      </c>
      <c r="R318" t="s">
        <v>40</v>
      </c>
      <c r="S318" t="s">
        <v>35</v>
      </c>
      <c r="T318">
        <f>VLOOKUP(Admissions[[#This Row],[Department]],Departments[#All],5,FALSE)</f>
        <v>6800</v>
      </c>
      <c r="U318" t="str">
        <f>IF(Admissions[[#This Row],[Total_Cost]]&gt;Admissions[[#This Row],[Cost_Benchmark]], "Above Benchmark", "Within Benchmark")</f>
        <v>Within Benchmark</v>
      </c>
    </row>
    <row r="319" spans="1:21" x14ac:dyDescent="0.3">
      <c r="A319">
        <v>11946</v>
      </c>
      <c r="B319">
        <v>3847</v>
      </c>
      <c r="C319" t="s">
        <v>253</v>
      </c>
      <c r="D319" t="s">
        <v>20</v>
      </c>
      <c r="E319">
        <v>16450</v>
      </c>
      <c r="F319" t="s">
        <v>55</v>
      </c>
      <c r="G319" t="s">
        <v>90</v>
      </c>
      <c r="H319" s="1">
        <v>45473</v>
      </c>
      <c r="I319" s="1">
        <v>45477</v>
      </c>
      <c r="J319" t="s">
        <v>23</v>
      </c>
      <c r="K319">
        <v>4</v>
      </c>
      <c r="L319">
        <v>7013</v>
      </c>
      <c r="M319">
        <v>0</v>
      </c>
      <c r="N319" t="s">
        <v>65</v>
      </c>
      <c r="O319" t="s">
        <v>25</v>
      </c>
      <c r="P319">
        <v>1753.25</v>
      </c>
      <c r="Q319" t="s">
        <v>26</v>
      </c>
      <c r="R319" t="s">
        <v>46</v>
      </c>
      <c r="S319" t="s">
        <v>28</v>
      </c>
      <c r="T319">
        <f>VLOOKUP(Admissions[[#This Row],[Department]],Departments[#All],5,FALSE)</f>
        <v>7200</v>
      </c>
      <c r="U319" t="str">
        <f>IF(Admissions[[#This Row],[Total_Cost]]&gt;Admissions[[#This Row],[Cost_Benchmark]], "Above Benchmark", "Within Benchmark")</f>
        <v>Within Benchmark</v>
      </c>
    </row>
    <row r="320" spans="1:21" x14ac:dyDescent="0.3">
      <c r="A320">
        <v>10167</v>
      </c>
      <c r="B320">
        <v>7127</v>
      </c>
      <c r="C320" t="s">
        <v>359</v>
      </c>
      <c r="D320" t="s">
        <v>20</v>
      </c>
      <c r="E320">
        <v>26440</v>
      </c>
      <c r="F320" t="s">
        <v>68</v>
      </c>
      <c r="G320" t="s">
        <v>105</v>
      </c>
      <c r="H320" s="1">
        <v>45320</v>
      </c>
      <c r="I320" s="1">
        <v>45324</v>
      </c>
      <c r="J320" t="s">
        <v>23</v>
      </c>
      <c r="K320">
        <v>4</v>
      </c>
      <c r="L320">
        <v>6584</v>
      </c>
      <c r="M320">
        <v>0</v>
      </c>
      <c r="N320" t="s">
        <v>106</v>
      </c>
      <c r="O320" t="s">
        <v>25</v>
      </c>
      <c r="P320">
        <v>1646</v>
      </c>
      <c r="Q320" t="s">
        <v>26</v>
      </c>
      <c r="R320" t="s">
        <v>34</v>
      </c>
      <c r="S320" t="s">
        <v>35</v>
      </c>
      <c r="T320">
        <f>VLOOKUP(Admissions[[#This Row],[Department]],Departments[#All],5,FALSE)</f>
        <v>6800</v>
      </c>
      <c r="U320" t="str">
        <f>IF(Admissions[[#This Row],[Total_Cost]]&gt;Admissions[[#This Row],[Cost_Benchmark]], "Above Benchmark", "Within Benchmark")</f>
        <v>Within Benchmark</v>
      </c>
    </row>
    <row r="321" spans="1:21" x14ac:dyDescent="0.3">
      <c r="A321">
        <v>11556</v>
      </c>
      <c r="B321">
        <v>6932</v>
      </c>
      <c r="C321" t="s">
        <v>189</v>
      </c>
      <c r="D321" t="s">
        <v>74</v>
      </c>
      <c r="E321">
        <v>23066</v>
      </c>
      <c r="F321" t="s">
        <v>21</v>
      </c>
      <c r="G321" t="s">
        <v>22</v>
      </c>
      <c r="H321" s="1">
        <v>45349</v>
      </c>
      <c r="I321" s="1">
        <v>45351</v>
      </c>
      <c r="J321" t="s">
        <v>23</v>
      </c>
      <c r="K321">
        <v>2</v>
      </c>
      <c r="L321">
        <v>7207</v>
      </c>
      <c r="M321">
        <v>0</v>
      </c>
      <c r="N321" t="s">
        <v>99</v>
      </c>
      <c r="O321" t="s">
        <v>45</v>
      </c>
      <c r="P321">
        <v>3603.5</v>
      </c>
      <c r="Q321" t="s">
        <v>26</v>
      </c>
      <c r="R321" t="s">
        <v>53</v>
      </c>
      <c r="S321" t="s">
        <v>35</v>
      </c>
      <c r="T321">
        <f>VLOOKUP(Admissions[[#This Row],[Department]],Departments[#All],5,FALSE)</f>
        <v>5500</v>
      </c>
      <c r="U321" t="str">
        <f>IF(Admissions[[#This Row],[Total_Cost]]&gt;Admissions[[#This Row],[Cost_Benchmark]], "Above Benchmark", "Within Benchmark")</f>
        <v>Above Benchmark</v>
      </c>
    </row>
    <row r="322" spans="1:21" x14ac:dyDescent="0.3">
      <c r="A322">
        <v>13575</v>
      </c>
      <c r="B322">
        <v>4567</v>
      </c>
      <c r="C322" t="s">
        <v>374</v>
      </c>
      <c r="D322" t="s">
        <v>20</v>
      </c>
      <c r="E322">
        <v>41158</v>
      </c>
      <c r="F322" t="s">
        <v>42</v>
      </c>
      <c r="G322" t="s">
        <v>43</v>
      </c>
      <c r="H322" s="1">
        <v>45082</v>
      </c>
      <c r="I322" s="1">
        <v>45086</v>
      </c>
      <c r="J322" t="s">
        <v>23</v>
      </c>
      <c r="K322">
        <v>4</v>
      </c>
      <c r="L322">
        <v>3053</v>
      </c>
      <c r="M322">
        <v>0</v>
      </c>
      <c r="N322" t="s">
        <v>44</v>
      </c>
      <c r="O322" t="s">
        <v>25</v>
      </c>
      <c r="P322">
        <v>763.25</v>
      </c>
      <c r="Q322" t="s">
        <v>26</v>
      </c>
      <c r="R322" t="s">
        <v>34</v>
      </c>
      <c r="S322" t="s">
        <v>35</v>
      </c>
      <c r="T322">
        <f>VLOOKUP(Admissions[[#This Row],[Department]],Departments[#All],5,FALSE)</f>
        <v>4500</v>
      </c>
      <c r="U322" t="str">
        <f>IF(Admissions[[#This Row],[Total_Cost]]&gt;Admissions[[#This Row],[Cost_Benchmark]], "Above Benchmark", "Within Benchmark")</f>
        <v>Within Benchmark</v>
      </c>
    </row>
    <row r="323" spans="1:21" x14ac:dyDescent="0.3">
      <c r="A323">
        <v>12002</v>
      </c>
      <c r="B323">
        <v>3352</v>
      </c>
      <c r="C323" t="s">
        <v>375</v>
      </c>
      <c r="D323" t="s">
        <v>20</v>
      </c>
      <c r="E323">
        <v>23551</v>
      </c>
      <c r="F323" t="s">
        <v>30</v>
      </c>
      <c r="G323" t="s">
        <v>31</v>
      </c>
      <c r="H323" s="1">
        <v>45627</v>
      </c>
      <c r="I323" s="1">
        <v>45637</v>
      </c>
      <c r="J323" t="s">
        <v>23</v>
      </c>
      <c r="K323">
        <v>10</v>
      </c>
      <c r="L323">
        <v>31268</v>
      </c>
      <c r="M323">
        <v>0</v>
      </c>
      <c r="N323" t="s">
        <v>32</v>
      </c>
      <c r="O323" t="s">
        <v>45</v>
      </c>
      <c r="P323">
        <v>3126.8</v>
      </c>
      <c r="Q323" t="s">
        <v>26</v>
      </c>
      <c r="R323" t="s">
        <v>46</v>
      </c>
      <c r="S323" t="s">
        <v>28</v>
      </c>
      <c r="T323">
        <f>VLOOKUP(Admissions[[#This Row],[Department]],Departments[#All],5,FALSE)</f>
        <v>12000</v>
      </c>
      <c r="U323" t="str">
        <f>IF(Admissions[[#This Row],[Total_Cost]]&gt;Admissions[[#This Row],[Cost_Benchmark]], "Above Benchmark", "Within Benchmark")</f>
        <v>Above Benchmark</v>
      </c>
    </row>
    <row r="324" spans="1:21" x14ac:dyDescent="0.3">
      <c r="A324">
        <v>15633</v>
      </c>
      <c r="B324">
        <v>5594</v>
      </c>
      <c r="C324" t="s">
        <v>300</v>
      </c>
      <c r="D324" t="s">
        <v>20</v>
      </c>
      <c r="E324">
        <v>24658</v>
      </c>
      <c r="F324" t="s">
        <v>84</v>
      </c>
      <c r="G324" t="s">
        <v>85</v>
      </c>
      <c r="H324" s="1">
        <v>45362</v>
      </c>
      <c r="I324" s="1">
        <v>45365</v>
      </c>
      <c r="J324" t="s">
        <v>23</v>
      </c>
      <c r="K324">
        <v>3</v>
      </c>
      <c r="L324">
        <v>5538</v>
      </c>
      <c r="M324">
        <v>0</v>
      </c>
      <c r="N324" t="s">
        <v>50</v>
      </c>
      <c r="O324" t="s">
        <v>25</v>
      </c>
      <c r="P324">
        <v>1846</v>
      </c>
      <c r="Q324" t="s">
        <v>26</v>
      </c>
      <c r="R324" t="s">
        <v>34</v>
      </c>
      <c r="S324" t="s">
        <v>35</v>
      </c>
      <c r="T324">
        <f>VLOOKUP(Admissions[[#This Row],[Department]],Departments[#All],5,FALSE)</f>
        <v>6000</v>
      </c>
      <c r="U324" t="str">
        <f>IF(Admissions[[#This Row],[Total_Cost]]&gt;Admissions[[#This Row],[Cost_Benchmark]], "Above Benchmark", "Within Benchmark")</f>
        <v>Within Benchmark</v>
      </c>
    </row>
    <row r="325" spans="1:21" x14ac:dyDescent="0.3">
      <c r="A325">
        <v>14556</v>
      </c>
      <c r="B325">
        <v>4546</v>
      </c>
      <c r="C325" t="s">
        <v>157</v>
      </c>
      <c r="D325" t="s">
        <v>20</v>
      </c>
      <c r="E325">
        <v>23164</v>
      </c>
      <c r="F325" t="s">
        <v>48</v>
      </c>
      <c r="G325" t="s">
        <v>49</v>
      </c>
      <c r="H325" s="1">
        <v>45107</v>
      </c>
      <c r="I325" s="1">
        <v>45113</v>
      </c>
      <c r="J325" t="s">
        <v>23</v>
      </c>
      <c r="K325">
        <v>6</v>
      </c>
      <c r="L325">
        <v>9175</v>
      </c>
      <c r="M325">
        <v>0</v>
      </c>
      <c r="N325" t="s">
        <v>93</v>
      </c>
      <c r="O325" t="s">
        <v>25</v>
      </c>
      <c r="P325">
        <v>1529.1667</v>
      </c>
      <c r="Q325" t="s">
        <v>26</v>
      </c>
      <c r="R325" t="s">
        <v>66</v>
      </c>
      <c r="S325" t="s">
        <v>35</v>
      </c>
      <c r="T325">
        <f>VLOOKUP(Admissions[[#This Row],[Department]],Departments[#All],5,FALSE)</f>
        <v>8500</v>
      </c>
      <c r="U325" t="str">
        <f>IF(Admissions[[#This Row],[Total_Cost]]&gt;Admissions[[#This Row],[Cost_Benchmark]], "Above Benchmark", "Within Benchmark")</f>
        <v>Above Benchmark</v>
      </c>
    </row>
    <row r="326" spans="1:21" x14ac:dyDescent="0.3">
      <c r="A326">
        <v>10105</v>
      </c>
      <c r="B326">
        <v>6826</v>
      </c>
      <c r="C326" t="s">
        <v>376</v>
      </c>
      <c r="D326" t="s">
        <v>74</v>
      </c>
      <c r="E326">
        <v>23639</v>
      </c>
      <c r="F326" t="s">
        <v>21</v>
      </c>
      <c r="G326" t="s">
        <v>22</v>
      </c>
      <c r="H326" s="1">
        <v>45561</v>
      </c>
      <c r="I326" s="1">
        <v>45563</v>
      </c>
      <c r="J326" t="s">
        <v>23</v>
      </c>
      <c r="K326">
        <v>2</v>
      </c>
      <c r="L326">
        <v>6144</v>
      </c>
      <c r="M326">
        <v>0</v>
      </c>
      <c r="N326" t="s">
        <v>61</v>
      </c>
      <c r="O326" t="s">
        <v>25</v>
      </c>
      <c r="P326">
        <v>3072</v>
      </c>
      <c r="Q326" t="s">
        <v>26</v>
      </c>
      <c r="R326" t="s">
        <v>40</v>
      </c>
      <c r="S326" t="s">
        <v>35</v>
      </c>
      <c r="T326">
        <f>VLOOKUP(Admissions[[#This Row],[Department]],Departments[#All],5,FALSE)</f>
        <v>5500</v>
      </c>
      <c r="U326" t="str">
        <f>IF(Admissions[[#This Row],[Total_Cost]]&gt;Admissions[[#This Row],[Cost_Benchmark]], "Above Benchmark", "Within Benchmark")</f>
        <v>Above Benchmark</v>
      </c>
    </row>
    <row r="327" spans="1:21" x14ac:dyDescent="0.3">
      <c r="A327">
        <v>15332</v>
      </c>
      <c r="B327">
        <v>3963</v>
      </c>
      <c r="C327" t="s">
        <v>377</v>
      </c>
      <c r="D327" t="s">
        <v>20</v>
      </c>
      <c r="E327">
        <v>19562</v>
      </c>
      <c r="F327" t="s">
        <v>68</v>
      </c>
      <c r="G327" t="s">
        <v>69</v>
      </c>
      <c r="H327" s="1">
        <v>45574</v>
      </c>
      <c r="I327" s="1">
        <v>45584</v>
      </c>
      <c r="J327" t="s">
        <v>23</v>
      </c>
      <c r="K327">
        <v>10</v>
      </c>
      <c r="L327">
        <v>17165</v>
      </c>
      <c r="M327">
        <v>1</v>
      </c>
      <c r="N327" t="s">
        <v>70</v>
      </c>
      <c r="O327" t="s">
        <v>45</v>
      </c>
      <c r="P327">
        <v>1716.5</v>
      </c>
      <c r="Q327" t="s">
        <v>26</v>
      </c>
      <c r="R327" t="s">
        <v>62</v>
      </c>
      <c r="S327" t="s">
        <v>35</v>
      </c>
      <c r="T327">
        <f>VLOOKUP(Admissions[[#This Row],[Department]],Departments[#All],5,FALSE)</f>
        <v>6800</v>
      </c>
      <c r="U327" t="str">
        <f>IF(Admissions[[#This Row],[Total_Cost]]&gt;Admissions[[#This Row],[Cost_Benchmark]], "Above Benchmark", "Within Benchmark")</f>
        <v>Above Benchmark</v>
      </c>
    </row>
    <row r="328" spans="1:21" x14ac:dyDescent="0.3">
      <c r="A328">
        <v>11960</v>
      </c>
      <c r="B328">
        <v>3526</v>
      </c>
      <c r="C328" t="s">
        <v>378</v>
      </c>
      <c r="D328" t="s">
        <v>20</v>
      </c>
      <c r="E328">
        <v>18654</v>
      </c>
      <c r="F328" t="s">
        <v>48</v>
      </c>
      <c r="G328" t="s">
        <v>49</v>
      </c>
      <c r="H328" s="1">
        <v>45612</v>
      </c>
      <c r="I328" s="1">
        <v>45618</v>
      </c>
      <c r="J328" t="s">
        <v>23</v>
      </c>
      <c r="K328">
        <v>6</v>
      </c>
      <c r="L328">
        <v>21737</v>
      </c>
      <c r="M328">
        <v>0</v>
      </c>
      <c r="N328" t="s">
        <v>78</v>
      </c>
      <c r="O328" t="s">
        <v>25</v>
      </c>
      <c r="P328">
        <v>3622.8332999999998</v>
      </c>
      <c r="Q328" t="s">
        <v>26</v>
      </c>
      <c r="R328" t="s">
        <v>27</v>
      </c>
      <c r="S328" t="s">
        <v>28</v>
      </c>
      <c r="T328">
        <f>VLOOKUP(Admissions[[#This Row],[Department]],Departments[#All],5,FALSE)</f>
        <v>8500</v>
      </c>
      <c r="U328" t="str">
        <f>IF(Admissions[[#This Row],[Total_Cost]]&gt;Admissions[[#This Row],[Cost_Benchmark]], "Above Benchmark", "Within Benchmark")</f>
        <v>Above Benchmark</v>
      </c>
    </row>
    <row r="329" spans="1:21" x14ac:dyDescent="0.3">
      <c r="A329">
        <v>13014</v>
      </c>
      <c r="B329">
        <v>5458</v>
      </c>
      <c r="C329" t="s">
        <v>379</v>
      </c>
      <c r="D329" t="s">
        <v>74</v>
      </c>
      <c r="E329">
        <v>43663</v>
      </c>
      <c r="F329" t="s">
        <v>42</v>
      </c>
      <c r="G329" t="s">
        <v>76</v>
      </c>
      <c r="H329" s="1">
        <v>45462</v>
      </c>
      <c r="I329" s="1">
        <v>45464</v>
      </c>
      <c r="J329" t="s">
        <v>23</v>
      </c>
      <c r="K329">
        <v>2</v>
      </c>
      <c r="L329">
        <v>2803</v>
      </c>
      <c r="M329">
        <v>0</v>
      </c>
      <c r="N329" t="s">
        <v>99</v>
      </c>
      <c r="O329" t="s">
        <v>33</v>
      </c>
      <c r="P329">
        <v>1401.5</v>
      </c>
      <c r="Q329" t="s">
        <v>26</v>
      </c>
      <c r="R329" t="s">
        <v>62</v>
      </c>
      <c r="S329" t="s">
        <v>35</v>
      </c>
      <c r="T329">
        <f>VLOOKUP(Admissions[[#This Row],[Department]],Departments[#All],5,FALSE)</f>
        <v>4500</v>
      </c>
      <c r="U329" t="str">
        <f>IF(Admissions[[#This Row],[Total_Cost]]&gt;Admissions[[#This Row],[Cost_Benchmark]], "Above Benchmark", "Within Benchmark")</f>
        <v>Within Benchmark</v>
      </c>
    </row>
    <row r="330" spans="1:21" x14ac:dyDescent="0.3">
      <c r="A330">
        <v>12703</v>
      </c>
      <c r="B330">
        <v>5420</v>
      </c>
      <c r="C330" t="s">
        <v>380</v>
      </c>
      <c r="D330" t="s">
        <v>20</v>
      </c>
      <c r="E330">
        <v>43894</v>
      </c>
      <c r="F330" t="s">
        <v>42</v>
      </c>
      <c r="G330" t="s">
        <v>43</v>
      </c>
      <c r="H330" s="1">
        <v>45370</v>
      </c>
      <c r="I330" s="1">
        <v>45373</v>
      </c>
      <c r="J330" t="s">
        <v>23</v>
      </c>
      <c r="K330">
        <v>3</v>
      </c>
      <c r="L330">
        <v>3092</v>
      </c>
      <c r="M330">
        <v>0</v>
      </c>
      <c r="N330" t="s">
        <v>99</v>
      </c>
      <c r="O330" t="s">
        <v>45</v>
      </c>
      <c r="P330">
        <v>1030.6667</v>
      </c>
      <c r="Q330" t="s">
        <v>26</v>
      </c>
      <c r="R330" t="s">
        <v>53</v>
      </c>
      <c r="S330" t="s">
        <v>35</v>
      </c>
      <c r="T330">
        <f>VLOOKUP(Admissions[[#This Row],[Department]],Departments[#All],5,FALSE)</f>
        <v>4500</v>
      </c>
      <c r="U330" t="str">
        <f>IF(Admissions[[#This Row],[Total_Cost]]&gt;Admissions[[#This Row],[Cost_Benchmark]], "Above Benchmark", "Within Benchmark")</f>
        <v>Within Benchmark</v>
      </c>
    </row>
    <row r="331" spans="1:21" x14ac:dyDescent="0.3">
      <c r="A331">
        <v>10850</v>
      </c>
      <c r="B331">
        <v>6898</v>
      </c>
      <c r="C331" t="s">
        <v>302</v>
      </c>
      <c r="D331" t="s">
        <v>74</v>
      </c>
      <c r="E331">
        <v>37554</v>
      </c>
      <c r="F331" t="s">
        <v>68</v>
      </c>
      <c r="G331" t="s">
        <v>131</v>
      </c>
      <c r="H331" s="1">
        <v>45623</v>
      </c>
      <c r="I331" s="1">
        <v>45627</v>
      </c>
      <c r="J331" t="s">
        <v>23</v>
      </c>
      <c r="K331">
        <v>4</v>
      </c>
      <c r="L331">
        <v>5396</v>
      </c>
      <c r="M331">
        <v>0</v>
      </c>
      <c r="N331" t="s">
        <v>70</v>
      </c>
      <c r="O331" t="s">
        <v>25</v>
      </c>
      <c r="P331">
        <v>1349</v>
      </c>
      <c r="Q331" t="s">
        <v>26</v>
      </c>
      <c r="R331" t="s">
        <v>62</v>
      </c>
      <c r="S331" t="s">
        <v>35</v>
      </c>
      <c r="T331">
        <f>VLOOKUP(Admissions[[#This Row],[Department]],Departments[#All],5,FALSE)</f>
        <v>6800</v>
      </c>
      <c r="U331" t="str">
        <f>IF(Admissions[[#This Row],[Total_Cost]]&gt;Admissions[[#This Row],[Cost_Benchmark]], "Above Benchmark", "Within Benchmark")</f>
        <v>Within Benchmark</v>
      </c>
    </row>
    <row r="332" spans="1:21" x14ac:dyDescent="0.3">
      <c r="A332">
        <v>11302</v>
      </c>
      <c r="B332">
        <v>6670</v>
      </c>
      <c r="C332" t="s">
        <v>381</v>
      </c>
      <c r="D332" t="s">
        <v>74</v>
      </c>
      <c r="E332">
        <v>12780</v>
      </c>
      <c r="F332" t="s">
        <v>37</v>
      </c>
      <c r="G332" t="s">
        <v>38</v>
      </c>
      <c r="H332" s="1">
        <v>45480</v>
      </c>
      <c r="I332" s="1">
        <v>45488</v>
      </c>
      <c r="J332" t="s">
        <v>23</v>
      </c>
      <c r="K332">
        <v>8</v>
      </c>
      <c r="L332">
        <v>22991</v>
      </c>
      <c r="M332">
        <v>0</v>
      </c>
      <c r="N332" t="s">
        <v>97</v>
      </c>
      <c r="O332" t="s">
        <v>25</v>
      </c>
      <c r="P332">
        <v>2873.875</v>
      </c>
      <c r="Q332" t="s">
        <v>26</v>
      </c>
      <c r="R332" t="s">
        <v>46</v>
      </c>
      <c r="S332" t="s">
        <v>28</v>
      </c>
      <c r="T332">
        <f>VLOOKUP(Admissions[[#This Row],[Department]],Departments[#All],5,FALSE)</f>
        <v>9000</v>
      </c>
      <c r="U332" t="str">
        <f>IF(Admissions[[#This Row],[Total_Cost]]&gt;Admissions[[#This Row],[Cost_Benchmark]], "Above Benchmark", "Within Benchmark")</f>
        <v>Above Benchmark</v>
      </c>
    </row>
    <row r="333" spans="1:21" x14ac:dyDescent="0.3">
      <c r="A333">
        <v>13562</v>
      </c>
      <c r="B333">
        <v>6090</v>
      </c>
      <c r="C333" t="s">
        <v>382</v>
      </c>
      <c r="D333" t="s">
        <v>20</v>
      </c>
      <c r="E333">
        <v>43886</v>
      </c>
      <c r="F333" t="s">
        <v>42</v>
      </c>
      <c r="G333" t="s">
        <v>128</v>
      </c>
      <c r="H333" s="1">
        <v>44937</v>
      </c>
      <c r="I333" s="1">
        <v>44940</v>
      </c>
      <c r="J333" t="s">
        <v>23</v>
      </c>
      <c r="K333">
        <v>3</v>
      </c>
      <c r="L333">
        <v>2704</v>
      </c>
      <c r="M333">
        <v>1</v>
      </c>
      <c r="N333" t="s">
        <v>61</v>
      </c>
      <c r="O333" t="s">
        <v>45</v>
      </c>
      <c r="P333">
        <v>901.33330000000001</v>
      </c>
      <c r="Q333" t="s">
        <v>26</v>
      </c>
      <c r="R333" t="s">
        <v>62</v>
      </c>
      <c r="S333" t="s">
        <v>35</v>
      </c>
      <c r="T333">
        <f>VLOOKUP(Admissions[[#This Row],[Department]],Departments[#All],5,FALSE)</f>
        <v>4500</v>
      </c>
      <c r="U333" t="str">
        <f>IF(Admissions[[#This Row],[Total_Cost]]&gt;Admissions[[#This Row],[Cost_Benchmark]], "Above Benchmark", "Within Benchmark")</f>
        <v>Within Benchmark</v>
      </c>
    </row>
    <row r="334" spans="1:21" x14ac:dyDescent="0.3">
      <c r="A334">
        <v>11564</v>
      </c>
      <c r="B334">
        <v>5442</v>
      </c>
      <c r="C334" t="s">
        <v>383</v>
      </c>
      <c r="D334" t="s">
        <v>20</v>
      </c>
      <c r="E334">
        <v>13971</v>
      </c>
      <c r="F334" t="s">
        <v>55</v>
      </c>
      <c r="G334" t="s">
        <v>90</v>
      </c>
      <c r="H334" s="1">
        <v>45137</v>
      </c>
      <c r="I334" s="1">
        <v>45144</v>
      </c>
      <c r="J334" t="s">
        <v>23</v>
      </c>
      <c r="K334">
        <v>7</v>
      </c>
      <c r="L334">
        <v>14333</v>
      </c>
      <c r="M334">
        <v>0</v>
      </c>
      <c r="N334" t="s">
        <v>91</v>
      </c>
      <c r="O334" t="s">
        <v>33</v>
      </c>
      <c r="P334">
        <v>2047.5714</v>
      </c>
      <c r="Q334" t="s">
        <v>26</v>
      </c>
      <c r="R334" t="s">
        <v>46</v>
      </c>
      <c r="S334" t="s">
        <v>28</v>
      </c>
      <c r="T334">
        <f>VLOOKUP(Admissions[[#This Row],[Department]],Departments[#All],5,FALSE)</f>
        <v>7200</v>
      </c>
      <c r="U334" t="str">
        <f>IF(Admissions[[#This Row],[Total_Cost]]&gt;Admissions[[#This Row],[Cost_Benchmark]], "Above Benchmark", "Within Benchmark")</f>
        <v>Above Benchmark</v>
      </c>
    </row>
    <row r="335" spans="1:21" x14ac:dyDescent="0.3">
      <c r="A335">
        <v>10255</v>
      </c>
      <c r="B335">
        <v>4160</v>
      </c>
      <c r="C335" t="s">
        <v>350</v>
      </c>
      <c r="D335" t="s">
        <v>74</v>
      </c>
      <c r="E335">
        <v>22232</v>
      </c>
      <c r="F335" t="s">
        <v>48</v>
      </c>
      <c r="G335" t="s">
        <v>101</v>
      </c>
      <c r="H335" s="1">
        <v>45346</v>
      </c>
      <c r="I335" s="1">
        <v>45348</v>
      </c>
      <c r="J335" t="s">
        <v>23</v>
      </c>
      <c r="K335">
        <v>2</v>
      </c>
      <c r="L335">
        <v>5812</v>
      </c>
      <c r="M335">
        <v>0</v>
      </c>
      <c r="N335" t="s">
        <v>137</v>
      </c>
      <c r="O335" t="s">
        <v>25</v>
      </c>
      <c r="P335">
        <v>2906</v>
      </c>
      <c r="Q335" t="s">
        <v>26</v>
      </c>
      <c r="R335" t="s">
        <v>27</v>
      </c>
      <c r="S335" t="s">
        <v>28</v>
      </c>
      <c r="T335">
        <f>VLOOKUP(Admissions[[#This Row],[Department]],Departments[#All],5,FALSE)</f>
        <v>8500</v>
      </c>
      <c r="U335" t="str">
        <f>IF(Admissions[[#This Row],[Total_Cost]]&gt;Admissions[[#This Row],[Cost_Benchmark]], "Above Benchmark", "Within Benchmark")</f>
        <v>Within Benchmark</v>
      </c>
    </row>
    <row r="336" spans="1:21" x14ac:dyDescent="0.3">
      <c r="A336">
        <v>15090</v>
      </c>
      <c r="B336">
        <v>6310</v>
      </c>
      <c r="C336" t="s">
        <v>384</v>
      </c>
      <c r="D336" t="s">
        <v>20</v>
      </c>
      <c r="E336">
        <v>20158</v>
      </c>
      <c r="F336" t="s">
        <v>48</v>
      </c>
      <c r="G336" t="s">
        <v>49</v>
      </c>
      <c r="H336" s="1">
        <v>45492</v>
      </c>
      <c r="I336" s="1">
        <v>45501</v>
      </c>
      <c r="J336" t="s">
        <v>23</v>
      </c>
      <c r="K336">
        <v>9</v>
      </c>
      <c r="L336">
        <v>18310</v>
      </c>
      <c r="M336">
        <v>0</v>
      </c>
      <c r="N336" t="s">
        <v>50</v>
      </c>
      <c r="O336" t="s">
        <v>33</v>
      </c>
      <c r="P336">
        <v>2034.4444000000001</v>
      </c>
      <c r="Q336" t="s">
        <v>26</v>
      </c>
      <c r="R336" t="s">
        <v>66</v>
      </c>
      <c r="S336" t="s">
        <v>35</v>
      </c>
      <c r="T336">
        <f>VLOOKUP(Admissions[[#This Row],[Department]],Departments[#All],5,FALSE)</f>
        <v>8500</v>
      </c>
      <c r="U336" t="str">
        <f>IF(Admissions[[#This Row],[Total_Cost]]&gt;Admissions[[#This Row],[Cost_Benchmark]], "Above Benchmark", "Within Benchmark")</f>
        <v>Above Benchmark</v>
      </c>
    </row>
    <row r="337" spans="1:21" x14ac:dyDescent="0.3">
      <c r="A337">
        <v>10881</v>
      </c>
      <c r="B337">
        <v>5215</v>
      </c>
      <c r="C337" t="s">
        <v>385</v>
      </c>
      <c r="D337" t="s">
        <v>74</v>
      </c>
      <c r="E337">
        <v>27429</v>
      </c>
      <c r="F337" t="s">
        <v>48</v>
      </c>
      <c r="G337" t="s">
        <v>101</v>
      </c>
      <c r="H337" s="1">
        <v>45360</v>
      </c>
      <c r="I337" s="1">
        <v>45363</v>
      </c>
      <c r="J337" t="s">
        <v>23</v>
      </c>
      <c r="K337">
        <v>3</v>
      </c>
      <c r="L337">
        <v>4562</v>
      </c>
      <c r="M337">
        <v>0</v>
      </c>
      <c r="N337" t="s">
        <v>50</v>
      </c>
      <c r="O337" t="s">
        <v>45</v>
      </c>
      <c r="P337">
        <v>1520.6667</v>
      </c>
      <c r="Q337" t="s">
        <v>26</v>
      </c>
      <c r="R337" t="s">
        <v>27</v>
      </c>
      <c r="S337" t="s">
        <v>28</v>
      </c>
      <c r="T337">
        <f>VLOOKUP(Admissions[[#This Row],[Department]],Departments[#All],5,FALSE)</f>
        <v>8500</v>
      </c>
      <c r="U337" t="str">
        <f>IF(Admissions[[#This Row],[Total_Cost]]&gt;Admissions[[#This Row],[Cost_Benchmark]], "Above Benchmark", "Within Benchmark")</f>
        <v>Within Benchmark</v>
      </c>
    </row>
    <row r="338" spans="1:21" x14ac:dyDescent="0.3">
      <c r="A338">
        <v>14415</v>
      </c>
      <c r="B338">
        <v>5373</v>
      </c>
      <c r="C338" t="s">
        <v>386</v>
      </c>
      <c r="D338" t="s">
        <v>20</v>
      </c>
      <c r="E338">
        <v>34049</v>
      </c>
      <c r="F338" t="s">
        <v>68</v>
      </c>
      <c r="G338" t="s">
        <v>69</v>
      </c>
      <c r="H338" s="1">
        <v>45439</v>
      </c>
      <c r="I338" s="1">
        <v>45441</v>
      </c>
      <c r="J338" t="s">
        <v>23</v>
      </c>
      <c r="K338">
        <v>2</v>
      </c>
      <c r="L338">
        <v>2545</v>
      </c>
      <c r="M338">
        <v>0</v>
      </c>
      <c r="N338" t="s">
        <v>106</v>
      </c>
      <c r="O338" t="s">
        <v>25</v>
      </c>
      <c r="P338">
        <v>1272.5</v>
      </c>
      <c r="Q338" t="s">
        <v>26</v>
      </c>
      <c r="R338" t="s">
        <v>34</v>
      </c>
      <c r="S338" t="s">
        <v>35</v>
      </c>
      <c r="T338">
        <f>VLOOKUP(Admissions[[#This Row],[Department]],Departments[#All],5,FALSE)</f>
        <v>6800</v>
      </c>
      <c r="U338" t="str">
        <f>IF(Admissions[[#This Row],[Total_Cost]]&gt;Admissions[[#This Row],[Cost_Benchmark]], "Above Benchmark", "Within Benchmark")</f>
        <v>Within Benchmark</v>
      </c>
    </row>
    <row r="339" spans="1:21" x14ac:dyDescent="0.3">
      <c r="A339">
        <v>12791</v>
      </c>
      <c r="B339">
        <v>5124</v>
      </c>
      <c r="C339" t="s">
        <v>228</v>
      </c>
      <c r="D339" t="s">
        <v>20</v>
      </c>
      <c r="E339">
        <v>27890</v>
      </c>
      <c r="F339" t="s">
        <v>37</v>
      </c>
      <c r="G339" t="s">
        <v>52</v>
      </c>
      <c r="H339" s="1">
        <v>45106</v>
      </c>
      <c r="I339" s="1">
        <v>45112</v>
      </c>
      <c r="J339" t="s">
        <v>23</v>
      </c>
      <c r="K339">
        <v>6</v>
      </c>
      <c r="L339">
        <v>12090</v>
      </c>
      <c r="M339">
        <v>0</v>
      </c>
      <c r="N339" t="s">
        <v>24</v>
      </c>
      <c r="O339" t="s">
        <v>45</v>
      </c>
      <c r="P339">
        <v>2015</v>
      </c>
      <c r="Q339" t="s">
        <v>26</v>
      </c>
      <c r="R339" t="s">
        <v>40</v>
      </c>
      <c r="S339" t="s">
        <v>35</v>
      </c>
      <c r="T339">
        <f>VLOOKUP(Admissions[[#This Row],[Department]],Departments[#All],5,FALSE)</f>
        <v>9000</v>
      </c>
      <c r="U339" t="str">
        <f>IF(Admissions[[#This Row],[Total_Cost]]&gt;Admissions[[#This Row],[Cost_Benchmark]], "Above Benchmark", "Within Benchmark")</f>
        <v>Above Benchmark</v>
      </c>
    </row>
    <row r="340" spans="1:21" x14ac:dyDescent="0.3">
      <c r="A340">
        <v>11618</v>
      </c>
      <c r="B340">
        <v>6044</v>
      </c>
      <c r="C340" t="s">
        <v>356</v>
      </c>
      <c r="D340" t="s">
        <v>74</v>
      </c>
      <c r="E340" t="s">
        <v>387</v>
      </c>
      <c r="F340" t="s">
        <v>68</v>
      </c>
      <c r="G340" t="s">
        <v>69</v>
      </c>
      <c r="H340" s="1">
        <v>45332</v>
      </c>
      <c r="I340" s="1">
        <v>45340</v>
      </c>
      <c r="J340" t="s">
        <v>23</v>
      </c>
      <c r="K340">
        <v>8</v>
      </c>
      <c r="L340">
        <v>14596</v>
      </c>
      <c r="M340">
        <v>0</v>
      </c>
      <c r="N340" t="s">
        <v>70</v>
      </c>
      <c r="O340" t="s">
        <v>45</v>
      </c>
      <c r="P340">
        <v>1824.5</v>
      </c>
      <c r="Q340" t="s">
        <v>26</v>
      </c>
      <c r="R340" t="s">
        <v>27</v>
      </c>
      <c r="S340" t="s">
        <v>28</v>
      </c>
      <c r="T340">
        <f>VLOOKUP(Admissions[[#This Row],[Department]],Departments[#All],5,FALSE)</f>
        <v>6800</v>
      </c>
      <c r="U340" t="str">
        <f>IF(Admissions[[#This Row],[Total_Cost]]&gt;Admissions[[#This Row],[Cost_Benchmark]], "Above Benchmark", "Within Benchmark")</f>
        <v>Above Benchmark</v>
      </c>
    </row>
    <row r="341" spans="1:21" x14ac:dyDescent="0.3">
      <c r="A341">
        <v>15188</v>
      </c>
      <c r="B341">
        <v>3505</v>
      </c>
      <c r="C341" t="s">
        <v>388</v>
      </c>
      <c r="D341" t="s">
        <v>74</v>
      </c>
      <c r="E341">
        <v>28792</v>
      </c>
      <c r="F341" t="s">
        <v>48</v>
      </c>
      <c r="G341" t="s">
        <v>49</v>
      </c>
      <c r="H341" s="1">
        <v>45194</v>
      </c>
      <c r="I341" s="1">
        <v>45200</v>
      </c>
      <c r="J341" t="s">
        <v>23</v>
      </c>
      <c r="K341">
        <v>6</v>
      </c>
      <c r="L341">
        <v>10519</v>
      </c>
      <c r="M341">
        <v>0</v>
      </c>
      <c r="N341" t="s">
        <v>93</v>
      </c>
      <c r="O341" t="s">
        <v>25</v>
      </c>
      <c r="P341">
        <v>1753.1667</v>
      </c>
      <c r="Q341" t="s">
        <v>26</v>
      </c>
      <c r="R341" t="s">
        <v>34</v>
      </c>
      <c r="S341" t="s">
        <v>35</v>
      </c>
      <c r="T341">
        <f>VLOOKUP(Admissions[[#This Row],[Department]],Departments[#All],5,FALSE)</f>
        <v>8500</v>
      </c>
      <c r="U341" t="str">
        <f>IF(Admissions[[#This Row],[Total_Cost]]&gt;Admissions[[#This Row],[Cost_Benchmark]], "Above Benchmark", "Within Benchmark")</f>
        <v>Above Benchmark</v>
      </c>
    </row>
    <row r="342" spans="1:21" x14ac:dyDescent="0.3">
      <c r="A342">
        <v>10004</v>
      </c>
      <c r="B342">
        <v>6654</v>
      </c>
      <c r="C342" t="s">
        <v>389</v>
      </c>
      <c r="D342" t="s">
        <v>20</v>
      </c>
      <c r="E342">
        <v>38217</v>
      </c>
      <c r="F342" t="s">
        <v>55</v>
      </c>
      <c r="G342" t="s">
        <v>90</v>
      </c>
      <c r="H342" s="1">
        <v>45331</v>
      </c>
      <c r="I342" s="1">
        <v>45337</v>
      </c>
      <c r="J342" t="s">
        <v>23</v>
      </c>
      <c r="K342">
        <v>6</v>
      </c>
      <c r="L342">
        <v>11353</v>
      </c>
      <c r="M342">
        <v>0</v>
      </c>
      <c r="N342" t="s">
        <v>91</v>
      </c>
      <c r="O342" t="s">
        <v>45</v>
      </c>
      <c r="P342">
        <v>1892.1667</v>
      </c>
      <c r="Q342" t="s">
        <v>26</v>
      </c>
      <c r="R342" t="s">
        <v>66</v>
      </c>
      <c r="S342" t="s">
        <v>35</v>
      </c>
      <c r="T342">
        <f>VLOOKUP(Admissions[[#This Row],[Department]],Departments[#All],5,FALSE)</f>
        <v>7200</v>
      </c>
      <c r="U342" t="str">
        <f>IF(Admissions[[#This Row],[Total_Cost]]&gt;Admissions[[#This Row],[Cost_Benchmark]], "Above Benchmark", "Within Benchmark")</f>
        <v>Above Benchmark</v>
      </c>
    </row>
    <row r="343" spans="1:21" x14ac:dyDescent="0.3">
      <c r="A343">
        <v>10015</v>
      </c>
      <c r="B343">
        <v>7026</v>
      </c>
      <c r="C343" t="s">
        <v>390</v>
      </c>
      <c r="D343" t="s">
        <v>74</v>
      </c>
      <c r="E343">
        <v>25094</v>
      </c>
      <c r="F343" t="s">
        <v>37</v>
      </c>
      <c r="G343" t="s">
        <v>52</v>
      </c>
      <c r="H343" s="1">
        <v>44975</v>
      </c>
      <c r="I343" s="1">
        <v>44980</v>
      </c>
      <c r="J343" t="s">
        <v>23</v>
      </c>
      <c r="K343">
        <v>5</v>
      </c>
      <c r="L343">
        <v>10463</v>
      </c>
      <c r="M343">
        <v>0</v>
      </c>
      <c r="N343" t="s">
        <v>82</v>
      </c>
      <c r="O343" t="s">
        <v>25</v>
      </c>
      <c r="P343">
        <v>2092.6</v>
      </c>
      <c r="Q343" t="s">
        <v>26</v>
      </c>
      <c r="R343" t="s">
        <v>27</v>
      </c>
      <c r="S343" t="s">
        <v>28</v>
      </c>
      <c r="T343">
        <f>VLOOKUP(Admissions[[#This Row],[Department]],Departments[#All],5,FALSE)</f>
        <v>9000</v>
      </c>
      <c r="U343" t="str">
        <f>IF(Admissions[[#This Row],[Total_Cost]]&gt;Admissions[[#This Row],[Cost_Benchmark]], "Above Benchmark", "Within Benchmark")</f>
        <v>Above Benchmark</v>
      </c>
    </row>
    <row r="344" spans="1:21" x14ac:dyDescent="0.3">
      <c r="A344">
        <v>14577</v>
      </c>
      <c r="B344">
        <v>4208</v>
      </c>
      <c r="C344" t="s">
        <v>207</v>
      </c>
      <c r="D344" t="s">
        <v>20</v>
      </c>
      <c r="E344">
        <v>39554</v>
      </c>
      <c r="F344" t="s">
        <v>42</v>
      </c>
      <c r="G344" t="s">
        <v>43</v>
      </c>
      <c r="H344" s="1">
        <v>45011</v>
      </c>
      <c r="I344" s="1">
        <v>45013</v>
      </c>
      <c r="J344" t="s">
        <v>23</v>
      </c>
      <c r="K344">
        <v>2</v>
      </c>
      <c r="L344">
        <v>2643</v>
      </c>
      <c r="M344">
        <v>1</v>
      </c>
      <c r="N344" t="s">
        <v>65</v>
      </c>
      <c r="O344" t="s">
        <v>45</v>
      </c>
      <c r="P344">
        <v>1321.5</v>
      </c>
      <c r="Q344" t="s">
        <v>26</v>
      </c>
      <c r="R344" t="s">
        <v>46</v>
      </c>
      <c r="S344" t="s">
        <v>28</v>
      </c>
      <c r="T344">
        <f>VLOOKUP(Admissions[[#This Row],[Department]],Departments[#All],5,FALSE)</f>
        <v>4500</v>
      </c>
      <c r="U344" t="str">
        <f>IF(Admissions[[#This Row],[Total_Cost]]&gt;Admissions[[#This Row],[Cost_Benchmark]], "Above Benchmark", "Within Benchmark")</f>
        <v>Within Benchmark</v>
      </c>
    </row>
    <row r="345" spans="1:21" x14ac:dyDescent="0.3">
      <c r="A345">
        <v>12022</v>
      </c>
      <c r="B345">
        <v>7173</v>
      </c>
      <c r="C345" t="s">
        <v>119</v>
      </c>
      <c r="D345" t="s">
        <v>20</v>
      </c>
      <c r="E345">
        <v>36888</v>
      </c>
      <c r="F345" t="s">
        <v>55</v>
      </c>
      <c r="G345" t="s">
        <v>56</v>
      </c>
      <c r="H345" s="1">
        <v>45220</v>
      </c>
      <c r="I345" s="1">
        <v>45222</v>
      </c>
      <c r="J345" t="s">
        <v>23</v>
      </c>
      <c r="K345">
        <v>2</v>
      </c>
      <c r="L345">
        <v>4905</v>
      </c>
      <c r="M345">
        <v>0</v>
      </c>
      <c r="N345" t="s">
        <v>57</v>
      </c>
      <c r="O345" t="s">
        <v>25</v>
      </c>
      <c r="P345">
        <v>2452.5</v>
      </c>
      <c r="Q345" t="s">
        <v>26</v>
      </c>
      <c r="R345" t="s">
        <v>27</v>
      </c>
      <c r="S345" t="s">
        <v>28</v>
      </c>
      <c r="T345">
        <f>VLOOKUP(Admissions[[#This Row],[Department]],Departments[#All],5,FALSE)</f>
        <v>7200</v>
      </c>
      <c r="U345" t="str">
        <f>IF(Admissions[[#This Row],[Total_Cost]]&gt;Admissions[[#This Row],[Cost_Benchmark]], "Above Benchmark", "Within Benchmark")</f>
        <v>Within Benchmark</v>
      </c>
    </row>
    <row r="346" spans="1:21" x14ac:dyDescent="0.3">
      <c r="A346">
        <v>10681</v>
      </c>
      <c r="B346">
        <v>6460</v>
      </c>
      <c r="C346" t="s">
        <v>317</v>
      </c>
      <c r="D346" t="s">
        <v>20</v>
      </c>
      <c r="E346">
        <v>44343</v>
      </c>
      <c r="F346" t="s">
        <v>42</v>
      </c>
      <c r="G346" t="s">
        <v>43</v>
      </c>
      <c r="H346" s="1">
        <v>45372</v>
      </c>
      <c r="I346" s="1">
        <v>45377</v>
      </c>
      <c r="J346" t="s">
        <v>23</v>
      </c>
      <c r="K346">
        <v>5</v>
      </c>
      <c r="L346">
        <v>2990</v>
      </c>
      <c r="M346">
        <v>0</v>
      </c>
      <c r="N346" t="s">
        <v>65</v>
      </c>
      <c r="O346" t="s">
        <v>25</v>
      </c>
      <c r="P346">
        <v>598</v>
      </c>
      <c r="Q346" t="s">
        <v>26</v>
      </c>
      <c r="R346" t="s">
        <v>40</v>
      </c>
      <c r="S346" t="s">
        <v>35</v>
      </c>
      <c r="T346">
        <f>VLOOKUP(Admissions[[#This Row],[Department]],Departments[#All],5,FALSE)</f>
        <v>4500</v>
      </c>
      <c r="U346" t="str">
        <f>IF(Admissions[[#This Row],[Total_Cost]]&gt;Admissions[[#This Row],[Cost_Benchmark]], "Above Benchmark", "Within Benchmark")</f>
        <v>Within Benchmark</v>
      </c>
    </row>
    <row r="347" spans="1:21" x14ac:dyDescent="0.3">
      <c r="A347">
        <v>15719</v>
      </c>
      <c r="B347">
        <v>3915</v>
      </c>
      <c r="C347" t="s">
        <v>148</v>
      </c>
      <c r="D347" t="s">
        <v>20</v>
      </c>
      <c r="E347">
        <v>33337</v>
      </c>
      <c r="F347" t="s">
        <v>30</v>
      </c>
      <c r="G347" t="s">
        <v>31</v>
      </c>
      <c r="H347" s="1">
        <v>45507</v>
      </c>
      <c r="I347" s="1">
        <v>45513</v>
      </c>
      <c r="J347" t="s">
        <v>23</v>
      </c>
      <c r="K347">
        <v>6</v>
      </c>
      <c r="L347">
        <v>20232</v>
      </c>
      <c r="M347">
        <v>0</v>
      </c>
      <c r="N347" t="s">
        <v>39</v>
      </c>
      <c r="O347" t="s">
        <v>45</v>
      </c>
      <c r="P347">
        <v>3372</v>
      </c>
      <c r="Q347" t="s">
        <v>26</v>
      </c>
      <c r="R347" t="s">
        <v>27</v>
      </c>
      <c r="S347" t="s">
        <v>28</v>
      </c>
      <c r="T347">
        <f>VLOOKUP(Admissions[[#This Row],[Department]],Departments[#All],5,FALSE)</f>
        <v>12000</v>
      </c>
      <c r="U347" t="str">
        <f>IF(Admissions[[#This Row],[Total_Cost]]&gt;Admissions[[#This Row],[Cost_Benchmark]], "Above Benchmark", "Within Benchmark")</f>
        <v>Above Benchmark</v>
      </c>
    </row>
    <row r="348" spans="1:21" x14ac:dyDescent="0.3">
      <c r="A348">
        <v>14996</v>
      </c>
      <c r="B348">
        <v>5887</v>
      </c>
      <c r="C348" t="s">
        <v>391</v>
      </c>
      <c r="D348" t="s">
        <v>74</v>
      </c>
      <c r="E348">
        <v>27993</v>
      </c>
      <c r="F348" t="s">
        <v>48</v>
      </c>
      <c r="G348" t="s">
        <v>103</v>
      </c>
      <c r="H348" s="1">
        <v>44978</v>
      </c>
      <c r="I348" s="1">
        <v>44985</v>
      </c>
      <c r="J348" t="s">
        <v>23</v>
      </c>
      <c r="K348">
        <v>7</v>
      </c>
      <c r="L348">
        <v>17028</v>
      </c>
      <c r="M348">
        <v>0</v>
      </c>
      <c r="N348" t="s">
        <v>78</v>
      </c>
      <c r="O348" t="s">
        <v>33</v>
      </c>
      <c r="P348">
        <v>2432.5713999999998</v>
      </c>
      <c r="Q348" t="s">
        <v>26</v>
      </c>
      <c r="R348" t="s">
        <v>53</v>
      </c>
      <c r="S348" t="s">
        <v>35</v>
      </c>
      <c r="T348">
        <f>VLOOKUP(Admissions[[#This Row],[Department]],Departments[#All],5,FALSE)</f>
        <v>8500</v>
      </c>
      <c r="U348" t="str">
        <f>IF(Admissions[[#This Row],[Total_Cost]]&gt;Admissions[[#This Row],[Cost_Benchmark]], "Above Benchmark", "Within Benchmark")</f>
        <v>Above Benchmark</v>
      </c>
    </row>
    <row r="349" spans="1:21" x14ac:dyDescent="0.3">
      <c r="A349">
        <v>14966</v>
      </c>
      <c r="B349">
        <v>4368</v>
      </c>
      <c r="C349" t="s">
        <v>392</v>
      </c>
      <c r="D349" t="s">
        <v>74</v>
      </c>
      <c r="E349">
        <v>19914</v>
      </c>
      <c r="F349" t="s">
        <v>55</v>
      </c>
      <c r="G349" t="s">
        <v>56</v>
      </c>
      <c r="H349" s="1">
        <v>45612</v>
      </c>
      <c r="I349" s="1">
        <v>45617</v>
      </c>
      <c r="J349" t="s">
        <v>23</v>
      </c>
      <c r="K349">
        <v>5</v>
      </c>
      <c r="L349">
        <v>14943</v>
      </c>
      <c r="M349">
        <v>1</v>
      </c>
      <c r="N349" t="s">
        <v>91</v>
      </c>
      <c r="O349" t="s">
        <v>45</v>
      </c>
      <c r="P349">
        <v>2988.6</v>
      </c>
      <c r="Q349" t="s">
        <v>26</v>
      </c>
      <c r="R349" t="s">
        <v>27</v>
      </c>
      <c r="S349" t="s">
        <v>28</v>
      </c>
      <c r="T349">
        <f>VLOOKUP(Admissions[[#This Row],[Department]],Departments[#All],5,FALSE)</f>
        <v>7200</v>
      </c>
      <c r="U349" t="str">
        <f>IF(Admissions[[#This Row],[Total_Cost]]&gt;Admissions[[#This Row],[Cost_Benchmark]], "Above Benchmark", "Within Benchmark")</f>
        <v>Above Benchmark</v>
      </c>
    </row>
    <row r="350" spans="1:21" x14ac:dyDescent="0.3">
      <c r="A350">
        <v>15465</v>
      </c>
      <c r="B350">
        <v>4191</v>
      </c>
      <c r="C350" t="s">
        <v>393</v>
      </c>
      <c r="D350" t="s">
        <v>20</v>
      </c>
      <c r="E350">
        <v>15023</v>
      </c>
      <c r="F350" t="s">
        <v>37</v>
      </c>
      <c r="G350" t="s">
        <v>52</v>
      </c>
      <c r="H350" s="1">
        <v>45598</v>
      </c>
      <c r="I350" s="1">
        <v>45606</v>
      </c>
      <c r="J350" t="s">
        <v>23</v>
      </c>
      <c r="K350">
        <v>8</v>
      </c>
      <c r="L350">
        <v>21662</v>
      </c>
      <c r="M350">
        <v>0</v>
      </c>
      <c r="N350" t="s">
        <v>24</v>
      </c>
      <c r="O350" t="s">
        <v>45</v>
      </c>
      <c r="P350">
        <v>2707.75</v>
      </c>
      <c r="Q350" t="s">
        <v>26</v>
      </c>
      <c r="R350" t="s">
        <v>27</v>
      </c>
      <c r="S350" t="s">
        <v>28</v>
      </c>
      <c r="T350">
        <f>VLOOKUP(Admissions[[#This Row],[Department]],Departments[#All],5,FALSE)</f>
        <v>9000</v>
      </c>
      <c r="U350" t="str">
        <f>IF(Admissions[[#This Row],[Total_Cost]]&gt;Admissions[[#This Row],[Cost_Benchmark]], "Above Benchmark", "Within Benchmark")</f>
        <v>Above Benchmark</v>
      </c>
    </row>
    <row r="351" spans="1:21" x14ac:dyDescent="0.3">
      <c r="A351">
        <v>10832</v>
      </c>
      <c r="B351">
        <v>4554</v>
      </c>
      <c r="C351" t="s">
        <v>391</v>
      </c>
      <c r="D351" t="s">
        <v>20</v>
      </c>
      <c r="E351">
        <v>28087</v>
      </c>
      <c r="F351" t="s">
        <v>37</v>
      </c>
      <c r="G351" t="s">
        <v>159</v>
      </c>
      <c r="H351" s="1">
        <v>45176</v>
      </c>
      <c r="I351" s="1">
        <v>45179</v>
      </c>
      <c r="J351" t="s">
        <v>23</v>
      </c>
      <c r="K351">
        <v>3</v>
      </c>
      <c r="L351">
        <v>7862</v>
      </c>
      <c r="M351">
        <v>0</v>
      </c>
      <c r="N351" t="s">
        <v>82</v>
      </c>
      <c r="O351" t="s">
        <v>45</v>
      </c>
      <c r="P351">
        <v>2620.6667000000002</v>
      </c>
      <c r="Q351" t="s">
        <v>26</v>
      </c>
      <c r="R351" t="s">
        <v>40</v>
      </c>
      <c r="S351" t="s">
        <v>35</v>
      </c>
      <c r="T351">
        <f>VLOOKUP(Admissions[[#This Row],[Department]],Departments[#All],5,FALSE)</f>
        <v>9000</v>
      </c>
      <c r="U351" t="str">
        <f>IF(Admissions[[#This Row],[Total_Cost]]&gt;Admissions[[#This Row],[Cost_Benchmark]], "Above Benchmark", "Within Benchmark")</f>
        <v>Within Benchmark</v>
      </c>
    </row>
    <row r="352" spans="1:21" x14ac:dyDescent="0.3">
      <c r="A352">
        <v>15116</v>
      </c>
      <c r="B352">
        <v>3494</v>
      </c>
      <c r="C352" t="s">
        <v>394</v>
      </c>
      <c r="D352" t="s">
        <v>20</v>
      </c>
      <c r="E352">
        <v>33294</v>
      </c>
      <c r="F352" t="s">
        <v>30</v>
      </c>
      <c r="G352" t="s">
        <v>31</v>
      </c>
      <c r="H352" s="1">
        <v>45362</v>
      </c>
      <c r="I352" s="1">
        <v>45372</v>
      </c>
      <c r="J352" t="s">
        <v>23</v>
      </c>
      <c r="K352">
        <v>10</v>
      </c>
      <c r="L352">
        <v>18695</v>
      </c>
      <c r="M352">
        <v>0</v>
      </c>
      <c r="N352" t="s">
        <v>231</v>
      </c>
      <c r="O352" t="s">
        <v>25</v>
      </c>
      <c r="P352">
        <v>1869.5</v>
      </c>
      <c r="Q352" t="s">
        <v>26</v>
      </c>
      <c r="R352" t="s">
        <v>34</v>
      </c>
      <c r="S352" t="s">
        <v>35</v>
      </c>
      <c r="T352">
        <f>VLOOKUP(Admissions[[#This Row],[Department]],Departments[#All],5,FALSE)</f>
        <v>12000</v>
      </c>
      <c r="U352" t="str">
        <f>IF(Admissions[[#This Row],[Total_Cost]]&gt;Admissions[[#This Row],[Cost_Benchmark]], "Above Benchmark", "Within Benchmark")</f>
        <v>Above Benchmark</v>
      </c>
    </row>
    <row r="353" spans="1:21" x14ac:dyDescent="0.3">
      <c r="A353">
        <v>15113</v>
      </c>
      <c r="B353">
        <v>6327</v>
      </c>
      <c r="C353" t="s">
        <v>395</v>
      </c>
      <c r="D353" t="s">
        <v>74</v>
      </c>
      <c r="E353">
        <v>14959</v>
      </c>
      <c r="F353" t="s">
        <v>48</v>
      </c>
      <c r="G353" t="s">
        <v>49</v>
      </c>
      <c r="H353" s="1">
        <v>45442</v>
      </c>
      <c r="I353" s="1">
        <v>45450</v>
      </c>
      <c r="J353" t="s">
        <v>23</v>
      </c>
      <c r="K353">
        <v>8</v>
      </c>
      <c r="L353">
        <v>17629</v>
      </c>
      <c r="M353">
        <v>1</v>
      </c>
      <c r="N353" t="s">
        <v>137</v>
      </c>
      <c r="O353" t="s">
        <v>45</v>
      </c>
      <c r="P353">
        <v>2203.625</v>
      </c>
      <c r="Q353" t="s">
        <v>26</v>
      </c>
      <c r="R353" t="s">
        <v>40</v>
      </c>
      <c r="S353" t="s">
        <v>35</v>
      </c>
      <c r="T353">
        <f>VLOOKUP(Admissions[[#This Row],[Department]],Departments[#All],5,FALSE)</f>
        <v>8500</v>
      </c>
      <c r="U353" t="str">
        <f>IF(Admissions[[#This Row],[Total_Cost]]&gt;Admissions[[#This Row],[Cost_Benchmark]], "Above Benchmark", "Within Benchmark")</f>
        <v>Above Benchmark</v>
      </c>
    </row>
    <row r="354" spans="1:21" x14ac:dyDescent="0.3">
      <c r="A354">
        <v>15623</v>
      </c>
      <c r="B354">
        <v>6350</v>
      </c>
      <c r="C354" t="s">
        <v>396</v>
      </c>
      <c r="D354" t="s">
        <v>74</v>
      </c>
      <c r="E354">
        <v>35677</v>
      </c>
      <c r="F354" t="s">
        <v>37</v>
      </c>
      <c r="G354" t="s">
        <v>52</v>
      </c>
      <c r="H354" s="1">
        <v>45031</v>
      </c>
      <c r="I354" s="1">
        <v>45033</v>
      </c>
      <c r="J354" t="s">
        <v>23</v>
      </c>
      <c r="K354">
        <v>2</v>
      </c>
      <c r="L354">
        <v>9785</v>
      </c>
      <c r="M354">
        <v>0</v>
      </c>
      <c r="N354" t="s">
        <v>39</v>
      </c>
      <c r="O354" t="s">
        <v>45</v>
      </c>
      <c r="P354">
        <v>4892.5</v>
      </c>
      <c r="Q354" t="s">
        <v>26</v>
      </c>
      <c r="R354" t="s">
        <v>27</v>
      </c>
      <c r="S354" t="s">
        <v>28</v>
      </c>
      <c r="T354">
        <f>VLOOKUP(Admissions[[#This Row],[Department]],Departments[#All],5,FALSE)</f>
        <v>9000</v>
      </c>
      <c r="U354" t="str">
        <f>IF(Admissions[[#This Row],[Total_Cost]]&gt;Admissions[[#This Row],[Cost_Benchmark]], "Above Benchmark", "Within Benchmark")</f>
        <v>Above Benchmark</v>
      </c>
    </row>
    <row r="355" spans="1:21" x14ac:dyDescent="0.3">
      <c r="A355">
        <v>10390</v>
      </c>
      <c r="B355">
        <v>6966</v>
      </c>
      <c r="C355" t="s">
        <v>256</v>
      </c>
      <c r="D355" t="s">
        <v>20</v>
      </c>
      <c r="E355">
        <v>18298</v>
      </c>
      <c r="F355" t="s">
        <v>68</v>
      </c>
      <c r="G355" t="s">
        <v>105</v>
      </c>
      <c r="H355" s="1">
        <v>45040</v>
      </c>
      <c r="I355" s="1">
        <v>45048</v>
      </c>
      <c r="J355" t="s">
        <v>23</v>
      </c>
      <c r="K355">
        <v>8</v>
      </c>
      <c r="L355">
        <v>8852</v>
      </c>
      <c r="M355">
        <v>1</v>
      </c>
      <c r="N355" t="s">
        <v>132</v>
      </c>
      <c r="O355" t="s">
        <v>33</v>
      </c>
      <c r="P355">
        <v>1106.5</v>
      </c>
      <c r="Q355" t="s">
        <v>26</v>
      </c>
      <c r="R355" t="s">
        <v>34</v>
      </c>
      <c r="S355" t="s">
        <v>35</v>
      </c>
      <c r="T355">
        <f>VLOOKUP(Admissions[[#This Row],[Department]],Departments[#All],5,FALSE)</f>
        <v>6800</v>
      </c>
      <c r="U355" t="str">
        <f>IF(Admissions[[#This Row],[Total_Cost]]&gt;Admissions[[#This Row],[Cost_Benchmark]], "Above Benchmark", "Within Benchmark")</f>
        <v>Above Benchmark</v>
      </c>
    </row>
    <row r="356" spans="1:21" x14ac:dyDescent="0.3">
      <c r="A356">
        <v>13905</v>
      </c>
      <c r="B356">
        <v>7001</v>
      </c>
      <c r="C356" t="s">
        <v>156</v>
      </c>
      <c r="D356" t="s">
        <v>74</v>
      </c>
      <c r="E356">
        <v>23688</v>
      </c>
      <c r="F356" t="s">
        <v>30</v>
      </c>
      <c r="G356" t="s">
        <v>179</v>
      </c>
      <c r="H356" s="1">
        <v>45646</v>
      </c>
      <c r="I356" s="1">
        <v>45643</v>
      </c>
      <c r="J356" t="s">
        <v>80</v>
      </c>
      <c r="K356">
        <v>-3</v>
      </c>
      <c r="L356">
        <v>18705</v>
      </c>
      <c r="M356">
        <v>0</v>
      </c>
      <c r="N356" t="s">
        <v>39</v>
      </c>
      <c r="O356" t="s">
        <v>45</v>
      </c>
      <c r="P356">
        <v>-6235</v>
      </c>
      <c r="Q356" t="s">
        <v>26</v>
      </c>
      <c r="R356" t="s">
        <v>66</v>
      </c>
      <c r="S356" t="s">
        <v>35</v>
      </c>
      <c r="T356">
        <f>VLOOKUP(Admissions[[#This Row],[Department]],Departments[#All],5,FALSE)</f>
        <v>12000</v>
      </c>
      <c r="U356" t="str">
        <f>IF(Admissions[[#This Row],[Total_Cost]]&gt;Admissions[[#This Row],[Cost_Benchmark]], "Above Benchmark", "Within Benchmark")</f>
        <v>Above Benchmark</v>
      </c>
    </row>
    <row r="357" spans="1:21" x14ac:dyDescent="0.3">
      <c r="A357">
        <v>12656</v>
      </c>
      <c r="B357">
        <v>6097</v>
      </c>
      <c r="C357" t="s">
        <v>397</v>
      </c>
      <c r="D357" t="s">
        <v>74</v>
      </c>
      <c r="E357">
        <v>27044</v>
      </c>
      <c r="F357" t="s">
        <v>48</v>
      </c>
      <c r="G357" t="s">
        <v>101</v>
      </c>
      <c r="H357" s="1">
        <v>45518</v>
      </c>
      <c r="I357" s="1">
        <v>45522</v>
      </c>
      <c r="J357" t="s">
        <v>23</v>
      </c>
      <c r="K357">
        <v>4</v>
      </c>
      <c r="L357">
        <v>11674</v>
      </c>
      <c r="M357">
        <v>0</v>
      </c>
      <c r="N357" t="s">
        <v>78</v>
      </c>
      <c r="O357" t="s">
        <v>25</v>
      </c>
      <c r="P357">
        <v>2918.5</v>
      </c>
      <c r="Q357" t="s">
        <v>26</v>
      </c>
      <c r="R357" t="s">
        <v>62</v>
      </c>
      <c r="S357" t="s">
        <v>35</v>
      </c>
      <c r="T357">
        <f>VLOOKUP(Admissions[[#This Row],[Department]],Departments[#All],5,FALSE)</f>
        <v>8500</v>
      </c>
      <c r="U357" t="str">
        <f>IF(Admissions[[#This Row],[Total_Cost]]&gt;Admissions[[#This Row],[Cost_Benchmark]], "Above Benchmark", "Within Benchmark")</f>
        <v>Above Benchmark</v>
      </c>
    </row>
    <row r="358" spans="1:21" x14ac:dyDescent="0.3">
      <c r="A358">
        <v>12918</v>
      </c>
      <c r="B358">
        <v>4217</v>
      </c>
      <c r="C358" t="s">
        <v>398</v>
      </c>
      <c r="D358" t="s">
        <v>20</v>
      </c>
      <c r="E358">
        <v>23658</v>
      </c>
      <c r="F358" t="s">
        <v>55</v>
      </c>
      <c r="G358" t="s">
        <v>56</v>
      </c>
      <c r="H358" s="1">
        <v>45582</v>
      </c>
      <c r="I358" s="1">
        <v>45585</v>
      </c>
      <c r="J358" t="s">
        <v>23</v>
      </c>
      <c r="K358">
        <v>3</v>
      </c>
      <c r="L358">
        <v>8925</v>
      </c>
      <c r="M358">
        <v>1</v>
      </c>
      <c r="N358" t="s">
        <v>91</v>
      </c>
      <c r="O358" t="s">
        <v>45</v>
      </c>
      <c r="P358">
        <v>2975</v>
      </c>
      <c r="Q358" t="s">
        <v>26</v>
      </c>
      <c r="R358" t="s">
        <v>40</v>
      </c>
      <c r="S358" t="s">
        <v>35</v>
      </c>
      <c r="T358">
        <f>VLOOKUP(Admissions[[#This Row],[Department]],Departments[#All],5,FALSE)</f>
        <v>7200</v>
      </c>
      <c r="U358" t="str">
        <f>IF(Admissions[[#This Row],[Total_Cost]]&gt;Admissions[[#This Row],[Cost_Benchmark]], "Above Benchmark", "Within Benchmark")</f>
        <v>Above Benchmark</v>
      </c>
    </row>
    <row r="359" spans="1:21" x14ac:dyDescent="0.3">
      <c r="A359">
        <v>13250</v>
      </c>
      <c r="B359">
        <v>3007</v>
      </c>
      <c r="C359" t="s">
        <v>399</v>
      </c>
      <c r="D359" t="s">
        <v>74</v>
      </c>
      <c r="E359">
        <v>28664</v>
      </c>
      <c r="F359" t="s">
        <v>30</v>
      </c>
      <c r="G359" t="s">
        <v>179</v>
      </c>
      <c r="H359" s="1">
        <v>45545</v>
      </c>
      <c r="I359" s="1">
        <v>45558</v>
      </c>
      <c r="J359" t="s">
        <v>23</v>
      </c>
      <c r="K359">
        <v>13</v>
      </c>
      <c r="L359">
        <v>24331</v>
      </c>
      <c r="M359">
        <v>0</v>
      </c>
      <c r="N359" t="s">
        <v>231</v>
      </c>
      <c r="O359" t="s">
        <v>25</v>
      </c>
      <c r="P359">
        <v>1871.6153999999999</v>
      </c>
      <c r="Q359" t="s">
        <v>26</v>
      </c>
      <c r="R359" t="s">
        <v>53</v>
      </c>
      <c r="S359" t="s">
        <v>35</v>
      </c>
      <c r="T359">
        <f>VLOOKUP(Admissions[[#This Row],[Department]],Departments[#All],5,FALSE)</f>
        <v>12000</v>
      </c>
      <c r="U359" t="str">
        <f>IF(Admissions[[#This Row],[Total_Cost]]&gt;Admissions[[#This Row],[Cost_Benchmark]], "Above Benchmark", "Within Benchmark")</f>
        <v>Above Benchmark</v>
      </c>
    </row>
    <row r="360" spans="1:21" x14ac:dyDescent="0.3">
      <c r="A360">
        <v>10797</v>
      </c>
      <c r="B360">
        <v>5480</v>
      </c>
      <c r="C360" t="s">
        <v>400</v>
      </c>
      <c r="D360" t="s">
        <v>74</v>
      </c>
      <c r="E360">
        <v>38859</v>
      </c>
      <c r="F360" t="s">
        <v>48</v>
      </c>
      <c r="G360" t="s">
        <v>49</v>
      </c>
      <c r="H360" s="1">
        <v>45148</v>
      </c>
      <c r="I360" s="1">
        <v>45153</v>
      </c>
      <c r="J360" t="s">
        <v>23</v>
      </c>
      <c r="K360">
        <v>5</v>
      </c>
      <c r="L360">
        <v>11827</v>
      </c>
      <c r="M360">
        <v>1</v>
      </c>
      <c r="N360" t="s">
        <v>50</v>
      </c>
      <c r="O360" t="s">
        <v>45</v>
      </c>
      <c r="P360">
        <v>2365.4</v>
      </c>
      <c r="Q360" t="s">
        <v>26</v>
      </c>
      <c r="R360" t="s">
        <v>40</v>
      </c>
      <c r="S360" t="s">
        <v>35</v>
      </c>
      <c r="T360">
        <f>VLOOKUP(Admissions[[#This Row],[Department]],Departments[#All],5,FALSE)</f>
        <v>8500</v>
      </c>
      <c r="U360" t="str">
        <f>IF(Admissions[[#This Row],[Total_Cost]]&gt;Admissions[[#This Row],[Cost_Benchmark]], "Above Benchmark", "Within Benchmark")</f>
        <v>Above Benchmark</v>
      </c>
    </row>
    <row r="361" spans="1:21" x14ac:dyDescent="0.3">
      <c r="A361">
        <v>15379</v>
      </c>
      <c r="B361">
        <v>5524</v>
      </c>
      <c r="C361" t="s">
        <v>401</v>
      </c>
      <c r="D361" t="s">
        <v>20</v>
      </c>
      <c r="E361">
        <v>22848</v>
      </c>
      <c r="F361" t="s">
        <v>84</v>
      </c>
      <c r="G361" t="s">
        <v>85</v>
      </c>
      <c r="H361" s="1">
        <v>45274</v>
      </c>
      <c r="I361" s="1">
        <v>45277</v>
      </c>
      <c r="J361" t="s">
        <v>23</v>
      </c>
      <c r="K361">
        <v>3</v>
      </c>
      <c r="L361">
        <v>3579</v>
      </c>
      <c r="M361">
        <v>0</v>
      </c>
      <c r="N361" t="s">
        <v>50</v>
      </c>
      <c r="O361" t="s">
        <v>25</v>
      </c>
      <c r="P361">
        <v>1193</v>
      </c>
      <c r="Q361" t="s">
        <v>26</v>
      </c>
      <c r="R361" t="s">
        <v>40</v>
      </c>
      <c r="S361" t="s">
        <v>35</v>
      </c>
      <c r="T361">
        <f>VLOOKUP(Admissions[[#This Row],[Department]],Departments[#All],5,FALSE)</f>
        <v>6000</v>
      </c>
      <c r="U361" t="str">
        <f>IF(Admissions[[#This Row],[Total_Cost]]&gt;Admissions[[#This Row],[Cost_Benchmark]], "Above Benchmark", "Within Benchmark")</f>
        <v>Within Benchmark</v>
      </c>
    </row>
    <row r="362" spans="1:21" x14ac:dyDescent="0.3">
      <c r="A362">
        <v>10026</v>
      </c>
      <c r="B362">
        <v>7095</v>
      </c>
      <c r="C362" t="s">
        <v>402</v>
      </c>
      <c r="D362" t="s">
        <v>20</v>
      </c>
      <c r="E362">
        <v>26946</v>
      </c>
      <c r="F362" t="s">
        <v>21</v>
      </c>
      <c r="G362" t="s">
        <v>64</v>
      </c>
      <c r="H362" s="1">
        <v>45063</v>
      </c>
      <c r="I362" s="1">
        <v>45066</v>
      </c>
      <c r="J362" t="s">
        <v>23</v>
      </c>
      <c r="K362">
        <v>3</v>
      </c>
      <c r="L362">
        <v>5485</v>
      </c>
      <c r="M362">
        <v>0</v>
      </c>
      <c r="N362" t="s">
        <v>65</v>
      </c>
      <c r="O362" t="s">
        <v>25</v>
      </c>
      <c r="P362">
        <v>1828.3333</v>
      </c>
      <c r="Q362" t="s">
        <v>26</v>
      </c>
      <c r="R362" t="s">
        <v>62</v>
      </c>
      <c r="S362" t="s">
        <v>35</v>
      </c>
      <c r="T362">
        <f>VLOOKUP(Admissions[[#This Row],[Department]],Departments[#All],5,FALSE)</f>
        <v>5500</v>
      </c>
      <c r="U362" t="str">
        <f>IF(Admissions[[#This Row],[Total_Cost]]&gt;Admissions[[#This Row],[Cost_Benchmark]], "Above Benchmark", "Within Benchmark")</f>
        <v>Within Benchmark</v>
      </c>
    </row>
    <row r="363" spans="1:21" x14ac:dyDescent="0.3">
      <c r="A363">
        <v>14930</v>
      </c>
      <c r="B363">
        <v>3190</v>
      </c>
      <c r="C363" t="s">
        <v>403</v>
      </c>
      <c r="D363" t="s">
        <v>74</v>
      </c>
      <c r="E363">
        <v>28582</v>
      </c>
      <c r="F363" t="s">
        <v>68</v>
      </c>
      <c r="G363" t="s">
        <v>131</v>
      </c>
      <c r="H363" s="1">
        <v>45200</v>
      </c>
      <c r="I363" s="1">
        <v>45202</v>
      </c>
      <c r="J363" t="s">
        <v>23</v>
      </c>
      <c r="K363">
        <v>2</v>
      </c>
      <c r="L363">
        <v>2963</v>
      </c>
      <c r="M363">
        <v>0</v>
      </c>
      <c r="N363" t="s">
        <v>132</v>
      </c>
      <c r="O363" t="s">
        <v>45</v>
      </c>
      <c r="P363">
        <v>1481.5</v>
      </c>
      <c r="Q363" t="s">
        <v>26</v>
      </c>
      <c r="R363" t="s">
        <v>46</v>
      </c>
      <c r="S363" t="s">
        <v>28</v>
      </c>
      <c r="T363">
        <f>VLOOKUP(Admissions[[#This Row],[Department]],Departments[#All],5,FALSE)</f>
        <v>6800</v>
      </c>
      <c r="U363" t="str">
        <f>IF(Admissions[[#This Row],[Total_Cost]]&gt;Admissions[[#This Row],[Cost_Benchmark]], "Above Benchmark", "Within Benchmark")</f>
        <v>Within Benchmark</v>
      </c>
    </row>
    <row r="364" spans="1:21" x14ac:dyDescent="0.3">
      <c r="A364">
        <v>12881</v>
      </c>
      <c r="B364">
        <v>5261</v>
      </c>
      <c r="C364" t="s">
        <v>404</v>
      </c>
      <c r="D364" t="s">
        <v>20</v>
      </c>
      <c r="E364">
        <v>43330</v>
      </c>
      <c r="F364" t="s">
        <v>42</v>
      </c>
      <c r="G364" t="s">
        <v>76</v>
      </c>
      <c r="H364" s="1">
        <v>45216</v>
      </c>
      <c r="I364" s="1">
        <v>45217</v>
      </c>
      <c r="J364" t="s">
        <v>23</v>
      </c>
      <c r="K364">
        <v>1</v>
      </c>
      <c r="L364">
        <v>1721</v>
      </c>
      <c r="M364">
        <v>0</v>
      </c>
      <c r="N364" t="s">
        <v>65</v>
      </c>
      <c r="O364" t="s">
        <v>25</v>
      </c>
      <c r="P364">
        <v>1721</v>
      </c>
      <c r="Q364" t="s">
        <v>26</v>
      </c>
      <c r="R364" t="s">
        <v>53</v>
      </c>
      <c r="S364" t="s">
        <v>35</v>
      </c>
      <c r="T364">
        <f>VLOOKUP(Admissions[[#This Row],[Department]],Departments[#All],5,FALSE)</f>
        <v>4500</v>
      </c>
      <c r="U364" t="str">
        <f>IF(Admissions[[#This Row],[Total_Cost]]&gt;Admissions[[#This Row],[Cost_Benchmark]], "Above Benchmark", "Within Benchmark")</f>
        <v>Within Benchmark</v>
      </c>
    </row>
    <row r="365" spans="1:21" x14ac:dyDescent="0.3">
      <c r="A365">
        <v>13948</v>
      </c>
      <c r="B365">
        <v>6641</v>
      </c>
      <c r="C365" t="s">
        <v>216</v>
      </c>
      <c r="D365" t="s">
        <v>74</v>
      </c>
      <c r="E365">
        <v>28809</v>
      </c>
      <c r="F365" t="s">
        <v>21</v>
      </c>
      <c r="G365" t="s">
        <v>22</v>
      </c>
      <c r="H365" s="1">
        <v>45114</v>
      </c>
      <c r="I365" s="1">
        <v>45118</v>
      </c>
      <c r="J365" t="s">
        <v>23</v>
      </c>
      <c r="K365">
        <v>4</v>
      </c>
      <c r="L365">
        <v>8317</v>
      </c>
      <c r="M365">
        <v>0</v>
      </c>
      <c r="N365" t="s">
        <v>61</v>
      </c>
      <c r="O365" t="s">
        <v>25</v>
      </c>
      <c r="P365">
        <v>2079.25</v>
      </c>
      <c r="Q365" t="s">
        <v>26</v>
      </c>
      <c r="R365" t="s">
        <v>66</v>
      </c>
      <c r="S365" t="s">
        <v>35</v>
      </c>
      <c r="T365">
        <f>VLOOKUP(Admissions[[#This Row],[Department]],Departments[#All],5,FALSE)</f>
        <v>5500</v>
      </c>
      <c r="U365" t="str">
        <f>IF(Admissions[[#This Row],[Total_Cost]]&gt;Admissions[[#This Row],[Cost_Benchmark]], "Above Benchmark", "Within Benchmark")</f>
        <v>Above Benchmark</v>
      </c>
    </row>
    <row r="366" spans="1:21" x14ac:dyDescent="0.3">
      <c r="A366">
        <v>13086</v>
      </c>
      <c r="B366">
        <v>4115</v>
      </c>
      <c r="C366" t="s">
        <v>405</v>
      </c>
      <c r="D366" t="s">
        <v>20</v>
      </c>
      <c r="E366">
        <v>23300</v>
      </c>
      <c r="F366" t="s">
        <v>68</v>
      </c>
      <c r="G366" t="s">
        <v>131</v>
      </c>
      <c r="H366" s="1">
        <v>45300</v>
      </c>
      <c r="I366" s="1">
        <v>45303</v>
      </c>
      <c r="J366" t="s">
        <v>23</v>
      </c>
      <c r="K366">
        <v>3</v>
      </c>
      <c r="L366">
        <v>3516</v>
      </c>
      <c r="M366">
        <v>0</v>
      </c>
      <c r="N366" t="s">
        <v>70</v>
      </c>
      <c r="O366" t="s">
        <v>45</v>
      </c>
      <c r="P366">
        <v>1172</v>
      </c>
      <c r="Q366" t="s">
        <v>26</v>
      </c>
      <c r="R366" t="s">
        <v>53</v>
      </c>
      <c r="S366" t="s">
        <v>35</v>
      </c>
      <c r="T366">
        <f>VLOOKUP(Admissions[[#This Row],[Department]],Departments[#All],5,FALSE)</f>
        <v>6800</v>
      </c>
      <c r="U366" t="str">
        <f>IF(Admissions[[#This Row],[Total_Cost]]&gt;Admissions[[#This Row],[Cost_Benchmark]], "Above Benchmark", "Within Benchmark")</f>
        <v>Within Benchmark</v>
      </c>
    </row>
    <row r="367" spans="1:21" x14ac:dyDescent="0.3">
      <c r="A367">
        <v>11595</v>
      </c>
      <c r="B367">
        <v>3055</v>
      </c>
      <c r="C367" t="s">
        <v>406</v>
      </c>
      <c r="D367" t="s">
        <v>74</v>
      </c>
      <c r="E367">
        <v>24537</v>
      </c>
      <c r="F367" t="s">
        <v>84</v>
      </c>
      <c r="G367" t="s">
        <v>88</v>
      </c>
      <c r="H367" s="1">
        <v>45632</v>
      </c>
      <c r="I367" s="1">
        <v>45638</v>
      </c>
      <c r="J367" t="s">
        <v>23</v>
      </c>
      <c r="K367">
        <v>6</v>
      </c>
      <c r="L367">
        <v>8567</v>
      </c>
      <c r="M367">
        <v>0</v>
      </c>
      <c r="N367" t="s">
        <v>50</v>
      </c>
      <c r="O367" t="s">
        <v>25</v>
      </c>
      <c r="P367">
        <v>1427.8333</v>
      </c>
      <c r="Q367" t="s">
        <v>26</v>
      </c>
      <c r="R367" t="s">
        <v>66</v>
      </c>
      <c r="S367" t="s">
        <v>35</v>
      </c>
      <c r="T367">
        <f>VLOOKUP(Admissions[[#This Row],[Department]],Departments[#All],5,FALSE)</f>
        <v>6000</v>
      </c>
      <c r="U367" t="str">
        <f>IF(Admissions[[#This Row],[Total_Cost]]&gt;Admissions[[#This Row],[Cost_Benchmark]], "Above Benchmark", "Within Benchmark")</f>
        <v>Above Benchmark</v>
      </c>
    </row>
    <row r="368" spans="1:21" x14ac:dyDescent="0.3">
      <c r="A368">
        <v>12142</v>
      </c>
      <c r="B368">
        <v>7174</v>
      </c>
      <c r="C368" t="s">
        <v>407</v>
      </c>
      <c r="D368" t="s">
        <v>20</v>
      </c>
      <c r="E368">
        <v>24337</v>
      </c>
      <c r="F368" t="s">
        <v>21</v>
      </c>
      <c r="G368" t="s">
        <v>22</v>
      </c>
      <c r="H368" s="1">
        <v>45239</v>
      </c>
      <c r="I368" s="1">
        <v>45241</v>
      </c>
      <c r="J368" t="s">
        <v>23</v>
      </c>
      <c r="K368">
        <v>2</v>
      </c>
      <c r="L368">
        <v>5140</v>
      </c>
      <c r="M368">
        <v>0</v>
      </c>
      <c r="N368" t="s">
        <v>99</v>
      </c>
      <c r="O368" t="s">
        <v>25</v>
      </c>
      <c r="P368">
        <v>2570</v>
      </c>
      <c r="Q368" t="s">
        <v>26</v>
      </c>
      <c r="R368" t="s">
        <v>40</v>
      </c>
      <c r="S368" t="s">
        <v>35</v>
      </c>
      <c r="T368">
        <f>VLOOKUP(Admissions[[#This Row],[Department]],Departments[#All],5,FALSE)</f>
        <v>5500</v>
      </c>
      <c r="U368" t="str">
        <f>IF(Admissions[[#This Row],[Total_Cost]]&gt;Admissions[[#This Row],[Cost_Benchmark]], "Above Benchmark", "Within Benchmark")</f>
        <v>Within Benchmark</v>
      </c>
    </row>
    <row r="369" spans="1:21" x14ac:dyDescent="0.3">
      <c r="A369">
        <v>10123</v>
      </c>
      <c r="B369">
        <v>4345</v>
      </c>
      <c r="C369" t="s">
        <v>408</v>
      </c>
      <c r="D369" t="s">
        <v>20</v>
      </c>
      <c r="E369">
        <v>21846</v>
      </c>
      <c r="F369" t="s">
        <v>21</v>
      </c>
      <c r="G369" t="s">
        <v>64</v>
      </c>
      <c r="H369" s="1">
        <v>45553</v>
      </c>
      <c r="I369" s="1">
        <v>45555</v>
      </c>
      <c r="J369" t="s">
        <v>23</v>
      </c>
      <c r="K369">
        <v>2</v>
      </c>
      <c r="L369">
        <v>6821</v>
      </c>
      <c r="M369">
        <v>1</v>
      </c>
      <c r="N369" t="s">
        <v>99</v>
      </c>
      <c r="O369" t="s">
        <v>25</v>
      </c>
      <c r="P369">
        <v>3410.5</v>
      </c>
      <c r="Q369" t="s">
        <v>26</v>
      </c>
      <c r="R369" t="s">
        <v>62</v>
      </c>
      <c r="S369" t="s">
        <v>35</v>
      </c>
      <c r="T369">
        <f>VLOOKUP(Admissions[[#This Row],[Department]],Departments[#All],5,FALSE)</f>
        <v>5500</v>
      </c>
      <c r="U369" t="str">
        <f>IF(Admissions[[#This Row],[Total_Cost]]&gt;Admissions[[#This Row],[Cost_Benchmark]], "Above Benchmark", "Within Benchmark")</f>
        <v>Above Benchmark</v>
      </c>
    </row>
    <row r="370" spans="1:21" x14ac:dyDescent="0.3">
      <c r="A370">
        <v>11995</v>
      </c>
      <c r="B370">
        <v>3623</v>
      </c>
      <c r="C370" t="s">
        <v>409</v>
      </c>
      <c r="D370" t="s">
        <v>20</v>
      </c>
      <c r="E370">
        <v>33620</v>
      </c>
      <c r="F370" t="s">
        <v>68</v>
      </c>
      <c r="G370" t="s">
        <v>131</v>
      </c>
      <c r="H370" s="1">
        <v>45264</v>
      </c>
      <c r="I370" s="1">
        <v>45268</v>
      </c>
      <c r="J370" t="s">
        <v>23</v>
      </c>
      <c r="K370">
        <v>4</v>
      </c>
      <c r="L370">
        <v>7266</v>
      </c>
      <c r="M370">
        <v>0</v>
      </c>
      <c r="N370" t="s">
        <v>70</v>
      </c>
      <c r="O370" t="s">
        <v>45</v>
      </c>
      <c r="P370">
        <v>1816.5</v>
      </c>
      <c r="Q370" t="s">
        <v>26</v>
      </c>
      <c r="R370" t="s">
        <v>34</v>
      </c>
      <c r="S370" t="s">
        <v>35</v>
      </c>
      <c r="T370">
        <f>VLOOKUP(Admissions[[#This Row],[Department]],Departments[#All],5,FALSE)</f>
        <v>6800</v>
      </c>
      <c r="U370" t="str">
        <f>IF(Admissions[[#This Row],[Total_Cost]]&gt;Admissions[[#This Row],[Cost_Benchmark]], "Above Benchmark", "Within Benchmark")</f>
        <v>Above Benchmark</v>
      </c>
    </row>
    <row r="371" spans="1:21" x14ac:dyDescent="0.3">
      <c r="A371">
        <v>15390</v>
      </c>
      <c r="B371">
        <v>4050</v>
      </c>
      <c r="C371" t="s">
        <v>410</v>
      </c>
      <c r="D371" t="s">
        <v>74</v>
      </c>
      <c r="E371">
        <v>24948</v>
      </c>
      <c r="F371" t="s">
        <v>68</v>
      </c>
      <c r="G371" t="s">
        <v>105</v>
      </c>
      <c r="H371" s="1">
        <v>45007</v>
      </c>
      <c r="I371" s="1">
        <v>45010</v>
      </c>
      <c r="J371" t="s">
        <v>23</v>
      </c>
      <c r="K371">
        <v>3</v>
      </c>
      <c r="L371">
        <v>5804</v>
      </c>
      <c r="M371">
        <v>0</v>
      </c>
      <c r="N371" t="s">
        <v>132</v>
      </c>
      <c r="O371" t="s">
        <v>25</v>
      </c>
      <c r="P371">
        <v>1934.6667</v>
      </c>
      <c r="Q371" t="s">
        <v>26</v>
      </c>
      <c r="R371" t="s">
        <v>62</v>
      </c>
      <c r="S371" t="s">
        <v>35</v>
      </c>
      <c r="T371">
        <f>VLOOKUP(Admissions[[#This Row],[Department]],Departments[#All],5,FALSE)</f>
        <v>6800</v>
      </c>
      <c r="U371" t="str">
        <f>IF(Admissions[[#This Row],[Total_Cost]]&gt;Admissions[[#This Row],[Cost_Benchmark]], "Above Benchmark", "Within Benchmark")</f>
        <v>Within Benchmark</v>
      </c>
    </row>
    <row r="372" spans="1:21" x14ac:dyDescent="0.3">
      <c r="A372">
        <v>13560</v>
      </c>
      <c r="B372">
        <v>5108</v>
      </c>
      <c r="C372" t="s">
        <v>411</v>
      </c>
      <c r="D372" t="s">
        <v>74</v>
      </c>
      <c r="E372">
        <v>22435</v>
      </c>
      <c r="F372" t="s">
        <v>30</v>
      </c>
      <c r="G372" t="s">
        <v>31</v>
      </c>
      <c r="H372" s="1">
        <v>45173</v>
      </c>
      <c r="I372" s="1">
        <v>45184</v>
      </c>
      <c r="J372" t="s">
        <v>23</v>
      </c>
      <c r="K372">
        <v>11</v>
      </c>
      <c r="L372">
        <v>39084</v>
      </c>
      <c r="M372">
        <v>0</v>
      </c>
      <c r="N372" t="s">
        <v>32</v>
      </c>
      <c r="O372" t="s">
        <v>45</v>
      </c>
      <c r="P372">
        <v>3553.0909000000001</v>
      </c>
      <c r="Q372" t="s">
        <v>26</v>
      </c>
      <c r="R372" t="s">
        <v>34</v>
      </c>
      <c r="S372" t="s">
        <v>35</v>
      </c>
      <c r="T372">
        <f>VLOOKUP(Admissions[[#This Row],[Department]],Departments[#All],5,FALSE)</f>
        <v>12000</v>
      </c>
      <c r="U372" t="str">
        <f>IF(Admissions[[#This Row],[Total_Cost]]&gt;Admissions[[#This Row],[Cost_Benchmark]], "Above Benchmark", "Within Benchmark")</f>
        <v>Above Benchmark</v>
      </c>
    </row>
    <row r="373" spans="1:21" x14ac:dyDescent="0.3">
      <c r="A373">
        <v>12657</v>
      </c>
      <c r="B373">
        <v>5879</v>
      </c>
      <c r="C373" t="s">
        <v>261</v>
      </c>
      <c r="D373" t="s">
        <v>20</v>
      </c>
      <c r="E373">
        <v>13566</v>
      </c>
      <c r="F373" t="s">
        <v>55</v>
      </c>
      <c r="G373" t="s">
        <v>56</v>
      </c>
      <c r="H373" s="1">
        <v>45620</v>
      </c>
      <c r="I373" s="1">
        <v>45625</v>
      </c>
      <c r="J373" t="s">
        <v>23</v>
      </c>
      <c r="K373">
        <v>5</v>
      </c>
      <c r="L373">
        <v>8007</v>
      </c>
      <c r="M373">
        <v>0</v>
      </c>
      <c r="N373" t="s">
        <v>91</v>
      </c>
      <c r="O373" t="s">
        <v>33</v>
      </c>
      <c r="P373">
        <v>1601.4</v>
      </c>
      <c r="Q373" t="s">
        <v>26</v>
      </c>
      <c r="R373" t="s">
        <v>46</v>
      </c>
      <c r="S373" t="s">
        <v>28</v>
      </c>
      <c r="T373">
        <f>VLOOKUP(Admissions[[#This Row],[Department]],Departments[#All],5,FALSE)</f>
        <v>7200</v>
      </c>
      <c r="U373" t="str">
        <f>IF(Admissions[[#This Row],[Total_Cost]]&gt;Admissions[[#This Row],[Cost_Benchmark]], "Above Benchmark", "Within Benchmark")</f>
        <v>Above Benchmark</v>
      </c>
    </row>
    <row r="374" spans="1:21" x14ac:dyDescent="0.3">
      <c r="A374">
        <v>15754</v>
      </c>
      <c r="B374">
        <v>3806</v>
      </c>
      <c r="C374" t="s">
        <v>412</v>
      </c>
      <c r="D374" t="s">
        <v>20</v>
      </c>
      <c r="E374">
        <v>30322</v>
      </c>
      <c r="F374" t="s">
        <v>21</v>
      </c>
      <c r="G374" t="s">
        <v>22</v>
      </c>
      <c r="H374" s="1">
        <v>45296</v>
      </c>
      <c r="I374" s="1">
        <v>45299</v>
      </c>
      <c r="J374" t="s">
        <v>23</v>
      </c>
      <c r="K374">
        <v>3</v>
      </c>
      <c r="L374">
        <v>7082</v>
      </c>
      <c r="M374">
        <v>0</v>
      </c>
      <c r="N374" t="s">
        <v>61</v>
      </c>
      <c r="O374" t="s">
        <v>33</v>
      </c>
      <c r="P374">
        <v>2360.6667000000002</v>
      </c>
      <c r="Q374" t="s">
        <v>26</v>
      </c>
      <c r="R374" t="s">
        <v>66</v>
      </c>
      <c r="S374" t="s">
        <v>35</v>
      </c>
      <c r="T374">
        <f>VLOOKUP(Admissions[[#This Row],[Department]],Departments[#All],5,FALSE)</f>
        <v>5500</v>
      </c>
      <c r="U374" t="str">
        <f>IF(Admissions[[#This Row],[Total_Cost]]&gt;Admissions[[#This Row],[Cost_Benchmark]], "Above Benchmark", "Within Benchmark")</f>
        <v>Above Benchmark</v>
      </c>
    </row>
    <row r="375" spans="1:21" x14ac:dyDescent="0.3">
      <c r="A375">
        <v>15626</v>
      </c>
      <c r="B375">
        <v>7147</v>
      </c>
      <c r="C375" t="s">
        <v>413</v>
      </c>
      <c r="D375" t="s">
        <v>20</v>
      </c>
      <c r="E375">
        <v>24728</v>
      </c>
      <c r="F375" t="s">
        <v>21</v>
      </c>
      <c r="G375" t="s">
        <v>64</v>
      </c>
      <c r="H375" s="1">
        <v>45097</v>
      </c>
      <c r="I375" s="1">
        <v>45101</v>
      </c>
      <c r="J375" t="s">
        <v>23</v>
      </c>
      <c r="K375">
        <v>4</v>
      </c>
      <c r="L375">
        <v>6493</v>
      </c>
      <c r="M375">
        <v>0</v>
      </c>
      <c r="N375" t="s">
        <v>61</v>
      </c>
      <c r="O375" t="s">
        <v>45</v>
      </c>
      <c r="P375">
        <v>1623.25</v>
      </c>
      <c r="Q375" t="s">
        <v>26</v>
      </c>
      <c r="R375" t="s">
        <v>53</v>
      </c>
      <c r="S375" t="s">
        <v>35</v>
      </c>
      <c r="T375">
        <f>VLOOKUP(Admissions[[#This Row],[Department]],Departments[#All],5,FALSE)</f>
        <v>5500</v>
      </c>
      <c r="U375" t="str">
        <f>IF(Admissions[[#This Row],[Total_Cost]]&gt;Admissions[[#This Row],[Cost_Benchmark]], "Above Benchmark", "Within Benchmark")</f>
        <v>Above Benchmark</v>
      </c>
    </row>
    <row r="376" spans="1:21" x14ac:dyDescent="0.3">
      <c r="A376">
        <v>14815</v>
      </c>
      <c r="B376">
        <v>6428</v>
      </c>
      <c r="C376" t="s">
        <v>158</v>
      </c>
      <c r="D376" t="s">
        <v>74</v>
      </c>
      <c r="E376">
        <v>22393</v>
      </c>
      <c r="F376" t="s">
        <v>21</v>
      </c>
      <c r="G376" t="s">
        <v>22</v>
      </c>
      <c r="H376" s="1">
        <v>45186</v>
      </c>
      <c r="I376" s="1">
        <v>45190</v>
      </c>
      <c r="J376" t="s">
        <v>23</v>
      </c>
      <c r="K376">
        <v>4</v>
      </c>
      <c r="L376">
        <v>7731</v>
      </c>
      <c r="M376">
        <v>0</v>
      </c>
      <c r="N376" t="s">
        <v>65</v>
      </c>
      <c r="O376" t="s">
        <v>45</v>
      </c>
      <c r="P376">
        <v>1932.75</v>
      </c>
      <c r="Q376" t="s">
        <v>26</v>
      </c>
      <c r="R376" t="s">
        <v>46</v>
      </c>
      <c r="S376" t="s">
        <v>28</v>
      </c>
      <c r="T376">
        <f>VLOOKUP(Admissions[[#This Row],[Department]],Departments[#All],5,FALSE)</f>
        <v>5500</v>
      </c>
      <c r="U376" t="str">
        <f>IF(Admissions[[#This Row],[Total_Cost]]&gt;Admissions[[#This Row],[Cost_Benchmark]], "Above Benchmark", "Within Benchmark")</f>
        <v>Above Benchmark</v>
      </c>
    </row>
    <row r="377" spans="1:21" x14ac:dyDescent="0.3">
      <c r="A377">
        <v>13461</v>
      </c>
      <c r="B377">
        <v>5281</v>
      </c>
      <c r="C377" t="s">
        <v>414</v>
      </c>
      <c r="D377" t="s">
        <v>20</v>
      </c>
      <c r="E377">
        <v>25044</v>
      </c>
      <c r="F377" t="s">
        <v>21</v>
      </c>
      <c r="G377" t="s">
        <v>64</v>
      </c>
      <c r="H377" s="1">
        <v>45157</v>
      </c>
      <c r="I377" s="1">
        <v>45159</v>
      </c>
      <c r="J377" t="s">
        <v>23</v>
      </c>
      <c r="K377">
        <v>2</v>
      </c>
      <c r="L377">
        <v>4457</v>
      </c>
      <c r="M377">
        <v>0</v>
      </c>
      <c r="N377" t="s">
        <v>65</v>
      </c>
      <c r="O377" t="s">
        <v>45</v>
      </c>
      <c r="P377">
        <v>2228.5</v>
      </c>
      <c r="Q377" t="s">
        <v>26</v>
      </c>
      <c r="R377" t="s">
        <v>27</v>
      </c>
      <c r="S377" t="s">
        <v>28</v>
      </c>
      <c r="T377">
        <f>VLOOKUP(Admissions[[#This Row],[Department]],Departments[#All],5,FALSE)</f>
        <v>5500</v>
      </c>
      <c r="U377" t="str">
        <f>IF(Admissions[[#This Row],[Total_Cost]]&gt;Admissions[[#This Row],[Cost_Benchmark]], "Above Benchmark", "Within Benchmark")</f>
        <v>Within Benchmark</v>
      </c>
    </row>
    <row r="378" spans="1:21" x14ac:dyDescent="0.3">
      <c r="A378">
        <v>10296</v>
      </c>
      <c r="B378">
        <v>6566</v>
      </c>
      <c r="C378" t="s">
        <v>415</v>
      </c>
      <c r="D378" t="s">
        <v>20</v>
      </c>
      <c r="E378">
        <v>38775</v>
      </c>
      <c r="F378" t="s">
        <v>21</v>
      </c>
      <c r="G378" t="s">
        <v>239</v>
      </c>
      <c r="H378" s="1">
        <v>45587</v>
      </c>
      <c r="I378" s="1">
        <v>45590</v>
      </c>
      <c r="J378" t="s">
        <v>23</v>
      </c>
      <c r="K378">
        <v>3</v>
      </c>
      <c r="L378">
        <v>4982</v>
      </c>
      <c r="M378">
        <v>0</v>
      </c>
      <c r="N378" t="s">
        <v>61</v>
      </c>
      <c r="O378" t="s">
        <v>45</v>
      </c>
      <c r="P378">
        <v>1660.6667</v>
      </c>
      <c r="Q378" t="s">
        <v>26</v>
      </c>
      <c r="R378" t="s">
        <v>53</v>
      </c>
      <c r="S378" t="s">
        <v>35</v>
      </c>
      <c r="T378">
        <f>VLOOKUP(Admissions[[#This Row],[Department]],Departments[#All],5,FALSE)</f>
        <v>5500</v>
      </c>
      <c r="U378" t="str">
        <f>IF(Admissions[[#This Row],[Total_Cost]]&gt;Admissions[[#This Row],[Cost_Benchmark]], "Above Benchmark", "Within Benchmark")</f>
        <v>Within Benchmark</v>
      </c>
    </row>
    <row r="379" spans="1:21" x14ac:dyDescent="0.3">
      <c r="A379">
        <v>10476</v>
      </c>
      <c r="B379">
        <v>6049</v>
      </c>
      <c r="C379" t="s">
        <v>416</v>
      </c>
      <c r="D379" t="s">
        <v>74</v>
      </c>
      <c r="E379">
        <v>29433</v>
      </c>
      <c r="F379" t="s">
        <v>68</v>
      </c>
      <c r="G379" t="s">
        <v>131</v>
      </c>
      <c r="H379" s="1">
        <v>45589</v>
      </c>
      <c r="I379" s="1">
        <v>45598</v>
      </c>
      <c r="J379" t="s">
        <v>23</v>
      </c>
      <c r="K379">
        <v>9</v>
      </c>
      <c r="L379">
        <v>6474</v>
      </c>
      <c r="M379">
        <v>0</v>
      </c>
      <c r="N379" t="s">
        <v>70</v>
      </c>
      <c r="O379" t="s">
        <v>25</v>
      </c>
      <c r="P379">
        <v>719.33330000000001</v>
      </c>
      <c r="Q379" t="s">
        <v>26</v>
      </c>
      <c r="R379" t="s">
        <v>40</v>
      </c>
      <c r="S379" t="s">
        <v>35</v>
      </c>
      <c r="T379">
        <f>VLOOKUP(Admissions[[#This Row],[Department]],Departments[#All],5,FALSE)</f>
        <v>6800</v>
      </c>
      <c r="U379" t="str">
        <f>IF(Admissions[[#This Row],[Total_Cost]]&gt;Admissions[[#This Row],[Cost_Benchmark]], "Above Benchmark", "Within Benchmark")</f>
        <v>Within Benchmark</v>
      </c>
    </row>
    <row r="380" spans="1:21" x14ac:dyDescent="0.3">
      <c r="A380">
        <v>14005</v>
      </c>
      <c r="B380">
        <v>4221</v>
      </c>
      <c r="C380" t="s">
        <v>417</v>
      </c>
      <c r="D380" t="s">
        <v>74</v>
      </c>
      <c r="E380">
        <v>36458</v>
      </c>
      <c r="F380" t="s">
        <v>37</v>
      </c>
      <c r="G380" t="s">
        <v>38</v>
      </c>
      <c r="H380" s="1">
        <v>45627</v>
      </c>
      <c r="I380" s="1">
        <v>45631</v>
      </c>
      <c r="J380" t="s">
        <v>23</v>
      </c>
      <c r="K380">
        <v>4</v>
      </c>
      <c r="L380">
        <v>16871</v>
      </c>
      <c r="M380">
        <v>0</v>
      </c>
      <c r="N380" t="s">
        <v>39</v>
      </c>
      <c r="O380" t="s">
        <v>45</v>
      </c>
      <c r="P380">
        <v>4217.75</v>
      </c>
      <c r="Q380" t="s">
        <v>26</v>
      </c>
      <c r="R380" t="s">
        <v>46</v>
      </c>
      <c r="S380" t="s">
        <v>28</v>
      </c>
      <c r="T380">
        <f>VLOOKUP(Admissions[[#This Row],[Department]],Departments[#All],5,FALSE)</f>
        <v>9000</v>
      </c>
      <c r="U380" t="str">
        <f>IF(Admissions[[#This Row],[Total_Cost]]&gt;Admissions[[#This Row],[Cost_Benchmark]], "Above Benchmark", "Within Benchmark")</f>
        <v>Above Benchmark</v>
      </c>
    </row>
    <row r="381" spans="1:21" x14ac:dyDescent="0.3">
      <c r="A381">
        <v>11681</v>
      </c>
      <c r="B381">
        <v>3255</v>
      </c>
      <c r="C381" t="s">
        <v>418</v>
      </c>
      <c r="D381" t="s">
        <v>20</v>
      </c>
      <c r="E381">
        <v>38780</v>
      </c>
      <c r="F381" t="s">
        <v>55</v>
      </c>
      <c r="G381" t="s">
        <v>56</v>
      </c>
      <c r="H381" s="1">
        <v>45430</v>
      </c>
      <c r="I381" s="1">
        <v>45436</v>
      </c>
      <c r="J381" t="s">
        <v>23</v>
      </c>
      <c r="K381">
        <v>6</v>
      </c>
      <c r="L381">
        <v>5997</v>
      </c>
      <c r="M381">
        <v>1</v>
      </c>
      <c r="N381" t="s">
        <v>65</v>
      </c>
      <c r="O381" t="s">
        <v>25</v>
      </c>
      <c r="P381">
        <v>999.5</v>
      </c>
      <c r="Q381" t="s">
        <v>26</v>
      </c>
      <c r="R381" t="s">
        <v>27</v>
      </c>
      <c r="S381" t="s">
        <v>28</v>
      </c>
      <c r="T381">
        <f>VLOOKUP(Admissions[[#This Row],[Department]],Departments[#All],5,FALSE)</f>
        <v>7200</v>
      </c>
      <c r="U381" t="str">
        <f>IF(Admissions[[#This Row],[Total_Cost]]&gt;Admissions[[#This Row],[Cost_Benchmark]], "Above Benchmark", "Within Benchmark")</f>
        <v>Within Benchmark</v>
      </c>
    </row>
    <row r="382" spans="1:21" x14ac:dyDescent="0.3">
      <c r="A382">
        <v>14641</v>
      </c>
      <c r="B382">
        <v>3443</v>
      </c>
      <c r="C382" t="s">
        <v>244</v>
      </c>
      <c r="D382" t="s">
        <v>20</v>
      </c>
      <c r="E382">
        <v>19762</v>
      </c>
      <c r="F382" t="s">
        <v>55</v>
      </c>
      <c r="G382" t="s">
        <v>90</v>
      </c>
      <c r="H382" s="1">
        <v>45453</v>
      </c>
      <c r="I382" s="1">
        <v>45458</v>
      </c>
      <c r="J382" t="s">
        <v>23</v>
      </c>
      <c r="K382">
        <v>5</v>
      </c>
      <c r="L382">
        <v>15949</v>
      </c>
      <c r="M382">
        <v>0</v>
      </c>
      <c r="N382" t="s">
        <v>91</v>
      </c>
      <c r="O382" t="s">
        <v>25</v>
      </c>
      <c r="P382">
        <v>3189.8</v>
      </c>
      <c r="Q382" t="s">
        <v>26</v>
      </c>
      <c r="R382" t="s">
        <v>34</v>
      </c>
      <c r="S382" t="s">
        <v>35</v>
      </c>
      <c r="T382">
        <f>VLOOKUP(Admissions[[#This Row],[Department]],Departments[#All],5,FALSE)</f>
        <v>7200</v>
      </c>
      <c r="U382" t="str">
        <f>IF(Admissions[[#This Row],[Total_Cost]]&gt;Admissions[[#This Row],[Cost_Benchmark]], "Above Benchmark", "Within Benchmark")</f>
        <v>Above Benchmark</v>
      </c>
    </row>
    <row r="383" spans="1:21" x14ac:dyDescent="0.3">
      <c r="A383">
        <v>12976</v>
      </c>
      <c r="B383">
        <v>4821</v>
      </c>
      <c r="C383" t="s">
        <v>419</v>
      </c>
      <c r="D383" t="s">
        <v>20</v>
      </c>
      <c r="E383">
        <v>15304</v>
      </c>
      <c r="F383" t="s">
        <v>37</v>
      </c>
      <c r="G383" t="s">
        <v>52</v>
      </c>
      <c r="H383" s="1">
        <v>45505</v>
      </c>
      <c r="I383" s="1">
        <v>45516</v>
      </c>
      <c r="J383" t="s">
        <v>23</v>
      </c>
      <c r="K383">
        <v>11</v>
      </c>
      <c r="L383">
        <v>18169</v>
      </c>
      <c r="M383">
        <v>0</v>
      </c>
      <c r="N383" t="s">
        <v>24</v>
      </c>
      <c r="O383" t="s">
        <v>45</v>
      </c>
      <c r="P383">
        <v>1651.7273</v>
      </c>
      <c r="Q383" t="s">
        <v>26</v>
      </c>
      <c r="R383" t="s">
        <v>40</v>
      </c>
      <c r="S383" t="s">
        <v>35</v>
      </c>
      <c r="T383">
        <f>VLOOKUP(Admissions[[#This Row],[Department]],Departments[#All],5,FALSE)</f>
        <v>9000</v>
      </c>
      <c r="U383" t="str">
        <f>IF(Admissions[[#This Row],[Total_Cost]]&gt;Admissions[[#This Row],[Cost_Benchmark]], "Above Benchmark", "Within Benchmark")</f>
        <v>Above Benchmark</v>
      </c>
    </row>
    <row r="384" spans="1:21" x14ac:dyDescent="0.3">
      <c r="A384">
        <v>11381</v>
      </c>
      <c r="B384">
        <v>6760</v>
      </c>
      <c r="C384" t="s">
        <v>411</v>
      </c>
      <c r="D384" t="s">
        <v>74</v>
      </c>
      <c r="E384">
        <v>28653</v>
      </c>
      <c r="F384" t="s">
        <v>21</v>
      </c>
      <c r="G384" t="s">
        <v>239</v>
      </c>
      <c r="H384" s="1">
        <v>45386</v>
      </c>
      <c r="I384" s="1">
        <v>45389</v>
      </c>
      <c r="J384" t="s">
        <v>23</v>
      </c>
      <c r="K384">
        <v>3</v>
      </c>
      <c r="L384">
        <v>9000</v>
      </c>
      <c r="M384">
        <v>0</v>
      </c>
      <c r="N384" t="s">
        <v>99</v>
      </c>
      <c r="O384" t="s">
        <v>25</v>
      </c>
      <c r="P384">
        <v>3000</v>
      </c>
      <c r="Q384" t="s">
        <v>26</v>
      </c>
      <c r="R384" t="s">
        <v>40</v>
      </c>
      <c r="S384" t="s">
        <v>35</v>
      </c>
      <c r="T384">
        <f>VLOOKUP(Admissions[[#This Row],[Department]],Departments[#All],5,FALSE)</f>
        <v>5500</v>
      </c>
      <c r="U384" t="str">
        <f>IF(Admissions[[#This Row],[Total_Cost]]&gt;Admissions[[#This Row],[Cost_Benchmark]], "Above Benchmark", "Within Benchmark")</f>
        <v>Above Benchmark</v>
      </c>
    </row>
    <row r="385" spans="1:21" x14ac:dyDescent="0.3">
      <c r="A385">
        <v>15769</v>
      </c>
      <c r="B385">
        <v>6656</v>
      </c>
      <c r="C385" t="s">
        <v>420</v>
      </c>
      <c r="D385" t="s">
        <v>20</v>
      </c>
      <c r="E385">
        <v>32065</v>
      </c>
      <c r="F385" t="s">
        <v>21</v>
      </c>
      <c r="G385" t="s">
        <v>239</v>
      </c>
      <c r="H385" s="1">
        <v>45152</v>
      </c>
      <c r="I385" s="1">
        <v>45153</v>
      </c>
      <c r="J385" t="s">
        <v>23</v>
      </c>
      <c r="K385">
        <v>1</v>
      </c>
      <c r="L385">
        <v>1774</v>
      </c>
      <c r="M385">
        <v>0</v>
      </c>
      <c r="N385" t="s">
        <v>61</v>
      </c>
      <c r="O385" t="s">
        <v>33</v>
      </c>
      <c r="P385">
        <v>1774</v>
      </c>
      <c r="Q385" t="s">
        <v>26</v>
      </c>
      <c r="R385" t="s">
        <v>34</v>
      </c>
      <c r="S385" t="s">
        <v>35</v>
      </c>
      <c r="T385">
        <f>VLOOKUP(Admissions[[#This Row],[Department]],Departments[#All],5,FALSE)</f>
        <v>5500</v>
      </c>
      <c r="U385" t="str">
        <f>IF(Admissions[[#This Row],[Total_Cost]]&gt;Admissions[[#This Row],[Cost_Benchmark]], "Above Benchmark", "Within Benchmark")</f>
        <v>Within Benchmark</v>
      </c>
    </row>
    <row r="386" spans="1:21" x14ac:dyDescent="0.3">
      <c r="A386">
        <v>13260</v>
      </c>
      <c r="B386">
        <v>5372</v>
      </c>
      <c r="C386" t="s">
        <v>421</v>
      </c>
      <c r="D386" t="s">
        <v>74</v>
      </c>
      <c r="E386">
        <v>36364</v>
      </c>
      <c r="F386" t="s">
        <v>30</v>
      </c>
      <c r="G386" t="s">
        <v>179</v>
      </c>
      <c r="H386" s="1">
        <v>45083</v>
      </c>
      <c r="I386" s="1">
        <v>45092</v>
      </c>
      <c r="J386" t="s">
        <v>23</v>
      </c>
      <c r="K386">
        <v>9</v>
      </c>
      <c r="L386">
        <v>25391</v>
      </c>
      <c r="M386">
        <v>0</v>
      </c>
      <c r="N386" t="s">
        <v>32</v>
      </c>
      <c r="O386" t="s">
        <v>25</v>
      </c>
      <c r="P386">
        <v>2821.2222000000002</v>
      </c>
      <c r="Q386" t="s">
        <v>26</v>
      </c>
      <c r="R386" t="s">
        <v>53</v>
      </c>
      <c r="S386" t="s">
        <v>35</v>
      </c>
      <c r="T386">
        <f>VLOOKUP(Admissions[[#This Row],[Department]],Departments[#All],5,FALSE)</f>
        <v>12000</v>
      </c>
      <c r="U386" t="str">
        <f>IF(Admissions[[#This Row],[Total_Cost]]&gt;Admissions[[#This Row],[Cost_Benchmark]], "Above Benchmark", "Within Benchmark")</f>
        <v>Above Benchmark</v>
      </c>
    </row>
    <row r="387" spans="1:21" x14ac:dyDescent="0.3">
      <c r="A387">
        <v>13188</v>
      </c>
      <c r="B387">
        <v>3940</v>
      </c>
      <c r="C387" t="s">
        <v>422</v>
      </c>
      <c r="D387" t="s">
        <v>74</v>
      </c>
      <c r="E387">
        <v>28295</v>
      </c>
      <c r="F387" t="s">
        <v>37</v>
      </c>
      <c r="G387" t="s">
        <v>38</v>
      </c>
      <c r="H387" s="1">
        <v>45231</v>
      </c>
      <c r="I387" s="1">
        <v>45242</v>
      </c>
      <c r="J387" t="s">
        <v>23</v>
      </c>
      <c r="K387">
        <v>11</v>
      </c>
      <c r="L387">
        <v>22945</v>
      </c>
      <c r="M387">
        <v>0</v>
      </c>
      <c r="N387" t="s">
        <v>82</v>
      </c>
      <c r="O387" t="s">
        <v>45</v>
      </c>
      <c r="P387">
        <v>2085.9090999999999</v>
      </c>
      <c r="Q387" t="s">
        <v>26</v>
      </c>
      <c r="R387" t="s">
        <v>62</v>
      </c>
      <c r="S387" t="s">
        <v>35</v>
      </c>
      <c r="T387">
        <f>VLOOKUP(Admissions[[#This Row],[Department]],Departments[#All],5,FALSE)</f>
        <v>9000</v>
      </c>
      <c r="U387" t="str">
        <f>IF(Admissions[[#This Row],[Total_Cost]]&gt;Admissions[[#This Row],[Cost_Benchmark]], "Above Benchmark", "Within Benchmark")</f>
        <v>Above Benchmark</v>
      </c>
    </row>
    <row r="388" spans="1:21" x14ac:dyDescent="0.3">
      <c r="A388">
        <v>10709</v>
      </c>
      <c r="B388">
        <v>4824</v>
      </c>
      <c r="C388" t="s">
        <v>423</v>
      </c>
      <c r="D388" t="s">
        <v>74</v>
      </c>
      <c r="E388">
        <v>28923</v>
      </c>
      <c r="F388" t="s">
        <v>30</v>
      </c>
      <c r="G388" t="s">
        <v>31</v>
      </c>
      <c r="H388" s="1">
        <v>45309</v>
      </c>
      <c r="I388" s="1">
        <v>45314</v>
      </c>
      <c r="J388" t="s">
        <v>23</v>
      </c>
      <c r="K388">
        <v>5</v>
      </c>
      <c r="L388">
        <v>19078</v>
      </c>
      <c r="M388">
        <v>0</v>
      </c>
      <c r="N388" t="s">
        <v>142</v>
      </c>
      <c r="O388" t="s">
        <v>33</v>
      </c>
      <c r="P388">
        <v>3815.6</v>
      </c>
      <c r="Q388" t="s">
        <v>26</v>
      </c>
      <c r="R388" t="s">
        <v>40</v>
      </c>
      <c r="S388" t="s">
        <v>35</v>
      </c>
      <c r="T388">
        <f>VLOOKUP(Admissions[[#This Row],[Department]],Departments[#All],5,FALSE)</f>
        <v>12000</v>
      </c>
      <c r="U388" t="str">
        <f>IF(Admissions[[#This Row],[Total_Cost]]&gt;Admissions[[#This Row],[Cost_Benchmark]], "Above Benchmark", "Within Benchmark")</f>
        <v>Above Benchmark</v>
      </c>
    </row>
    <row r="389" spans="1:21" x14ac:dyDescent="0.3">
      <c r="A389">
        <v>12143</v>
      </c>
      <c r="B389">
        <v>5367</v>
      </c>
      <c r="C389" t="s">
        <v>234</v>
      </c>
      <c r="D389" t="s">
        <v>20</v>
      </c>
      <c r="E389">
        <v>23059</v>
      </c>
      <c r="F389" t="s">
        <v>30</v>
      </c>
      <c r="G389" t="s">
        <v>31</v>
      </c>
      <c r="H389" s="1">
        <v>45603</v>
      </c>
      <c r="I389" s="1">
        <v>45609</v>
      </c>
      <c r="J389" t="s">
        <v>23</v>
      </c>
      <c r="K389">
        <v>6</v>
      </c>
      <c r="L389">
        <v>22118</v>
      </c>
      <c r="M389">
        <v>0</v>
      </c>
      <c r="N389" t="s">
        <v>39</v>
      </c>
      <c r="O389" t="s">
        <v>45</v>
      </c>
      <c r="P389">
        <v>3686.3332999999998</v>
      </c>
      <c r="Q389" t="s">
        <v>26</v>
      </c>
      <c r="R389" t="s">
        <v>40</v>
      </c>
      <c r="S389" t="s">
        <v>35</v>
      </c>
      <c r="T389">
        <f>VLOOKUP(Admissions[[#This Row],[Department]],Departments[#All],5,FALSE)</f>
        <v>12000</v>
      </c>
      <c r="U389" t="str">
        <f>IF(Admissions[[#This Row],[Total_Cost]]&gt;Admissions[[#This Row],[Cost_Benchmark]], "Above Benchmark", "Within Benchmark")</f>
        <v>Above Benchmark</v>
      </c>
    </row>
    <row r="390" spans="1:21" x14ac:dyDescent="0.3">
      <c r="A390">
        <v>14603</v>
      </c>
      <c r="B390">
        <v>7179</v>
      </c>
      <c r="C390" t="s">
        <v>424</v>
      </c>
      <c r="D390" t="s">
        <v>20</v>
      </c>
      <c r="E390">
        <v>21936</v>
      </c>
      <c r="F390" t="s">
        <v>68</v>
      </c>
      <c r="G390" t="s">
        <v>69</v>
      </c>
      <c r="H390" s="1">
        <v>45484</v>
      </c>
      <c r="I390" s="1">
        <v>45486</v>
      </c>
      <c r="J390" t="s">
        <v>23</v>
      </c>
      <c r="K390">
        <v>2</v>
      </c>
      <c r="L390">
        <v>4914</v>
      </c>
      <c r="M390">
        <v>0</v>
      </c>
      <c r="N390" t="s">
        <v>70</v>
      </c>
      <c r="O390" t="s">
        <v>33</v>
      </c>
      <c r="P390">
        <v>2457</v>
      </c>
      <c r="Q390" t="s">
        <v>26</v>
      </c>
      <c r="R390" t="s">
        <v>40</v>
      </c>
      <c r="S390" t="s">
        <v>35</v>
      </c>
      <c r="T390">
        <f>VLOOKUP(Admissions[[#This Row],[Department]],Departments[#All],5,FALSE)</f>
        <v>6800</v>
      </c>
      <c r="U390" t="str">
        <f>IF(Admissions[[#This Row],[Total_Cost]]&gt;Admissions[[#This Row],[Cost_Benchmark]], "Above Benchmark", "Within Benchmark")</f>
        <v>Within Benchmark</v>
      </c>
    </row>
    <row r="391" spans="1:21" x14ac:dyDescent="0.3">
      <c r="A391">
        <v>15172</v>
      </c>
      <c r="B391">
        <v>4148</v>
      </c>
      <c r="C391" t="s">
        <v>425</v>
      </c>
      <c r="D391" t="s">
        <v>20</v>
      </c>
      <c r="E391">
        <v>32948</v>
      </c>
      <c r="F391" t="s">
        <v>48</v>
      </c>
      <c r="G391" t="s">
        <v>49</v>
      </c>
      <c r="H391" s="1">
        <v>45062</v>
      </c>
      <c r="I391" s="1">
        <v>45066</v>
      </c>
      <c r="J391" t="s">
        <v>23</v>
      </c>
      <c r="K391">
        <v>4</v>
      </c>
      <c r="L391">
        <v>9706</v>
      </c>
      <c r="M391">
        <v>0</v>
      </c>
      <c r="N391" t="s">
        <v>78</v>
      </c>
      <c r="O391" t="s">
        <v>25</v>
      </c>
      <c r="P391">
        <v>2426.5</v>
      </c>
      <c r="Q391" t="s">
        <v>26</v>
      </c>
      <c r="R391" t="s">
        <v>53</v>
      </c>
      <c r="S391" t="s">
        <v>35</v>
      </c>
      <c r="T391">
        <f>VLOOKUP(Admissions[[#This Row],[Department]],Departments[#All],5,FALSE)</f>
        <v>8500</v>
      </c>
      <c r="U391" t="str">
        <f>IF(Admissions[[#This Row],[Total_Cost]]&gt;Admissions[[#This Row],[Cost_Benchmark]], "Above Benchmark", "Within Benchmark")</f>
        <v>Above Benchmark</v>
      </c>
    </row>
    <row r="392" spans="1:21" x14ac:dyDescent="0.3">
      <c r="A392">
        <v>11756</v>
      </c>
      <c r="B392">
        <v>4948</v>
      </c>
      <c r="C392" t="s">
        <v>426</v>
      </c>
      <c r="D392" t="s">
        <v>20</v>
      </c>
      <c r="E392">
        <v>16932</v>
      </c>
      <c r="F392" t="s">
        <v>21</v>
      </c>
      <c r="G392" t="s">
        <v>64</v>
      </c>
      <c r="H392" s="1">
        <v>45029</v>
      </c>
      <c r="I392" s="1">
        <v>45033</v>
      </c>
      <c r="J392" t="s">
        <v>23</v>
      </c>
      <c r="K392">
        <v>4</v>
      </c>
      <c r="L392">
        <v>10923</v>
      </c>
      <c r="M392">
        <v>0</v>
      </c>
      <c r="N392" t="s">
        <v>99</v>
      </c>
      <c r="O392" t="s">
        <v>45</v>
      </c>
      <c r="P392">
        <v>2730.75</v>
      </c>
      <c r="Q392" t="s">
        <v>26</v>
      </c>
      <c r="R392" t="s">
        <v>40</v>
      </c>
      <c r="S392" t="s">
        <v>35</v>
      </c>
      <c r="T392">
        <f>VLOOKUP(Admissions[[#This Row],[Department]],Departments[#All],5,FALSE)</f>
        <v>5500</v>
      </c>
      <c r="U392" t="str">
        <f>IF(Admissions[[#This Row],[Total_Cost]]&gt;Admissions[[#This Row],[Cost_Benchmark]], "Above Benchmark", "Within Benchmark")</f>
        <v>Above Benchmark</v>
      </c>
    </row>
    <row r="393" spans="1:21" x14ac:dyDescent="0.3">
      <c r="A393">
        <v>10631</v>
      </c>
      <c r="B393">
        <v>3409</v>
      </c>
      <c r="C393" t="s">
        <v>296</v>
      </c>
      <c r="D393" t="s">
        <v>20</v>
      </c>
      <c r="E393">
        <v>15701</v>
      </c>
      <c r="F393" t="s">
        <v>21</v>
      </c>
      <c r="G393" t="s">
        <v>64</v>
      </c>
      <c r="H393" s="1">
        <v>45085</v>
      </c>
      <c r="I393" s="1">
        <v>45089</v>
      </c>
      <c r="J393" t="s">
        <v>23</v>
      </c>
      <c r="K393">
        <v>4</v>
      </c>
      <c r="L393">
        <v>6680</v>
      </c>
      <c r="M393">
        <v>0</v>
      </c>
      <c r="N393" t="s">
        <v>61</v>
      </c>
      <c r="O393" t="s">
        <v>25</v>
      </c>
      <c r="P393">
        <v>1670</v>
      </c>
      <c r="Q393" t="s">
        <v>26</v>
      </c>
      <c r="R393" t="s">
        <v>40</v>
      </c>
      <c r="S393" t="s">
        <v>35</v>
      </c>
      <c r="T393">
        <f>VLOOKUP(Admissions[[#This Row],[Department]],Departments[#All],5,FALSE)</f>
        <v>5500</v>
      </c>
      <c r="U393" t="str">
        <f>IF(Admissions[[#This Row],[Total_Cost]]&gt;Admissions[[#This Row],[Cost_Benchmark]], "Above Benchmark", "Within Benchmark")</f>
        <v>Above Benchmark</v>
      </c>
    </row>
    <row r="394" spans="1:21" x14ac:dyDescent="0.3">
      <c r="A394">
        <v>15844</v>
      </c>
      <c r="B394">
        <v>4354</v>
      </c>
      <c r="C394" t="s">
        <v>427</v>
      </c>
      <c r="D394" t="s">
        <v>20</v>
      </c>
      <c r="E394">
        <v>11006</v>
      </c>
      <c r="F394" t="s">
        <v>55</v>
      </c>
      <c r="G394" t="s">
        <v>90</v>
      </c>
      <c r="H394" s="1">
        <v>45625</v>
      </c>
      <c r="I394" s="1">
        <v>45630</v>
      </c>
      <c r="J394" t="s">
        <v>23</v>
      </c>
      <c r="K394">
        <v>5</v>
      </c>
      <c r="L394">
        <v>8706</v>
      </c>
      <c r="M394">
        <v>0</v>
      </c>
      <c r="N394" t="s">
        <v>91</v>
      </c>
      <c r="O394" t="s">
        <v>25</v>
      </c>
      <c r="P394">
        <v>1741.2</v>
      </c>
      <c r="Q394" t="s">
        <v>26</v>
      </c>
      <c r="R394" t="s">
        <v>66</v>
      </c>
      <c r="S394" t="s">
        <v>35</v>
      </c>
      <c r="T394">
        <f>VLOOKUP(Admissions[[#This Row],[Department]],Departments[#All],5,FALSE)</f>
        <v>7200</v>
      </c>
      <c r="U394" t="str">
        <f>IF(Admissions[[#This Row],[Total_Cost]]&gt;Admissions[[#This Row],[Cost_Benchmark]], "Above Benchmark", "Within Benchmark")</f>
        <v>Above Benchmark</v>
      </c>
    </row>
    <row r="395" spans="1:21" x14ac:dyDescent="0.3">
      <c r="A395">
        <v>12365</v>
      </c>
      <c r="B395">
        <v>3397</v>
      </c>
      <c r="C395" t="s">
        <v>138</v>
      </c>
      <c r="D395" t="s">
        <v>20</v>
      </c>
      <c r="E395">
        <v>29393</v>
      </c>
      <c r="F395" t="s">
        <v>84</v>
      </c>
      <c r="G395" t="s">
        <v>85</v>
      </c>
      <c r="H395" s="1">
        <v>45443</v>
      </c>
      <c r="I395" s="1">
        <v>45447</v>
      </c>
      <c r="J395" t="s">
        <v>23</v>
      </c>
      <c r="K395">
        <v>4</v>
      </c>
      <c r="L395">
        <v>8717</v>
      </c>
      <c r="M395">
        <v>0</v>
      </c>
      <c r="N395" t="s">
        <v>86</v>
      </c>
      <c r="O395" t="s">
        <v>45</v>
      </c>
      <c r="P395">
        <v>2179.25</v>
      </c>
      <c r="Q395" t="s">
        <v>26</v>
      </c>
      <c r="R395" t="s">
        <v>66</v>
      </c>
      <c r="S395" t="s">
        <v>35</v>
      </c>
      <c r="T395">
        <f>VLOOKUP(Admissions[[#This Row],[Department]],Departments[#All],5,FALSE)</f>
        <v>6000</v>
      </c>
      <c r="U395" t="str">
        <f>IF(Admissions[[#This Row],[Total_Cost]]&gt;Admissions[[#This Row],[Cost_Benchmark]], "Above Benchmark", "Within Benchmark")</f>
        <v>Above Benchmark</v>
      </c>
    </row>
    <row r="396" spans="1:21" x14ac:dyDescent="0.3">
      <c r="A396">
        <v>10317</v>
      </c>
      <c r="B396">
        <v>3017</v>
      </c>
      <c r="C396" t="s">
        <v>129</v>
      </c>
      <c r="D396" t="s">
        <v>20</v>
      </c>
      <c r="E396">
        <v>35089</v>
      </c>
      <c r="F396" t="s">
        <v>55</v>
      </c>
      <c r="G396" t="s">
        <v>90</v>
      </c>
      <c r="H396" s="1">
        <v>45618</v>
      </c>
      <c r="I396" s="1">
        <v>45619</v>
      </c>
      <c r="J396" t="s">
        <v>23</v>
      </c>
      <c r="K396">
        <v>1</v>
      </c>
      <c r="L396">
        <v>4129</v>
      </c>
      <c r="M396">
        <v>0</v>
      </c>
      <c r="N396" t="s">
        <v>91</v>
      </c>
      <c r="O396" t="s">
        <v>25</v>
      </c>
      <c r="P396">
        <v>4129</v>
      </c>
      <c r="Q396" t="s">
        <v>26</v>
      </c>
      <c r="R396" t="s">
        <v>66</v>
      </c>
      <c r="S396" t="s">
        <v>35</v>
      </c>
      <c r="T396">
        <f>VLOOKUP(Admissions[[#This Row],[Department]],Departments[#All],5,FALSE)</f>
        <v>7200</v>
      </c>
      <c r="U396" t="str">
        <f>IF(Admissions[[#This Row],[Total_Cost]]&gt;Admissions[[#This Row],[Cost_Benchmark]], "Above Benchmark", "Within Benchmark")</f>
        <v>Within Benchmark</v>
      </c>
    </row>
    <row r="397" spans="1:21" x14ac:dyDescent="0.3">
      <c r="A397">
        <v>11076</v>
      </c>
      <c r="B397">
        <v>3193</v>
      </c>
      <c r="C397" t="s">
        <v>428</v>
      </c>
      <c r="D397" t="s">
        <v>20</v>
      </c>
      <c r="E397">
        <v>30570</v>
      </c>
      <c r="F397" t="s">
        <v>68</v>
      </c>
      <c r="G397" t="s">
        <v>105</v>
      </c>
      <c r="H397" s="1">
        <v>45224</v>
      </c>
      <c r="I397" s="1">
        <v>45231</v>
      </c>
      <c r="J397" t="s">
        <v>23</v>
      </c>
      <c r="K397">
        <v>7</v>
      </c>
      <c r="L397">
        <v>9160</v>
      </c>
      <c r="M397">
        <v>0</v>
      </c>
      <c r="N397" t="s">
        <v>132</v>
      </c>
      <c r="O397" t="s">
        <v>33</v>
      </c>
      <c r="P397">
        <v>1308.5714</v>
      </c>
      <c r="Q397" t="s">
        <v>26</v>
      </c>
      <c r="R397" t="s">
        <v>62</v>
      </c>
      <c r="S397" t="s">
        <v>35</v>
      </c>
      <c r="T397">
        <f>VLOOKUP(Admissions[[#This Row],[Department]],Departments[#All],5,FALSE)</f>
        <v>6800</v>
      </c>
      <c r="U397" t="str">
        <f>IF(Admissions[[#This Row],[Total_Cost]]&gt;Admissions[[#This Row],[Cost_Benchmark]], "Above Benchmark", "Within Benchmark")</f>
        <v>Above Benchmark</v>
      </c>
    </row>
    <row r="398" spans="1:21" x14ac:dyDescent="0.3">
      <c r="A398">
        <v>14465</v>
      </c>
      <c r="B398">
        <v>5637</v>
      </c>
      <c r="C398" t="s">
        <v>429</v>
      </c>
      <c r="D398" t="s">
        <v>20</v>
      </c>
      <c r="E398">
        <v>38273</v>
      </c>
      <c r="F398" t="s">
        <v>48</v>
      </c>
      <c r="G398" t="s">
        <v>103</v>
      </c>
      <c r="H398" s="1">
        <v>45321</v>
      </c>
      <c r="I398" s="1">
        <v>45329</v>
      </c>
      <c r="J398" t="s">
        <v>23</v>
      </c>
      <c r="K398">
        <v>8</v>
      </c>
      <c r="L398">
        <v>15227</v>
      </c>
      <c r="M398">
        <v>0</v>
      </c>
      <c r="N398" t="s">
        <v>50</v>
      </c>
      <c r="O398" t="s">
        <v>45</v>
      </c>
      <c r="P398">
        <v>1903.375</v>
      </c>
      <c r="Q398" t="s">
        <v>26</v>
      </c>
      <c r="R398" t="s">
        <v>53</v>
      </c>
      <c r="S398" t="s">
        <v>35</v>
      </c>
      <c r="T398">
        <f>VLOOKUP(Admissions[[#This Row],[Department]],Departments[#All],5,FALSE)</f>
        <v>8500</v>
      </c>
      <c r="U398" t="str">
        <f>IF(Admissions[[#This Row],[Total_Cost]]&gt;Admissions[[#This Row],[Cost_Benchmark]], "Above Benchmark", "Within Benchmark")</f>
        <v>Above Benchmark</v>
      </c>
    </row>
    <row r="399" spans="1:21" x14ac:dyDescent="0.3">
      <c r="A399">
        <v>11167</v>
      </c>
      <c r="B399">
        <v>4090</v>
      </c>
      <c r="C399" t="s">
        <v>264</v>
      </c>
      <c r="D399" t="s">
        <v>74</v>
      </c>
      <c r="E399">
        <v>22558</v>
      </c>
      <c r="F399" t="s">
        <v>48</v>
      </c>
      <c r="G399" t="s">
        <v>49</v>
      </c>
      <c r="H399" s="1">
        <v>45381</v>
      </c>
      <c r="I399" s="1">
        <v>45389</v>
      </c>
      <c r="J399" t="s">
        <v>23</v>
      </c>
      <c r="K399">
        <v>8</v>
      </c>
      <c r="L399">
        <v>15846</v>
      </c>
      <c r="M399">
        <v>0</v>
      </c>
      <c r="N399" t="s">
        <v>78</v>
      </c>
      <c r="O399" t="s">
        <v>45</v>
      </c>
      <c r="P399">
        <v>1980.75</v>
      </c>
      <c r="Q399" t="s">
        <v>26</v>
      </c>
      <c r="R399" t="s">
        <v>27</v>
      </c>
      <c r="S399" t="s">
        <v>28</v>
      </c>
      <c r="T399">
        <f>VLOOKUP(Admissions[[#This Row],[Department]],Departments[#All],5,FALSE)</f>
        <v>8500</v>
      </c>
      <c r="U399" t="str">
        <f>IF(Admissions[[#This Row],[Total_Cost]]&gt;Admissions[[#This Row],[Cost_Benchmark]], "Above Benchmark", "Within Benchmark")</f>
        <v>Above Benchmark</v>
      </c>
    </row>
    <row r="400" spans="1:21" x14ac:dyDescent="0.3">
      <c r="A400">
        <v>13750</v>
      </c>
      <c r="B400">
        <v>4477</v>
      </c>
      <c r="C400" t="s">
        <v>430</v>
      </c>
      <c r="D400" t="s">
        <v>74</v>
      </c>
      <c r="E400">
        <v>37765</v>
      </c>
      <c r="F400" t="s">
        <v>84</v>
      </c>
      <c r="G400" t="s">
        <v>88</v>
      </c>
      <c r="H400" s="1">
        <v>45642</v>
      </c>
      <c r="I400" s="1">
        <v>45643</v>
      </c>
      <c r="J400" t="s">
        <v>23</v>
      </c>
      <c r="K400">
        <v>1</v>
      </c>
      <c r="L400">
        <v>3398</v>
      </c>
      <c r="M400">
        <v>0</v>
      </c>
      <c r="N400" t="s">
        <v>134</v>
      </c>
      <c r="O400" t="s">
        <v>25</v>
      </c>
      <c r="P400">
        <v>3398</v>
      </c>
      <c r="Q400" t="s">
        <v>26</v>
      </c>
      <c r="R400" t="s">
        <v>34</v>
      </c>
      <c r="S400" t="s">
        <v>35</v>
      </c>
      <c r="T400">
        <f>VLOOKUP(Admissions[[#This Row],[Department]],Departments[#All],5,FALSE)</f>
        <v>6000</v>
      </c>
      <c r="U400" t="str">
        <f>IF(Admissions[[#This Row],[Total_Cost]]&gt;Admissions[[#This Row],[Cost_Benchmark]], "Above Benchmark", "Within Benchmark")</f>
        <v>Within Benchmark</v>
      </c>
    </row>
    <row r="401" spans="1:21" x14ac:dyDescent="0.3">
      <c r="A401">
        <v>15148</v>
      </c>
      <c r="B401">
        <v>6462</v>
      </c>
      <c r="C401" t="s">
        <v>431</v>
      </c>
      <c r="D401" t="s">
        <v>74</v>
      </c>
      <c r="E401">
        <v>14819</v>
      </c>
      <c r="F401" t="s">
        <v>48</v>
      </c>
      <c r="G401" t="s">
        <v>101</v>
      </c>
      <c r="H401" s="1">
        <v>45403</v>
      </c>
      <c r="I401" s="1">
        <v>45410</v>
      </c>
      <c r="J401" t="s">
        <v>23</v>
      </c>
      <c r="K401">
        <v>7</v>
      </c>
      <c r="L401">
        <v>9189</v>
      </c>
      <c r="M401">
        <v>1</v>
      </c>
      <c r="N401" t="s">
        <v>93</v>
      </c>
      <c r="O401" t="s">
        <v>33</v>
      </c>
      <c r="P401">
        <v>1312.7143000000001</v>
      </c>
      <c r="Q401" t="s">
        <v>26</v>
      </c>
      <c r="R401" t="s">
        <v>46</v>
      </c>
      <c r="S401" t="s">
        <v>28</v>
      </c>
      <c r="T401">
        <f>VLOOKUP(Admissions[[#This Row],[Department]],Departments[#All],5,FALSE)</f>
        <v>8500</v>
      </c>
      <c r="U401" t="str">
        <f>IF(Admissions[[#This Row],[Total_Cost]]&gt;Admissions[[#This Row],[Cost_Benchmark]], "Above Benchmark", "Within Benchmark")</f>
        <v>Above Benchmark</v>
      </c>
    </row>
    <row r="402" spans="1:21" x14ac:dyDescent="0.3">
      <c r="A402">
        <v>13554</v>
      </c>
      <c r="B402">
        <v>4423</v>
      </c>
      <c r="C402" t="s">
        <v>147</v>
      </c>
      <c r="D402" t="s">
        <v>74</v>
      </c>
      <c r="E402">
        <v>42793</v>
      </c>
      <c r="F402" t="s">
        <v>42</v>
      </c>
      <c r="G402" t="s">
        <v>76</v>
      </c>
      <c r="H402" s="1">
        <v>45102</v>
      </c>
      <c r="I402" s="1">
        <v>45105</v>
      </c>
      <c r="J402" t="s">
        <v>23</v>
      </c>
      <c r="K402">
        <v>3</v>
      </c>
      <c r="L402">
        <v>3139</v>
      </c>
      <c r="M402">
        <v>1</v>
      </c>
      <c r="N402" t="s">
        <v>65</v>
      </c>
      <c r="O402" t="s">
        <v>25</v>
      </c>
      <c r="P402">
        <v>1046.3333</v>
      </c>
      <c r="Q402" t="s">
        <v>26</v>
      </c>
      <c r="R402" t="s">
        <v>46</v>
      </c>
      <c r="S402" t="s">
        <v>28</v>
      </c>
      <c r="T402">
        <f>VLOOKUP(Admissions[[#This Row],[Department]],Departments[#All],5,FALSE)</f>
        <v>4500</v>
      </c>
      <c r="U402" t="str">
        <f>IF(Admissions[[#This Row],[Total_Cost]]&gt;Admissions[[#This Row],[Cost_Benchmark]], "Above Benchmark", "Within Benchmark")</f>
        <v>Within Benchmark</v>
      </c>
    </row>
    <row r="403" spans="1:21" x14ac:dyDescent="0.3">
      <c r="A403">
        <v>12308</v>
      </c>
      <c r="B403">
        <v>4391</v>
      </c>
      <c r="C403" t="s">
        <v>432</v>
      </c>
      <c r="D403" t="s">
        <v>74</v>
      </c>
      <c r="E403">
        <v>14004</v>
      </c>
      <c r="F403" t="s">
        <v>37</v>
      </c>
      <c r="G403" t="s">
        <v>159</v>
      </c>
      <c r="H403" s="1">
        <v>45476</v>
      </c>
      <c r="I403" s="1">
        <v>45483</v>
      </c>
      <c r="J403" t="s">
        <v>23</v>
      </c>
      <c r="K403">
        <v>7</v>
      </c>
      <c r="L403">
        <v>23476</v>
      </c>
      <c r="M403">
        <v>1</v>
      </c>
      <c r="N403" t="s">
        <v>39</v>
      </c>
      <c r="O403" t="s">
        <v>25</v>
      </c>
      <c r="P403">
        <v>3353.7143000000001</v>
      </c>
      <c r="Q403" t="s">
        <v>26</v>
      </c>
      <c r="R403" t="s">
        <v>62</v>
      </c>
      <c r="S403" t="s">
        <v>35</v>
      </c>
      <c r="T403">
        <f>VLOOKUP(Admissions[[#This Row],[Department]],Departments[#All],5,FALSE)</f>
        <v>9000</v>
      </c>
      <c r="U403" t="str">
        <f>IF(Admissions[[#This Row],[Total_Cost]]&gt;Admissions[[#This Row],[Cost_Benchmark]], "Above Benchmark", "Within Benchmark")</f>
        <v>Above Benchmark</v>
      </c>
    </row>
    <row r="404" spans="1:21" x14ac:dyDescent="0.3">
      <c r="A404">
        <v>11610</v>
      </c>
      <c r="B404">
        <v>4020</v>
      </c>
      <c r="C404" t="s">
        <v>433</v>
      </c>
      <c r="D404" t="s">
        <v>74</v>
      </c>
      <c r="E404">
        <v>41250</v>
      </c>
      <c r="F404" t="s">
        <v>42</v>
      </c>
      <c r="G404" t="s">
        <v>128</v>
      </c>
      <c r="H404" s="1">
        <v>45089</v>
      </c>
      <c r="I404" s="1">
        <v>45092</v>
      </c>
      <c r="J404" t="s">
        <v>23</v>
      </c>
      <c r="K404">
        <v>3</v>
      </c>
      <c r="L404">
        <v>1656</v>
      </c>
      <c r="M404">
        <v>0</v>
      </c>
      <c r="N404" t="s">
        <v>44</v>
      </c>
      <c r="O404" t="s">
        <v>33</v>
      </c>
      <c r="P404">
        <v>552</v>
      </c>
      <c r="Q404" t="s">
        <v>26</v>
      </c>
      <c r="R404" t="s">
        <v>34</v>
      </c>
      <c r="S404" t="s">
        <v>35</v>
      </c>
      <c r="T404">
        <f>VLOOKUP(Admissions[[#This Row],[Department]],Departments[#All],5,FALSE)</f>
        <v>4500</v>
      </c>
      <c r="U404" t="str">
        <f>IF(Admissions[[#This Row],[Total_Cost]]&gt;Admissions[[#This Row],[Cost_Benchmark]], "Above Benchmark", "Within Benchmark")</f>
        <v>Within Benchmark</v>
      </c>
    </row>
    <row r="405" spans="1:21" x14ac:dyDescent="0.3">
      <c r="A405">
        <v>15509</v>
      </c>
      <c r="B405">
        <v>3774</v>
      </c>
      <c r="C405" t="s">
        <v>434</v>
      </c>
      <c r="D405" t="s">
        <v>20</v>
      </c>
      <c r="E405">
        <v>28596</v>
      </c>
      <c r="F405" t="s">
        <v>48</v>
      </c>
      <c r="G405" t="s">
        <v>103</v>
      </c>
      <c r="H405" s="1">
        <v>45258</v>
      </c>
      <c r="I405" s="1">
        <v>45263</v>
      </c>
      <c r="J405" t="s">
        <v>23</v>
      </c>
      <c r="K405">
        <v>5</v>
      </c>
      <c r="L405">
        <v>6191</v>
      </c>
      <c r="M405">
        <v>0</v>
      </c>
      <c r="N405" t="s">
        <v>93</v>
      </c>
      <c r="O405" t="s">
        <v>33</v>
      </c>
      <c r="P405">
        <v>1238.2</v>
      </c>
      <c r="Q405" t="s">
        <v>26</v>
      </c>
      <c r="R405" t="s">
        <v>53</v>
      </c>
      <c r="S405" t="s">
        <v>35</v>
      </c>
      <c r="T405">
        <f>VLOOKUP(Admissions[[#This Row],[Department]],Departments[#All],5,FALSE)</f>
        <v>8500</v>
      </c>
      <c r="U405" t="str">
        <f>IF(Admissions[[#This Row],[Total_Cost]]&gt;Admissions[[#This Row],[Cost_Benchmark]], "Above Benchmark", "Within Benchmark")</f>
        <v>Within Benchmark</v>
      </c>
    </row>
    <row r="406" spans="1:21" x14ac:dyDescent="0.3">
      <c r="A406">
        <v>12682</v>
      </c>
      <c r="B406">
        <v>4383</v>
      </c>
      <c r="C406" t="s">
        <v>435</v>
      </c>
      <c r="D406" t="s">
        <v>20</v>
      </c>
      <c r="E406">
        <v>16055</v>
      </c>
      <c r="F406" t="s">
        <v>68</v>
      </c>
      <c r="G406" t="s">
        <v>69</v>
      </c>
      <c r="H406" s="1">
        <v>45410</v>
      </c>
      <c r="I406" s="1">
        <v>45420</v>
      </c>
      <c r="J406" t="s">
        <v>23</v>
      </c>
      <c r="K406">
        <v>10</v>
      </c>
      <c r="L406">
        <v>14393</v>
      </c>
      <c r="M406">
        <v>0</v>
      </c>
      <c r="N406" t="s">
        <v>24</v>
      </c>
      <c r="O406" t="s">
        <v>45</v>
      </c>
      <c r="P406">
        <v>1439.3</v>
      </c>
      <c r="Q406" t="s">
        <v>26</v>
      </c>
      <c r="R406" t="s">
        <v>46</v>
      </c>
      <c r="S406" t="s">
        <v>28</v>
      </c>
      <c r="T406">
        <f>VLOOKUP(Admissions[[#This Row],[Department]],Departments[#All],5,FALSE)</f>
        <v>6800</v>
      </c>
      <c r="U406" t="str">
        <f>IF(Admissions[[#This Row],[Total_Cost]]&gt;Admissions[[#This Row],[Cost_Benchmark]], "Above Benchmark", "Within Benchmark")</f>
        <v>Above Benchmark</v>
      </c>
    </row>
    <row r="407" spans="1:21" x14ac:dyDescent="0.3">
      <c r="A407">
        <v>15705</v>
      </c>
      <c r="B407">
        <v>5405</v>
      </c>
      <c r="C407" t="s">
        <v>436</v>
      </c>
      <c r="D407" t="s">
        <v>74</v>
      </c>
      <c r="E407">
        <v>30012</v>
      </c>
      <c r="F407" t="s">
        <v>68</v>
      </c>
      <c r="G407" t="s">
        <v>131</v>
      </c>
      <c r="H407" s="1">
        <v>45388</v>
      </c>
      <c r="I407" s="1">
        <v>45393</v>
      </c>
      <c r="J407" t="s">
        <v>23</v>
      </c>
      <c r="K407">
        <v>5</v>
      </c>
      <c r="L407">
        <v>8322</v>
      </c>
      <c r="M407">
        <v>0</v>
      </c>
      <c r="N407" t="s">
        <v>132</v>
      </c>
      <c r="O407" t="s">
        <v>25</v>
      </c>
      <c r="P407">
        <v>1664.4</v>
      </c>
      <c r="Q407" t="s">
        <v>26</v>
      </c>
      <c r="R407" t="s">
        <v>27</v>
      </c>
      <c r="S407" t="s">
        <v>28</v>
      </c>
      <c r="T407">
        <f>VLOOKUP(Admissions[[#This Row],[Department]],Departments[#All],5,FALSE)</f>
        <v>6800</v>
      </c>
      <c r="U407" t="str">
        <f>IF(Admissions[[#This Row],[Total_Cost]]&gt;Admissions[[#This Row],[Cost_Benchmark]], "Above Benchmark", "Within Benchmark")</f>
        <v>Above Benchmark</v>
      </c>
    </row>
    <row r="408" spans="1:21" x14ac:dyDescent="0.3">
      <c r="A408">
        <v>15224</v>
      </c>
      <c r="B408">
        <v>5839</v>
      </c>
      <c r="C408" t="s">
        <v>437</v>
      </c>
      <c r="D408" t="s">
        <v>74</v>
      </c>
      <c r="E408">
        <v>39041</v>
      </c>
      <c r="F408" t="s">
        <v>21</v>
      </c>
      <c r="G408" t="s">
        <v>22</v>
      </c>
      <c r="H408" s="1">
        <v>45572</v>
      </c>
      <c r="I408" s="1">
        <v>45574</v>
      </c>
      <c r="J408" t="s">
        <v>23</v>
      </c>
      <c r="K408">
        <v>2</v>
      </c>
      <c r="L408">
        <v>4768</v>
      </c>
      <c r="M408">
        <v>0</v>
      </c>
      <c r="N408" t="s">
        <v>99</v>
      </c>
      <c r="O408" t="s">
        <v>25</v>
      </c>
      <c r="P408">
        <v>2384</v>
      </c>
      <c r="Q408" t="s">
        <v>26</v>
      </c>
      <c r="R408" t="s">
        <v>34</v>
      </c>
      <c r="S408" t="s">
        <v>35</v>
      </c>
      <c r="T408">
        <f>VLOOKUP(Admissions[[#This Row],[Department]],Departments[#All],5,FALSE)</f>
        <v>5500</v>
      </c>
      <c r="U408" t="str">
        <f>IF(Admissions[[#This Row],[Total_Cost]]&gt;Admissions[[#This Row],[Cost_Benchmark]], "Above Benchmark", "Within Benchmark")</f>
        <v>Within Benchmark</v>
      </c>
    </row>
    <row r="409" spans="1:21" x14ac:dyDescent="0.3">
      <c r="A409">
        <v>15636</v>
      </c>
      <c r="B409">
        <v>6158</v>
      </c>
      <c r="C409" t="s">
        <v>438</v>
      </c>
      <c r="D409" t="s">
        <v>20</v>
      </c>
      <c r="E409">
        <v>28007</v>
      </c>
      <c r="F409" t="s">
        <v>48</v>
      </c>
      <c r="G409" t="s">
        <v>103</v>
      </c>
      <c r="H409" s="1">
        <v>45207</v>
      </c>
      <c r="I409" s="1">
        <v>45216</v>
      </c>
      <c r="J409" t="s">
        <v>23</v>
      </c>
      <c r="K409">
        <v>9</v>
      </c>
      <c r="L409">
        <v>13511</v>
      </c>
      <c r="M409">
        <v>1</v>
      </c>
      <c r="N409" t="s">
        <v>137</v>
      </c>
      <c r="O409" t="s">
        <v>45</v>
      </c>
      <c r="P409">
        <v>1501.2221999999999</v>
      </c>
      <c r="Q409" t="s">
        <v>26</v>
      </c>
      <c r="R409" t="s">
        <v>46</v>
      </c>
      <c r="S409" t="s">
        <v>28</v>
      </c>
      <c r="T409">
        <f>VLOOKUP(Admissions[[#This Row],[Department]],Departments[#All],5,FALSE)</f>
        <v>8500</v>
      </c>
      <c r="U409" t="str">
        <f>IF(Admissions[[#This Row],[Total_Cost]]&gt;Admissions[[#This Row],[Cost_Benchmark]], "Above Benchmark", "Within Benchmark")</f>
        <v>Above Benchmark</v>
      </c>
    </row>
    <row r="410" spans="1:21" x14ac:dyDescent="0.3">
      <c r="A410">
        <v>11301</v>
      </c>
      <c r="B410">
        <v>6162</v>
      </c>
      <c r="C410" t="s">
        <v>439</v>
      </c>
      <c r="D410" t="s">
        <v>20</v>
      </c>
      <c r="E410">
        <v>24417</v>
      </c>
      <c r="F410" t="s">
        <v>30</v>
      </c>
      <c r="G410" t="s">
        <v>31</v>
      </c>
      <c r="H410" s="1">
        <v>45175</v>
      </c>
      <c r="I410" s="1">
        <v>45182</v>
      </c>
      <c r="J410" t="s">
        <v>23</v>
      </c>
      <c r="K410">
        <v>7</v>
      </c>
      <c r="L410">
        <v>28018</v>
      </c>
      <c r="M410">
        <v>1</v>
      </c>
      <c r="N410" t="s">
        <v>32</v>
      </c>
      <c r="O410" t="s">
        <v>25</v>
      </c>
      <c r="P410">
        <v>4002.5713999999998</v>
      </c>
      <c r="Q410" t="s">
        <v>26</v>
      </c>
      <c r="R410" t="s">
        <v>62</v>
      </c>
      <c r="S410" t="s">
        <v>35</v>
      </c>
      <c r="T410">
        <f>VLOOKUP(Admissions[[#This Row],[Department]],Departments[#All],5,FALSE)</f>
        <v>12000</v>
      </c>
      <c r="U410" t="str">
        <f>IF(Admissions[[#This Row],[Total_Cost]]&gt;Admissions[[#This Row],[Cost_Benchmark]], "Above Benchmark", "Within Benchmark")</f>
        <v>Above Benchmark</v>
      </c>
    </row>
    <row r="411" spans="1:21" x14ac:dyDescent="0.3">
      <c r="A411">
        <v>13136</v>
      </c>
      <c r="B411">
        <v>4018</v>
      </c>
      <c r="C411" t="s">
        <v>440</v>
      </c>
      <c r="D411" t="s">
        <v>74</v>
      </c>
      <c r="E411">
        <v>41205</v>
      </c>
      <c r="F411" t="s">
        <v>42</v>
      </c>
      <c r="G411" t="s">
        <v>128</v>
      </c>
      <c r="H411" s="1">
        <v>45196</v>
      </c>
      <c r="I411" s="1">
        <v>45199</v>
      </c>
      <c r="J411" t="s">
        <v>23</v>
      </c>
      <c r="K411">
        <v>3</v>
      </c>
      <c r="L411">
        <v>2853</v>
      </c>
      <c r="M411">
        <v>0</v>
      </c>
      <c r="N411" t="s">
        <v>44</v>
      </c>
      <c r="O411" t="s">
        <v>45</v>
      </c>
      <c r="P411">
        <v>951</v>
      </c>
      <c r="Q411" t="s">
        <v>26</v>
      </c>
      <c r="R411" t="s">
        <v>62</v>
      </c>
      <c r="S411" t="s">
        <v>35</v>
      </c>
      <c r="T411">
        <f>VLOOKUP(Admissions[[#This Row],[Department]],Departments[#All],5,FALSE)</f>
        <v>4500</v>
      </c>
      <c r="U411" t="str">
        <f>IF(Admissions[[#This Row],[Total_Cost]]&gt;Admissions[[#This Row],[Cost_Benchmark]], "Above Benchmark", "Within Benchmark")</f>
        <v>Within Benchmark</v>
      </c>
    </row>
    <row r="412" spans="1:21" x14ac:dyDescent="0.3">
      <c r="A412">
        <v>11362</v>
      </c>
      <c r="B412">
        <v>3883</v>
      </c>
      <c r="C412" t="s">
        <v>441</v>
      </c>
      <c r="D412" t="s">
        <v>74</v>
      </c>
      <c r="E412">
        <v>24934</v>
      </c>
      <c r="F412" t="s">
        <v>68</v>
      </c>
      <c r="G412" t="s">
        <v>131</v>
      </c>
      <c r="H412" s="1">
        <v>45149</v>
      </c>
      <c r="I412" s="1">
        <v>45155</v>
      </c>
      <c r="J412" t="s">
        <v>23</v>
      </c>
      <c r="K412">
        <v>6</v>
      </c>
      <c r="L412">
        <v>7190</v>
      </c>
      <c r="M412">
        <v>0</v>
      </c>
      <c r="N412" t="s">
        <v>70</v>
      </c>
      <c r="O412" t="s">
        <v>45</v>
      </c>
      <c r="P412">
        <v>1198.3333</v>
      </c>
      <c r="Q412" t="s">
        <v>26</v>
      </c>
      <c r="R412" t="s">
        <v>66</v>
      </c>
      <c r="S412" t="s">
        <v>35</v>
      </c>
      <c r="T412">
        <f>VLOOKUP(Admissions[[#This Row],[Department]],Departments[#All],5,FALSE)</f>
        <v>6800</v>
      </c>
      <c r="U412" t="str">
        <f>IF(Admissions[[#This Row],[Total_Cost]]&gt;Admissions[[#This Row],[Cost_Benchmark]], "Above Benchmark", "Within Benchmark")</f>
        <v>Above Benchmark</v>
      </c>
    </row>
    <row r="413" spans="1:21" x14ac:dyDescent="0.3">
      <c r="A413">
        <v>14050</v>
      </c>
      <c r="B413">
        <v>5213</v>
      </c>
      <c r="C413" t="s">
        <v>442</v>
      </c>
      <c r="D413" t="s">
        <v>20</v>
      </c>
      <c r="E413">
        <v>19539</v>
      </c>
      <c r="F413" t="s">
        <v>48</v>
      </c>
      <c r="G413" t="s">
        <v>49</v>
      </c>
      <c r="H413" s="1">
        <v>45333</v>
      </c>
      <c r="I413" s="1">
        <v>45337</v>
      </c>
      <c r="J413" t="s">
        <v>23</v>
      </c>
      <c r="K413">
        <v>4</v>
      </c>
      <c r="L413">
        <v>10155</v>
      </c>
      <c r="M413">
        <v>0</v>
      </c>
      <c r="N413" t="s">
        <v>93</v>
      </c>
      <c r="O413" t="s">
        <v>25</v>
      </c>
      <c r="P413">
        <v>2538.75</v>
      </c>
      <c r="Q413" t="s">
        <v>26</v>
      </c>
      <c r="R413" t="s">
        <v>46</v>
      </c>
      <c r="S413" t="s">
        <v>28</v>
      </c>
      <c r="T413">
        <f>VLOOKUP(Admissions[[#This Row],[Department]],Departments[#All],5,FALSE)</f>
        <v>8500</v>
      </c>
      <c r="U413" t="str">
        <f>IF(Admissions[[#This Row],[Total_Cost]]&gt;Admissions[[#This Row],[Cost_Benchmark]], "Above Benchmark", "Within Benchmark")</f>
        <v>Above Benchmark</v>
      </c>
    </row>
    <row r="414" spans="1:21" x14ac:dyDescent="0.3">
      <c r="A414">
        <v>13648</v>
      </c>
      <c r="B414">
        <v>3200</v>
      </c>
      <c r="C414" t="s">
        <v>443</v>
      </c>
      <c r="D414" t="s">
        <v>20</v>
      </c>
      <c r="E414">
        <v>29232</v>
      </c>
      <c r="F414" t="s">
        <v>48</v>
      </c>
      <c r="G414" t="s">
        <v>49</v>
      </c>
      <c r="H414" s="1">
        <v>45518</v>
      </c>
      <c r="I414" s="1">
        <v>45521</v>
      </c>
      <c r="J414" t="s">
        <v>23</v>
      </c>
      <c r="K414">
        <v>3</v>
      </c>
      <c r="L414">
        <v>7400</v>
      </c>
      <c r="M414">
        <v>0</v>
      </c>
      <c r="N414" t="s">
        <v>93</v>
      </c>
      <c r="O414" t="s">
        <v>25</v>
      </c>
      <c r="P414">
        <v>2466.6667000000002</v>
      </c>
      <c r="Q414" t="s">
        <v>26</v>
      </c>
      <c r="R414" t="s">
        <v>62</v>
      </c>
      <c r="S414" t="s">
        <v>35</v>
      </c>
      <c r="T414">
        <f>VLOOKUP(Admissions[[#This Row],[Department]],Departments[#All],5,FALSE)</f>
        <v>8500</v>
      </c>
      <c r="U414" t="str">
        <f>IF(Admissions[[#This Row],[Total_Cost]]&gt;Admissions[[#This Row],[Cost_Benchmark]], "Above Benchmark", "Within Benchmark")</f>
        <v>Within Benchmark</v>
      </c>
    </row>
    <row r="415" spans="1:21" x14ac:dyDescent="0.3">
      <c r="A415">
        <v>13085</v>
      </c>
      <c r="B415">
        <v>3680</v>
      </c>
      <c r="C415" t="s">
        <v>403</v>
      </c>
      <c r="D415" t="s">
        <v>74</v>
      </c>
      <c r="E415">
        <v>37241</v>
      </c>
      <c r="F415" t="s">
        <v>55</v>
      </c>
      <c r="G415" t="s">
        <v>90</v>
      </c>
      <c r="H415" s="1">
        <v>45408</v>
      </c>
      <c r="I415" s="1">
        <v>45413</v>
      </c>
      <c r="J415" t="s">
        <v>23</v>
      </c>
      <c r="K415">
        <v>5</v>
      </c>
      <c r="L415">
        <v>10077</v>
      </c>
      <c r="M415">
        <v>0</v>
      </c>
      <c r="N415" t="s">
        <v>91</v>
      </c>
      <c r="O415" t="s">
        <v>25</v>
      </c>
      <c r="P415">
        <v>2015.4</v>
      </c>
      <c r="Q415" t="s">
        <v>26</v>
      </c>
      <c r="R415" t="s">
        <v>66</v>
      </c>
      <c r="S415" t="s">
        <v>35</v>
      </c>
      <c r="T415">
        <f>VLOOKUP(Admissions[[#This Row],[Department]],Departments[#All],5,FALSE)</f>
        <v>7200</v>
      </c>
      <c r="U415" t="str">
        <f>IF(Admissions[[#This Row],[Total_Cost]]&gt;Admissions[[#This Row],[Cost_Benchmark]], "Above Benchmark", "Within Benchmark")</f>
        <v>Above Benchmark</v>
      </c>
    </row>
    <row r="416" spans="1:21" x14ac:dyDescent="0.3">
      <c r="A416">
        <v>11085</v>
      </c>
      <c r="B416">
        <v>4813</v>
      </c>
      <c r="C416" t="s">
        <v>444</v>
      </c>
      <c r="D416" t="s">
        <v>20</v>
      </c>
      <c r="E416">
        <v>27415</v>
      </c>
      <c r="F416" t="s">
        <v>37</v>
      </c>
      <c r="G416" t="s">
        <v>38</v>
      </c>
      <c r="H416" s="1">
        <v>44939</v>
      </c>
      <c r="I416" s="1">
        <v>44945</v>
      </c>
      <c r="J416" t="s">
        <v>23</v>
      </c>
      <c r="K416">
        <v>6</v>
      </c>
      <c r="L416">
        <v>22460</v>
      </c>
      <c r="M416">
        <v>0</v>
      </c>
      <c r="N416" t="s">
        <v>97</v>
      </c>
      <c r="O416" t="s">
        <v>45</v>
      </c>
      <c r="P416">
        <v>3743.3332999999998</v>
      </c>
      <c r="Q416" t="s">
        <v>26</v>
      </c>
      <c r="R416" t="s">
        <v>66</v>
      </c>
      <c r="S416" t="s">
        <v>35</v>
      </c>
      <c r="T416">
        <f>VLOOKUP(Admissions[[#This Row],[Department]],Departments[#All],5,FALSE)</f>
        <v>9000</v>
      </c>
      <c r="U416" t="str">
        <f>IF(Admissions[[#This Row],[Total_Cost]]&gt;Admissions[[#This Row],[Cost_Benchmark]], "Above Benchmark", "Within Benchmark")</f>
        <v>Above Benchmark</v>
      </c>
    </row>
    <row r="417" spans="1:21" x14ac:dyDescent="0.3">
      <c r="A417">
        <v>13675</v>
      </c>
      <c r="B417">
        <v>4394</v>
      </c>
      <c r="C417" t="s">
        <v>445</v>
      </c>
      <c r="D417" t="s">
        <v>20</v>
      </c>
      <c r="E417" t="s">
        <v>446</v>
      </c>
      <c r="F417" t="s">
        <v>21</v>
      </c>
      <c r="G417" t="s">
        <v>22</v>
      </c>
      <c r="H417" s="1">
        <v>45632</v>
      </c>
      <c r="I417" s="1">
        <v>45635</v>
      </c>
      <c r="J417" t="s">
        <v>23</v>
      </c>
      <c r="K417">
        <v>3</v>
      </c>
      <c r="L417">
        <v>9444</v>
      </c>
      <c r="M417">
        <v>0</v>
      </c>
      <c r="N417" t="s">
        <v>24</v>
      </c>
      <c r="O417" t="s">
        <v>45</v>
      </c>
      <c r="P417">
        <v>3148</v>
      </c>
      <c r="Q417" t="s">
        <v>26</v>
      </c>
      <c r="R417" t="s">
        <v>66</v>
      </c>
      <c r="S417" t="s">
        <v>35</v>
      </c>
      <c r="T417">
        <f>VLOOKUP(Admissions[[#This Row],[Department]],Departments[#All],5,FALSE)</f>
        <v>5500</v>
      </c>
      <c r="U417" t="str">
        <f>IF(Admissions[[#This Row],[Total_Cost]]&gt;Admissions[[#This Row],[Cost_Benchmark]], "Above Benchmark", "Within Benchmark")</f>
        <v>Above Benchmark</v>
      </c>
    </row>
    <row r="418" spans="1:21" x14ac:dyDescent="0.3">
      <c r="A418">
        <v>11866</v>
      </c>
      <c r="B418">
        <v>6788</v>
      </c>
      <c r="C418" t="s">
        <v>447</v>
      </c>
      <c r="D418" t="s">
        <v>20</v>
      </c>
      <c r="E418">
        <v>33006</v>
      </c>
      <c r="F418" t="s">
        <v>21</v>
      </c>
      <c r="G418" t="s">
        <v>239</v>
      </c>
      <c r="H418" s="1">
        <v>45065</v>
      </c>
      <c r="I418" s="1">
        <v>45067</v>
      </c>
      <c r="J418" t="s">
        <v>23</v>
      </c>
      <c r="K418">
        <v>2</v>
      </c>
      <c r="L418">
        <v>7754</v>
      </c>
      <c r="M418">
        <v>0</v>
      </c>
      <c r="N418" t="s">
        <v>24</v>
      </c>
      <c r="O418" t="s">
        <v>45</v>
      </c>
      <c r="P418">
        <v>3877</v>
      </c>
      <c r="Q418" t="s">
        <v>26</v>
      </c>
      <c r="R418" t="s">
        <v>66</v>
      </c>
      <c r="S418" t="s">
        <v>35</v>
      </c>
      <c r="T418">
        <f>VLOOKUP(Admissions[[#This Row],[Department]],Departments[#All],5,FALSE)</f>
        <v>5500</v>
      </c>
      <c r="U418" t="str">
        <f>IF(Admissions[[#This Row],[Total_Cost]]&gt;Admissions[[#This Row],[Cost_Benchmark]], "Above Benchmark", "Within Benchmark")</f>
        <v>Above Benchmark</v>
      </c>
    </row>
    <row r="419" spans="1:21" x14ac:dyDescent="0.3">
      <c r="A419">
        <v>15152</v>
      </c>
      <c r="B419">
        <v>3831</v>
      </c>
      <c r="C419" t="s">
        <v>200</v>
      </c>
      <c r="D419" t="s">
        <v>74</v>
      </c>
      <c r="E419">
        <v>25893</v>
      </c>
      <c r="F419" t="s">
        <v>37</v>
      </c>
      <c r="G419" t="s">
        <v>159</v>
      </c>
      <c r="H419" s="1">
        <v>45020</v>
      </c>
      <c r="I419" s="1">
        <v>45027</v>
      </c>
      <c r="J419" t="s">
        <v>23</v>
      </c>
      <c r="K419">
        <v>7</v>
      </c>
      <c r="L419">
        <v>16731</v>
      </c>
      <c r="M419">
        <v>0</v>
      </c>
      <c r="N419" t="s">
        <v>97</v>
      </c>
      <c r="O419" t="s">
        <v>45</v>
      </c>
      <c r="P419">
        <v>2390.1428999999998</v>
      </c>
      <c r="Q419" t="s">
        <v>26</v>
      </c>
      <c r="R419" t="s">
        <v>53</v>
      </c>
      <c r="S419" t="s">
        <v>35</v>
      </c>
      <c r="T419">
        <f>VLOOKUP(Admissions[[#This Row],[Department]],Departments[#All],5,FALSE)</f>
        <v>9000</v>
      </c>
      <c r="U419" t="str">
        <f>IF(Admissions[[#This Row],[Total_Cost]]&gt;Admissions[[#This Row],[Cost_Benchmark]], "Above Benchmark", "Within Benchmark")</f>
        <v>Above Benchmark</v>
      </c>
    </row>
    <row r="420" spans="1:21" x14ac:dyDescent="0.3">
      <c r="A420">
        <v>11889</v>
      </c>
      <c r="B420">
        <v>4996</v>
      </c>
      <c r="C420" t="s">
        <v>448</v>
      </c>
      <c r="D420" t="s">
        <v>20</v>
      </c>
      <c r="E420">
        <v>41987</v>
      </c>
      <c r="F420" t="s">
        <v>42</v>
      </c>
      <c r="G420" t="s">
        <v>128</v>
      </c>
      <c r="H420" s="1">
        <v>45495</v>
      </c>
      <c r="I420" s="1">
        <v>45497</v>
      </c>
      <c r="J420" t="s">
        <v>23</v>
      </c>
      <c r="K420">
        <v>2</v>
      </c>
      <c r="L420">
        <v>2209</v>
      </c>
      <c r="M420">
        <v>1</v>
      </c>
      <c r="N420" t="s">
        <v>44</v>
      </c>
      <c r="O420" t="s">
        <v>25</v>
      </c>
      <c r="P420">
        <v>1104.5</v>
      </c>
      <c r="Q420" t="s">
        <v>26</v>
      </c>
      <c r="R420" t="s">
        <v>34</v>
      </c>
      <c r="S420" t="s">
        <v>35</v>
      </c>
      <c r="T420">
        <f>VLOOKUP(Admissions[[#This Row],[Department]],Departments[#All],5,FALSE)</f>
        <v>4500</v>
      </c>
      <c r="U420" t="str">
        <f>IF(Admissions[[#This Row],[Total_Cost]]&gt;Admissions[[#This Row],[Cost_Benchmark]], "Above Benchmark", "Within Benchmark")</f>
        <v>Within Benchmark</v>
      </c>
    </row>
    <row r="421" spans="1:21" x14ac:dyDescent="0.3">
      <c r="A421">
        <v>12040</v>
      </c>
      <c r="B421">
        <v>4609</v>
      </c>
      <c r="C421" t="s">
        <v>449</v>
      </c>
      <c r="D421" t="s">
        <v>74</v>
      </c>
      <c r="E421">
        <v>15697</v>
      </c>
      <c r="F421" t="s">
        <v>48</v>
      </c>
      <c r="G421" t="s">
        <v>49</v>
      </c>
      <c r="H421" s="1">
        <v>45189</v>
      </c>
      <c r="I421" s="1">
        <v>45197</v>
      </c>
      <c r="J421" t="s">
        <v>23</v>
      </c>
      <c r="K421">
        <v>8</v>
      </c>
      <c r="L421">
        <v>15998</v>
      </c>
      <c r="M421">
        <v>0</v>
      </c>
      <c r="N421" t="s">
        <v>50</v>
      </c>
      <c r="O421" t="s">
        <v>45</v>
      </c>
      <c r="P421">
        <v>1999.75</v>
      </c>
      <c r="Q421" t="s">
        <v>26</v>
      </c>
      <c r="R421" t="s">
        <v>62</v>
      </c>
      <c r="S421" t="s">
        <v>35</v>
      </c>
      <c r="T421">
        <f>VLOOKUP(Admissions[[#This Row],[Department]],Departments[#All],5,FALSE)</f>
        <v>8500</v>
      </c>
      <c r="U421" t="str">
        <f>IF(Admissions[[#This Row],[Total_Cost]]&gt;Admissions[[#This Row],[Cost_Benchmark]], "Above Benchmark", "Within Benchmark")</f>
        <v>Above Benchmark</v>
      </c>
    </row>
    <row r="422" spans="1:21" x14ac:dyDescent="0.3">
      <c r="A422">
        <v>10355</v>
      </c>
      <c r="B422">
        <v>4969</v>
      </c>
      <c r="C422" t="s">
        <v>450</v>
      </c>
      <c r="D422" t="s">
        <v>74</v>
      </c>
      <c r="E422">
        <v>26658</v>
      </c>
      <c r="F422" t="s">
        <v>21</v>
      </c>
      <c r="G422" t="s">
        <v>22</v>
      </c>
      <c r="H422" s="1">
        <v>45464</v>
      </c>
      <c r="I422" s="1">
        <v>45466</v>
      </c>
      <c r="J422" t="s">
        <v>23</v>
      </c>
      <c r="K422">
        <v>2</v>
      </c>
      <c r="L422">
        <v>5088</v>
      </c>
      <c r="M422">
        <v>1</v>
      </c>
      <c r="N422" t="s">
        <v>99</v>
      </c>
      <c r="O422" t="s">
        <v>25</v>
      </c>
      <c r="P422">
        <v>2544</v>
      </c>
      <c r="Q422" t="s">
        <v>26</v>
      </c>
      <c r="R422" t="s">
        <v>66</v>
      </c>
      <c r="S422" t="s">
        <v>35</v>
      </c>
      <c r="T422">
        <f>VLOOKUP(Admissions[[#This Row],[Department]],Departments[#All],5,FALSE)</f>
        <v>5500</v>
      </c>
      <c r="U422" t="str">
        <f>IF(Admissions[[#This Row],[Total_Cost]]&gt;Admissions[[#This Row],[Cost_Benchmark]], "Above Benchmark", "Within Benchmark")</f>
        <v>Within Benchmark</v>
      </c>
    </row>
    <row r="423" spans="1:21" x14ac:dyDescent="0.3">
      <c r="A423">
        <v>14015</v>
      </c>
      <c r="B423">
        <v>3024</v>
      </c>
      <c r="C423" t="s">
        <v>451</v>
      </c>
      <c r="D423" t="s">
        <v>74</v>
      </c>
      <c r="E423">
        <v>29813</v>
      </c>
      <c r="F423" t="s">
        <v>48</v>
      </c>
      <c r="G423" t="s">
        <v>101</v>
      </c>
      <c r="H423" s="1">
        <v>44961</v>
      </c>
      <c r="I423" s="1">
        <v>44968</v>
      </c>
      <c r="J423" t="s">
        <v>23</v>
      </c>
      <c r="K423">
        <v>7</v>
      </c>
      <c r="L423">
        <v>14655</v>
      </c>
      <c r="M423">
        <v>0</v>
      </c>
      <c r="N423" t="s">
        <v>50</v>
      </c>
      <c r="O423" t="s">
        <v>25</v>
      </c>
      <c r="P423">
        <v>2093.5713999999998</v>
      </c>
      <c r="Q423" t="s">
        <v>26</v>
      </c>
      <c r="R423" t="s">
        <v>27</v>
      </c>
      <c r="S423" t="s">
        <v>28</v>
      </c>
      <c r="T423">
        <f>VLOOKUP(Admissions[[#This Row],[Department]],Departments[#All],5,FALSE)</f>
        <v>8500</v>
      </c>
      <c r="U423" t="str">
        <f>IF(Admissions[[#This Row],[Total_Cost]]&gt;Admissions[[#This Row],[Cost_Benchmark]], "Above Benchmark", "Within Benchmark")</f>
        <v>Above Benchmark</v>
      </c>
    </row>
    <row r="424" spans="1:21" x14ac:dyDescent="0.3">
      <c r="A424">
        <v>12870</v>
      </c>
      <c r="B424">
        <v>4776</v>
      </c>
      <c r="C424" t="s">
        <v>452</v>
      </c>
      <c r="D424" t="s">
        <v>74</v>
      </c>
      <c r="E424">
        <v>44903</v>
      </c>
      <c r="F424" t="s">
        <v>42</v>
      </c>
      <c r="G424" t="s">
        <v>128</v>
      </c>
      <c r="H424" s="1">
        <v>45561</v>
      </c>
      <c r="I424" s="1">
        <v>45565</v>
      </c>
      <c r="J424" t="s">
        <v>23</v>
      </c>
      <c r="K424">
        <v>4</v>
      </c>
      <c r="L424">
        <v>3705</v>
      </c>
      <c r="M424">
        <v>0</v>
      </c>
      <c r="N424" t="s">
        <v>44</v>
      </c>
      <c r="O424" t="s">
        <v>25</v>
      </c>
      <c r="P424">
        <v>926.25</v>
      </c>
      <c r="Q424" t="s">
        <v>26</v>
      </c>
      <c r="R424" t="s">
        <v>40</v>
      </c>
      <c r="S424" t="s">
        <v>35</v>
      </c>
      <c r="T424">
        <f>VLOOKUP(Admissions[[#This Row],[Department]],Departments[#All],5,FALSE)</f>
        <v>4500</v>
      </c>
      <c r="U424" t="str">
        <f>IF(Admissions[[#This Row],[Total_Cost]]&gt;Admissions[[#This Row],[Cost_Benchmark]], "Above Benchmark", "Within Benchmark")</f>
        <v>Within Benchmark</v>
      </c>
    </row>
    <row r="425" spans="1:21" x14ac:dyDescent="0.3">
      <c r="A425">
        <v>11641</v>
      </c>
      <c r="B425">
        <v>4510</v>
      </c>
      <c r="C425" t="s">
        <v>453</v>
      </c>
      <c r="D425" t="s">
        <v>20</v>
      </c>
      <c r="E425">
        <v>20786</v>
      </c>
      <c r="F425" t="s">
        <v>84</v>
      </c>
      <c r="G425" t="s">
        <v>88</v>
      </c>
      <c r="H425" s="1">
        <v>44933</v>
      </c>
      <c r="I425" s="1">
        <v>44939</v>
      </c>
      <c r="J425" t="s">
        <v>23</v>
      </c>
      <c r="K425">
        <v>6</v>
      </c>
      <c r="L425">
        <v>12251</v>
      </c>
      <c r="M425">
        <v>1</v>
      </c>
      <c r="N425" t="s">
        <v>50</v>
      </c>
      <c r="O425" t="s">
        <v>45</v>
      </c>
      <c r="P425">
        <v>2041.8333</v>
      </c>
      <c r="Q425" t="s">
        <v>26</v>
      </c>
      <c r="R425" t="s">
        <v>27</v>
      </c>
      <c r="S425" t="s">
        <v>28</v>
      </c>
      <c r="T425">
        <f>VLOOKUP(Admissions[[#This Row],[Department]],Departments[#All],5,FALSE)</f>
        <v>6000</v>
      </c>
      <c r="U425" t="str">
        <f>IF(Admissions[[#This Row],[Total_Cost]]&gt;Admissions[[#This Row],[Cost_Benchmark]], "Above Benchmark", "Within Benchmark")</f>
        <v>Above Benchmark</v>
      </c>
    </row>
    <row r="426" spans="1:21" x14ac:dyDescent="0.3">
      <c r="A426">
        <v>10642</v>
      </c>
      <c r="B426">
        <v>3011</v>
      </c>
      <c r="C426" t="s">
        <v>454</v>
      </c>
      <c r="D426" t="s">
        <v>20</v>
      </c>
      <c r="E426">
        <v>32801</v>
      </c>
      <c r="F426" t="s">
        <v>84</v>
      </c>
      <c r="G426" t="s">
        <v>85</v>
      </c>
      <c r="H426" s="1">
        <v>45300</v>
      </c>
      <c r="I426" s="1">
        <v>45302</v>
      </c>
      <c r="J426" t="s">
        <v>23</v>
      </c>
      <c r="K426">
        <v>2</v>
      </c>
      <c r="L426">
        <v>3467</v>
      </c>
      <c r="M426">
        <v>0</v>
      </c>
      <c r="N426" t="s">
        <v>134</v>
      </c>
      <c r="O426" t="s">
        <v>25</v>
      </c>
      <c r="P426">
        <v>1733.5</v>
      </c>
      <c r="Q426" t="s">
        <v>26</v>
      </c>
      <c r="R426" t="s">
        <v>53</v>
      </c>
      <c r="S426" t="s">
        <v>35</v>
      </c>
      <c r="T426">
        <f>VLOOKUP(Admissions[[#This Row],[Department]],Departments[#All],5,FALSE)</f>
        <v>6000</v>
      </c>
      <c r="U426" t="str">
        <f>IF(Admissions[[#This Row],[Total_Cost]]&gt;Admissions[[#This Row],[Cost_Benchmark]], "Above Benchmark", "Within Benchmark")</f>
        <v>Within Benchmark</v>
      </c>
    </row>
    <row r="427" spans="1:21" x14ac:dyDescent="0.3">
      <c r="A427">
        <v>14882</v>
      </c>
      <c r="B427">
        <v>6711</v>
      </c>
      <c r="C427" t="s">
        <v>235</v>
      </c>
      <c r="D427" t="s">
        <v>20</v>
      </c>
      <c r="E427">
        <v>40817</v>
      </c>
      <c r="F427" t="s">
        <v>42</v>
      </c>
      <c r="G427" t="s">
        <v>43</v>
      </c>
      <c r="H427" s="1">
        <v>45134</v>
      </c>
      <c r="I427" s="1">
        <v>45137</v>
      </c>
      <c r="J427" t="s">
        <v>23</v>
      </c>
      <c r="K427">
        <v>3</v>
      </c>
      <c r="L427">
        <v>2767</v>
      </c>
      <c r="M427">
        <v>0</v>
      </c>
      <c r="N427" t="s">
        <v>65</v>
      </c>
      <c r="O427" t="s">
        <v>45</v>
      </c>
      <c r="P427">
        <v>922.33330000000001</v>
      </c>
      <c r="Q427" t="s">
        <v>26</v>
      </c>
      <c r="R427" t="s">
        <v>40</v>
      </c>
      <c r="S427" t="s">
        <v>35</v>
      </c>
      <c r="T427">
        <f>VLOOKUP(Admissions[[#This Row],[Department]],Departments[#All],5,FALSE)</f>
        <v>4500</v>
      </c>
      <c r="U427" t="str">
        <f>IF(Admissions[[#This Row],[Total_Cost]]&gt;Admissions[[#This Row],[Cost_Benchmark]], "Above Benchmark", "Within Benchmark")</f>
        <v>Within Benchmark</v>
      </c>
    </row>
    <row r="428" spans="1:21" x14ac:dyDescent="0.3">
      <c r="A428">
        <v>10811</v>
      </c>
      <c r="B428">
        <v>4453</v>
      </c>
      <c r="C428" t="s">
        <v>455</v>
      </c>
      <c r="D428" t="s">
        <v>74</v>
      </c>
      <c r="E428">
        <v>30957</v>
      </c>
      <c r="F428" t="s">
        <v>84</v>
      </c>
      <c r="G428" t="s">
        <v>85</v>
      </c>
      <c r="H428" s="1">
        <v>45433</v>
      </c>
      <c r="I428" s="1">
        <v>45436</v>
      </c>
      <c r="J428" t="s">
        <v>23</v>
      </c>
      <c r="K428">
        <v>3</v>
      </c>
      <c r="L428">
        <v>5378</v>
      </c>
      <c r="M428">
        <v>0</v>
      </c>
      <c r="N428" t="s">
        <v>50</v>
      </c>
      <c r="O428" t="s">
        <v>25</v>
      </c>
      <c r="P428">
        <v>1792.6667</v>
      </c>
      <c r="Q428" t="s">
        <v>26</v>
      </c>
      <c r="R428" t="s">
        <v>53</v>
      </c>
      <c r="S428" t="s">
        <v>35</v>
      </c>
      <c r="T428">
        <f>VLOOKUP(Admissions[[#This Row],[Department]],Departments[#All],5,FALSE)</f>
        <v>6000</v>
      </c>
      <c r="U428" t="str">
        <f>IF(Admissions[[#This Row],[Total_Cost]]&gt;Admissions[[#This Row],[Cost_Benchmark]], "Above Benchmark", "Within Benchmark")</f>
        <v>Within Benchmark</v>
      </c>
    </row>
    <row r="429" spans="1:21" x14ac:dyDescent="0.3">
      <c r="A429">
        <v>10689</v>
      </c>
      <c r="B429">
        <v>4771</v>
      </c>
      <c r="C429" t="s">
        <v>456</v>
      </c>
      <c r="D429" t="s">
        <v>20</v>
      </c>
      <c r="E429">
        <v>22010</v>
      </c>
      <c r="F429" t="s">
        <v>37</v>
      </c>
      <c r="G429" t="s">
        <v>52</v>
      </c>
      <c r="H429" s="1">
        <v>45536</v>
      </c>
      <c r="I429" s="1">
        <v>45544</v>
      </c>
      <c r="J429" t="s">
        <v>23</v>
      </c>
      <c r="K429">
        <v>8</v>
      </c>
      <c r="L429">
        <v>21167</v>
      </c>
      <c r="M429">
        <v>1</v>
      </c>
      <c r="N429" t="s">
        <v>97</v>
      </c>
      <c r="O429" t="s">
        <v>25</v>
      </c>
      <c r="P429">
        <v>2645.875</v>
      </c>
      <c r="Q429" t="s">
        <v>26</v>
      </c>
      <c r="R429" t="s">
        <v>46</v>
      </c>
      <c r="S429" t="s">
        <v>28</v>
      </c>
      <c r="T429">
        <f>VLOOKUP(Admissions[[#This Row],[Department]],Departments[#All],5,FALSE)</f>
        <v>9000</v>
      </c>
      <c r="U429" t="str">
        <f>IF(Admissions[[#This Row],[Total_Cost]]&gt;Admissions[[#This Row],[Cost_Benchmark]], "Above Benchmark", "Within Benchmark")</f>
        <v>Above Benchmark</v>
      </c>
    </row>
    <row r="430" spans="1:21" x14ac:dyDescent="0.3">
      <c r="A430">
        <v>13494</v>
      </c>
      <c r="B430">
        <v>5003</v>
      </c>
      <c r="C430" t="s">
        <v>457</v>
      </c>
      <c r="D430" t="s">
        <v>20</v>
      </c>
      <c r="E430">
        <v>23240</v>
      </c>
      <c r="F430" t="s">
        <v>37</v>
      </c>
      <c r="G430" t="s">
        <v>38</v>
      </c>
      <c r="H430" s="1">
        <v>45088</v>
      </c>
      <c r="I430" s="1">
        <v>45093</v>
      </c>
      <c r="J430" t="s">
        <v>23</v>
      </c>
      <c r="K430">
        <v>5</v>
      </c>
      <c r="L430">
        <v>17626</v>
      </c>
      <c r="M430">
        <v>1</v>
      </c>
      <c r="N430" t="s">
        <v>39</v>
      </c>
      <c r="O430" t="s">
        <v>45</v>
      </c>
      <c r="P430">
        <v>3525.2</v>
      </c>
      <c r="Q430" t="s">
        <v>26</v>
      </c>
      <c r="R430" t="s">
        <v>46</v>
      </c>
      <c r="S430" t="s">
        <v>28</v>
      </c>
      <c r="T430">
        <f>VLOOKUP(Admissions[[#This Row],[Department]],Departments[#All],5,FALSE)</f>
        <v>9000</v>
      </c>
      <c r="U430" t="str">
        <f>IF(Admissions[[#This Row],[Total_Cost]]&gt;Admissions[[#This Row],[Cost_Benchmark]], "Above Benchmark", "Within Benchmark")</f>
        <v>Above Benchmark</v>
      </c>
    </row>
    <row r="431" spans="1:21" x14ac:dyDescent="0.3">
      <c r="A431">
        <v>13006</v>
      </c>
      <c r="B431">
        <v>6845</v>
      </c>
      <c r="C431" t="s">
        <v>458</v>
      </c>
      <c r="D431" t="s">
        <v>74</v>
      </c>
      <c r="E431">
        <v>33460</v>
      </c>
      <c r="F431" t="s">
        <v>21</v>
      </c>
      <c r="G431" t="s">
        <v>64</v>
      </c>
      <c r="H431" s="1">
        <v>45254</v>
      </c>
      <c r="I431" s="1">
        <v>45257</v>
      </c>
      <c r="J431" t="s">
        <v>23</v>
      </c>
      <c r="K431">
        <v>3</v>
      </c>
      <c r="L431">
        <v>5611</v>
      </c>
      <c r="M431">
        <v>0</v>
      </c>
      <c r="N431" t="s">
        <v>61</v>
      </c>
      <c r="O431" t="s">
        <v>45</v>
      </c>
      <c r="P431">
        <v>1870.3333</v>
      </c>
      <c r="Q431" t="s">
        <v>26</v>
      </c>
      <c r="R431" t="s">
        <v>66</v>
      </c>
      <c r="S431" t="s">
        <v>35</v>
      </c>
      <c r="T431">
        <f>VLOOKUP(Admissions[[#This Row],[Department]],Departments[#All],5,FALSE)</f>
        <v>5500</v>
      </c>
      <c r="U431" t="str">
        <f>IF(Admissions[[#This Row],[Total_Cost]]&gt;Admissions[[#This Row],[Cost_Benchmark]], "Above Benchmark", "Within Benchmark")</f>
        <v>Above Benchmark</v>
      </c>
    </row>
    <row r="432" spans="1:21" x14ac:dyDescent="0.3">
      <c r="A432">
        <v>10220</v>
      </c>
      <c r="B432">
        <v>6071</v>
      </c>
      <c r="C432" t="s">
        <v>122</v>
      </c>
      <c r="D432" t="s">
        <v>74</v>
      </c>
      <c r="E432">
        <v>17457</v>
      </c>
      <c r="F432" t="s">
        <v>68</v>
      </c>
      <c r="G432" t="s">
        <v>131</v>
      </c>
      <c r="H432" s="1">
        <v>45449</v>
      </c>
      <c r="I432" s="1">
        <v>45458</v>
      </c>
      <c r="J432" t="s">
        <v>23</v>
      </c>
      <c r="K432">
        <v>9</v>
      </c>
      <c r="L432">
        <v>11656</v>
      </c>
      <c r="M432">
        <v>1</v>
      </c>
      <c r="N432" t="s">
        <v>70</v>
      </c>
      <c r="O432" t="s">
        <v>45</v>
      </c>
      <c r="P432">
        <v>1295.1111000000001</v>
      </c>
      <c r="Q432" t="s">
        <v>26</v>
      </c>
      <c r="R432" t="s">
        <v>40</v>
      </c>
      <c r="S432" t="s">
        <v>35</v>
      </c>
      <c r="T432">
        <f>VLOOKUP(Admissions[[#This Row],[Department]],Departments[#All],5,FALSE)</f>
        <v>6800</v>
      </c>
      <c r="U432" t="str">
        <f>IF(Admissions[[#This Row],[Total_Cost]]&gt;Admissions[[#This Row],[Cost_Benchmark]], "Above Benchmark", "Within Benchmark")</f>
        <v>Above Benchmark</v>
      </c>
    </row>
    <row r="433" spans="1:21" x14ac:dyDescent="0.3">
      <c r="A433">
        <v>11262</v>
      </c>
      <c r="B433">
        <v>5050</v>
      </c>
      <c r="C433" t="s">
        <v>459</v>
      </c>
      <c r="D433" t="s">
        <v>20</v>
      </c>
      <c r="E433">
        <v>30684</v>
      </c>
      <c r="F433" t="s">
        <v>21</v>
      </c>
      <c r="G433" t="s">
        <v>64</v>
      </c>
      <c r="H433" s="1">
        <v>45275</v>
      </c>
      <c r="I433" s="1">
        <v>45278</v>
      </c>
      <c r="J433" t="s">
        <v>23</v>
      </c>
      <c r="K433">
        <v>3</v>
      </c>
      <c r="L433">
        <v>5470</v>
      </c>
      <c r="M433">
        <v>0</v>
      </c>
      <c r="N433" t="s">
        <v>61</v>
      </c>
      <c r="O433" t="s">
        <v>45</v>
      </c>
      <c r="P433">
        <v>1823.3333</v>
      </c>
      <c r="Q433" t="s">
        <v>26</v>
      </c>
      <c r="R433" t="s">
        <v>66</v>
      </c>
      <c r="S433" t="s">
        <v>35</v>
      </c>
      <c r="T433">
        <f>VLOOKUP(Admissions[[#This Row],[Department]],Departments[#All],5,FALSE)</f>
        <v>5500</v>
      </c>
      <c r="U433" t="str">
        <f>IF(Admissions[[#This Row],[Total_Cost]]&gt;Admissions[[#This Row],[Cost_Benchmark]], "Above Benchmark", "Within Benchmark")</f>
        <v>Within Benchmark</v>
      </c>
    </row>
    <row r="434" spans="1:21" x14ac:dyDescent="0.3">
      <c r="A434">
        <v>13893</v>
      </c>
      <c r="B434">
        <v>4826</v>
      </c>
      <c r="C434" t="s">
        <v>460</v>
      </c>
      <c r="D434" t="s">
        <v>20</v>
      </c>
      <c r="E434">
        <v>23622</v>
      </c>
      <c r="F434" t="s">
        <v>21</v>
      </c>
      <c r="G434" t="s">
        <v>64</v>
      </c>
      <c r="H434" s="1">
        <v>45618</v>
      </c>
      <c r="I434" s="1">
        <v>45622</v>
      </c>
      <c r="J434" t="s">
        <v>23</v>
      </c>
      <c r="K434">
        <v>4</v>
      </c>
      <c r="L434">
        <v>7169</v>
      </c>
      <c r="M434">
        <v>0</v>
      </c>
      <c r="N434" t="s">
        <v>61</v>
      </c>
      <c r="O434" t="s">
        <v>25</v>
      </c>
      <c r="P434">
        <v>1792.25</v>
      </c>
      <c r="Q434" t="s">
        <v>26</v>
      </c>
      <c r="R434" t="s">
        <v>66</v>
      </c>
      <c r="S434" t="s">
        <v>35</v>
      </c>
      <c r="T434">
        <f>VLOOKUP(Admissions[[#This Row],[Department]],Departments[#All],5,FALSE)</f>
        <v>5500</v>
      </c>
      <c r="U434" t="str">
        <f>IF(Admissions[[#This Row],[Total_Cost]]&gt;Admissions[[#This Row],[Cost_Benchmark]], "Above Benchmark", "Within Benchmark")</f>
        <v>Above Benchmark</v>
      </c>
    </row>
    <row r="435" spans="1:21" x14ac:dyDescent="0.3">
      <c r="A435">
        <v>12263</v>
      </c>
      <c r="B435">
        <v>5157</v>
      </c>
      <c r="C435" t="s">
        <v>369</v>
      </c>
      <c r="D435" t="s">
        <v>20</v>
      </c>
      <c r="E435">
        <v>15637</v>
      </c>
      <c r="F435" t="s">
        <v>68</v>
      </c>
      <c r="G435" t="s">
        <v>131</v>
      </c>
      <c r="H435" s="1">
        <v>44960</v>
      </c>
      <c r="I435" s="1">
        <v>44967</v>
      </c>
      <c r="J435" t="s">
        <v>23</v>
      </c>
      <c r="K435">
        <v>7</v>
      </c>
      <c r="L435">
        <v>9670</v>
      </c>
      <c r="M435">
        <v>0</v>
      </c>
      <c r="N435" t="s">
        <v>106</v>
      </c>
      <c r="O435" t="s">
        <v>45</v>
      </c>
      <c r="P435">
        <v>1381.4286</v>
      </c>
      <c r="Q435" t="s">
        <v>26</v>
      </c>
      <c r="R435" t="s">
        <v>66</v>
      </c>
      <c r="S435" t="s">
        <v>35</v>
      </c>
      <c r="T435">
        <f>VLOOKUP(Admissions[[#This Row],[Department]],Departments[#All],5,FALSE)</f>
        <v>6800</v>
      </c>
      <c r="U435" t="str">
        <f>IF(Admissions[[#This Row],[Total_Cost]]&gt;Admissions[[#This Row],[Cost_Benchmark]], "Above Benchmark", "Within Benchmark")</f>
        <v>Above Benchmark</v>
      </c>
    </row>
    <row r="436" spans="1:21" x14ac:dyDescent="0.3">
      <c r="A436">
        <v>10662</v>
      </c>
      <c r="B436">
        <v>6057</v>
      </c>
      <c r="C436" t="s">
        <v>183</v>
      </c>
      <c r="D436" t="s">
        <v>20</v>
      </c>
      <c r="E436">
        <v>30203</v>
      </c>
      <c r="F436" t="s">
        <v>55</v>
      </c>
      <c r="G436" t="s">
        <v>56</v>
      </c>
      <c r="H436" s="1">
        <v>44966</v>
      </c>
      <c r="I436" s="1">
        <v>44973</v>
      </c>
      <c r="J436" t="s">
        <v>23</v>
      </c>
      <c r="K436">
        <v>7</v>
      </c>
      <c r="L436">
        <v>6522</v>
      </c>
      <c r="M436">
        <v>0</v>
      </c>
      <c r="N436" t="s">
        <v>91</v>
      </c>
      <c r="O436" t="s">
        <v>33</v>
      </c>
      <c r="P436">
        <v>931.71429999999998</v>
      </c>
      <c r="Q436" t="s">
        <v>26</v>
      </c>
      <c r="R436" t="s">
        <v>40</v>
      </c>
      <c r="S436" t="s">
        <v>35</v>
      </c>
      <c r="T436">
        <f>VLOOKUP(Admissions[[#This Row],[Department]],Departments[#All],5,FALSE)</f>
        <v>7200</v>
      </c>
      <c r="U436" t="str">
        <f>IF(Admissions[[#This Row],[Total_Cost]]&gt;Admissions[[#This Row],[Cost_Benchmark]], "Above Benchmark", "Within Benchmark")</f>
        <v>Within Benchmark</v>
      </c>
    </row>
    <row r="437" spans="1:21" x14ac:dyDescent="0.3">
      <c r="A437">
        <v>15320</v>
      </c>
      <c r="B437">
        <v>5130</v>
      </c>
      <c r="C437" t="s">
        <v>461</v>
      </c>
      <c r="D437" t="s">
        <v>74</v>
      </c>
      <c r="E437">
        <v>31949</v>
      </c>
      <c r="F437" t="s">
        <v>48</v>
      </c>
      <c r="G437" t="s">
        <v>49</v>
      </c>
      <c r="H437" s="1">
        <v>44982</v>
      </c>
      <c r="I437" s="1">
        <v>44989</v>
      </c>
      <c r="J437" t="s">
        <v>23</v>
      </c>
      <c r="K437">
        <v>7</v>
      </c>
      <c r="L437">
        <v>1601</v>
      </c>
      <c r="M437">
        <v>0</v>
      </c>
      <c r="N437" t="s">
        <v>93</v>
      </c>
      <c r="O437" t="s">
        <v>45</v>
      </c>
      <c r="P437">
        <v>228.71430000000001</v>
      </c>
      <c r="Q437" t="s">
        <v>26</v>
      </c>
      <c r="R437" t="s">
        <v>27</v>
      </c>
      <c r="S437" t="s">
        <v>28</v>
      </c>
      <c r="T437">
        <f>VLOOKUP(Admissions[[#This Row],[Department]],Departments[#All],5,FALSE)</f>
        <v>8500</v>
      </c>
      <c r="U437" t="str">
        <f>IF(Admissions[[#This Row],[Total_Cost]]&gt;Admissions[[#This Row],[Cost_Benchmark]], "Above Benchmark", "Within Benchmark")</f>
        <v>Within Benchmark</v>
      </c>
    </row>
    <row r="438" spans="1:21" x14ac:dyDescent="0.3">
      <c r="A438">
        <v>12806</v>
      </c>
      <c r="B438">
        <v>6906</v>
      </c>
      <c r="C438" t="s">
        <v>462</v>
      </c>
      <c r="D438" t="s">
        <v>20</v>
      </c>
      <c r="E438">
        <v>36804</v>
      </c>
      <c r="F438" t="s">
        <v>55</v>
      </c>
      <c r="G438" t="s">
        <v>241</v>
      </c>
      <c r="H438" s="1">
        <v>45352</v>
      </c>
      <c r="I438" s="1">
        <v>45357</v>
      </c>
      <c r="J438" t="s">
        <v>23</v>
      </c>
      <c r="K438">
        <v>5</v>
      </c>
      <c r="L438">
        <v>7307</v>
      </c>
      <c r="M438">
        <v>0</v>
      </c>
      <c r="N438" t="s">
        <v>65</v>
      </c>
      <c r="O438" t="s">
        <v>45</v>
      </c>
      <c r="P438">
        <v>1461.4</v>
      </c>
      <c r="Q438" t="s">
        <v>26</v>
      </c>
      <c r="R438" t="s">
        <v>66</v>
      </c>
      <c r="S438" t="s">
        <v>35</v>
      </c>
      <c r="T438">
        <f>VLOOKUP(Admissions[[#This Row],[Department]],Departments[#All],5,FALSE)</f>
        <v>7200</v>
      </c>
      <c r="U438" t="str">
        <f>IF(Admissions[[#This Row],[Total_Cost]]&gt;Admissions[[#This Row],[Cost_Benchmark]], "Above Benchmark", "Within Benchmark")</f>
        <v>Above Benchmark</v>
      </c>
    </row>
    <row r="439" spans="1:21" x14ac:dyDescent="0.3">
      <c r="A439">
        <v>15742</v>
      </c>
      <c r="B439">
        <v>3455</v>
      </c>
      <c r="C439" t="s">
        <v>463</v>
      </c>
      <c r="D439" t="s">
        <v>74</v>
      </c>
      <c r="E439">
        <v>16588</v>
      </c>
      <c r="F439" t="s">
        <v>30</v>
      </c>
      <c r="G439" t="s">
        <v>31</v>
      </c>
      <c r="H439" s="1">
        <v>45086</v>
      </c>
      <c r="I439" s="1">
        <v>45097</v>
      </c>
      <c r="J439" t="s">
        <v>23</v>
      </c>
      <c r="K439">
        <v>11</v>
      </c>
      <c r="L439">
        <v>57287</v>
      </c>
      <c r="M439">
        <v>0</v>
      </c>
      <c r="N439" t="s">
        <v>32</v>
      </c>
      <c r="O439" t="s">
        <v>45</v>
      </c>
      <c r="P439">
        <v>5207.9090999999999</v>
      </c>
      <c r="Q439" t="s">
        <v>26</v>
      </c>
      <c r="R439" t="s">
        <v>66</v>
      </c>
      <c r="S439" t="s">
        <v>35</v>
      </c>
      <c r="T439">
        <f>VLOOKUP(Admissions[[#This Row],[Department]],Departments[#All],5,FALSE)</f>
        <v>12000</v>
      </c>
      <c r="U439" t="str">
        <f>IF(Admissions[[#This Row],[Total_Cost]]&gt;Admissions[[#This Row],[Cost_Benchmark]], "Above Benchmark", "Within Benchmark")</f>
        <v>Above Benchmark</v>
      </c>
    </row>
    <row r="440" spans="1:21" x14ac:dyDescent="0.3">
      <c r="A440">
        <v>13379</v>
      </c>
      <c r="B440">
        <v>3401</v>
      </c>
      <c r="C440" t="s">
        <v>464</v>
      </c>
      <c r="D440" t="s">
        <v>20</v>
      </c>
      <c r="E440">
        <v>41323</v>
      </c>
      <c r="F440" t="s">
        <v>42</v>
      </c>
      <c r="G440" t="s">
        <v>128</v>
      </c>
      <c r="H440" s="1">
        <v>45001</v>
      </c>
      <c r="I440" s="1">
        <v>45003</v>
      </c>
      <c r="J440" t="s">
        <v>23</v>
      </c>
      <c r="K440">
        <v>2</v>
      </c>
      <c r="L440">
        <v>1949</v>
      </c>
      <c r="M440">
        <v>0</v>
      </c>
      <c r="N440" t="s">
        <v>99</v>
      </c>
      <c r="O440" t="s">
        <v>45</v>
      </c>
      <c r="P440">
        <v>974.5</v>
      </c>
      <c r="Q440" t="s">
        <v>26</v>
      </c>
      <c r="R440" t="s">
        <v>40</v>
      </c>
      <c r="S440" t="s">
        <v>35</v>
      </c>
      <c r="T440">
        <f>VLOOKUP(Admissions[[#This Row],[Department]],Departments[#All],5,FALSE)</f>
        <v>4500</v>
      </c>
      <c r="U440" t="str">
        <f>IF(Admissions[[#This Row],[Total_Cost]]&gt;Admissions[[#This Row],[Cost_Benchmark]], "Above Benchmark", "Within Benchmark")</f>
        <v>Within Benchmark</v>
      </c>
    </row>
    <row r="441" spans="1:21" x14ac:dyDescent="0.3">
      <c r="A441">
        <v>14676</v>
      </c>
      <c r="B441">
        <v>4747</v>
      </c>
      <c r="C441" t="s">
        <v>465</v>
      </c>
      <c r="D441" t="s">
        <v>74</v>
      </c>
      <c r="E441">
        <v>26547</v>
      </c>
      <c r="F441" t="s">
        <v>21</v>
      </c>
      <c r="G441" t="s">
        <v>239</v>
      </c>
      <c r="H441" s="1">
        <v>45287</v>
      </c>
      <c r="I441" s="1">
        <v>45290</v>
      </c>
      <c r="J441" t="s">
        <v>23</v>
      </c>
      <c r="K441">
        <v>3</v>
      </c>
      <c r="L441">
        <v>7518</v>
      </c>
      <c r="M441">
        <v>1</v>
      </c>
      <c r="N441" t="s">
        <v>24</v>
      </c>
      <c r="O441" t="s">
        <v>25</v>
      </c>
      <c r="P441">
        <v>2506</v>
      </c>
      <c r="Q441" t="s">
        <v>26</v>
      </c>
      <c r="R441" t="s">
        <v>62</v>
      </c>
      <c r="S441" t="s">
        <v>35</v>
      </c>
      <c r="T441">
        <f>VLOOKUP(Admissions[[#This Row],[Department]],Departments[#All],5,FALSE)</f>
        <v>5500</v>
      </c>
      <c r="U441" t="str">
        <f>IF(Admissions[[#This Row],[Total_Cost]]&gt;Admissions[[#This Row],[Cost_Benchmark]], "Above Benchmark", "Within Benchmark")</f>
        <v>Above Benchmark</v>
      </c>
    </row>
    <row r="442" spans="1:21" x14ac:dyDescent="0.3">
      <c r="A442">
        <v>11355</v>
      </c>
      <c r="B442">
        <v>4088</v>
      </c>
      <c r="C442" t="s">
        <v>466</v>
      </c>
      <c r="D442" t="s">
        <v>20</v>
      </c>
      <c r="E442">
        <v>37586</v>
      </c>
      <c r="F442" t="s">
        <v>55</v>
      </c>
      <c r="G442" t="s">
        <v>56</v>
      </c>
      <c r="H442" s="1">
        <v>45617</v>
      </c>
      <c r="I442" s="1">
        <v>45621</v>
      </c>
      <c r="J442" t="s">
        <v>23</v>
      </c>
      <c r="K442">
        <v>4</v>
      </c>
      <c r="L442">
        <v>7436</v>
      </c>
      <c r="M442">
        <v>0</v>
      </c>
      <c r="N442" t="s">
        <v>139</v>
      </c>
      <c r="O442" t="s">
        <v>45</v>
      </c>
      <c r="P442">
        <v>1859</v>
      </c>
      <c r="Q442" t="s">
        <v>26</v>
      </c>
      <c r="R442" t="s">
        <v>40</v>
      </c>
      <c r="S442" t="s">
        <v>35</v>
      </c>
      <c r="T442">
        <f>VLOOKUP(Admissions[[#This Row],[Department]],Departments[#All],5,FALSE)</f>
        <v>7200</v>
      </c>
      <c r="U442" t="str">
        <f>IF(Admissions[[#This Row],[Total_Cost]]&gt;Admissions[[#This Row],[Cost_Benchmark]], "Above Benchmark", "Within Benchmark")</f>
        <v>Above Benchmark</v>
      </c>
    </row>
    <row r="443" spans="1:21" x14ac:dyDescent="0.3">
      <c r="A443">
        <v>14669</v>
      </c>
      <c r="B443">
        <v>4055</v>
      </c>
      <c r="C443" t="s">
        <v>111</v>
      </c>
      <c r="D443" t="s">
        <v>20</v>
      </c>
      <c r="E443">
        <v>33458</v>
      </c>
      <c r="F443" t="s">
        <v>37</v>
      </c>
      <c r="G443" t="s">
        <v>52</v>
      </c>
      <c r="H443" s="1">
        <v>45542</v>
      </c>
      <c r="I443" s="1">
        <v>45550</v>
      </c>
      <c r="J443" t="s">
        <v>23</v>
      </c>
      <c r="K443">
        <v>8</v>
      </c>
      <c r="L443">
        <v>20537</v>
      </c>
      <c r="M443">
        <v>0</v>
      </c>
      <c r="N443" t="s">
        <v>24</v>
      </c>
      <c r="O443" t="s">
        <v>45</v>
      </c>
      <c r="P443">
        <v>2567.125</v>
      </c>
      <c r="Q443" t="s">
        <v>26</v>
      </c>
      <c r="R443" t="s">
        <v>27</v>
      </c>
      <c r="S443" t="s">
        <v>28</v>
      </c>
      <c r="T443">
        <f>VLOOKUP(Admissions[[#This Row],[Department]],Departments[#All],5,FALSE)</f>
        <v>9000</v>
      </c>
      <c r="U443" t="str">
        <f>IF(Admissions[[#This Row],[Total_Cost]]&gt;Admissions[[#This Row],[Cost_Benchmark]], "Above Benchmark", "Within Benchmark")</f>
        <v>Above Benchmark</v>
      </c>
    </row>
    <row r="444" spans="1:21" x14ac:dyDescent="0.3">
      <c r="A444">
        <v>13508</v>
      </c>
      <c r="B444">
        <v>6101</v>
      </c>
      <c r="C444" t="s">
        <v>79</v>
      </c>
      <c r="D444" t="s">
        <v>20</v>
      </c>
      <c r="E444">
        <v>35465</v>
      </c>
      <c r="F444" t="s">
        <v>68</v>
      </c>
      <c r="G444" t="s">
        <v>105</v>
      </c>
      <c r="H444" s="1">
        <v>45447</v>
      </c>
      <c r="I444" s="1">
        <v>45448</v>
      </c>
      <c r="J444" t="s">
        <v>23</v>
      </c>
      <c r="K444">
        <v>1</v>
      </c>
      <c r="L444">
        <v>3469</v>
      </c>
      <c r="M444">
        <v>0</v>
      </c>
      <c r="N444" t="s">
        <v>106</v>
      </c>
      <c r="O444" t="s">
        <v>25</v>
      </c>
      <c r="P444">
        <v>3469</v>
      </c>
      <c r="Q444" t="s">
        <v>26</v>
      </c>
      <c r="R444" t="s">
        <v>53</v>
      </c>
      <c r="S444" t="s">
        <v>35</v>
      </c>
      <c r="T444">
        <f>VLOOKUP(Admissions[[#This Row],[Department]],Departments[#All],5,FALSE)</f>
        <v>6800</v>
      </c>
      <c r="U444" t="str">
        <f>IF(Admissions[[#This Row],[Total_Cost]]&gt;Admissions[[#This Row],[Cost_Benchmark]], "Above Benchmark", "Within Benchmark")</f>
        <v>Within Benchmark</v>
      </c>
    </row>
    <row r="445" spans="1:21" x14ac:dyDescent="0.3">
      <c r="A445">
        <v>15794</v>
      </c>
      <c r="B445">
        <v>6335</v>
      </c>
      <c r="C445" t="s">
        <v>467</v>
      </c>
      <c r="D445" t="s">
        <v>20</v>
      </c>
      <c r="E445">
        <v>39994</v>
      </c>
      <c r="F445" t="s">
        <v>42</v>
      </c>
      <c r="G445" t="s">
        <v>128</v>
      </c>
      <c r="H445" s="1">
        <v>45240</v>
      </c>
      <c r="I445" s="1">
        <v>45243</v>
      </c>
      <c r="J445" t="s">
        <v>23</v>
      </c>
      <c r="K445">
        <v>3</v>
      </c>
      <c r="L445">
        <v>2869</v>
      </c>
      <c r="M445">
        <v>1</v>
      </c>
      <c r="N445" t="s">
        <v>99</v>
      </c>
      <c r="O445" t="s">
        <v>33</v>
      </c>
      <c r="P445">
        <v>956.33330000000001</v>
      </c>
      <c r="Q445" t="s">
        <v>26</v>
      </c>
      <c r="R445" t="s">
        <v>66</v>
      </c>
      <c r="S445" t="s">
        <v>35</v>
      </c>
      <c r="T445">
        <f>VLOOKUP(Admissions[[#This Row],[Department]],Departments[#All],5,FALSE)</f>
        <v>4500</v>
      </c>
      <c r="U445" t="str">
        <f>IF(Admissions[[#This Row],[Total_Cost]]&gt;Admissions[[#This Row],[Cost_Benchmark]], "Above Benchmark", "Within Benchmark")</f>
        <v>Within Benchmark</v>
      </c>
    </row>
    <row r="446" spans="1:21" x14ac:dyDescent="0.3">
      <c r="A446">
        <v>14632</v>
      </c>
      <c r="B446">
        <v>6019</v>
      </c>
      <c r="C446" t="s">
        <v>75</v>
      </c>
      <c r="D446" t="s">
        <v>20</v>
      </c>
      <c r="E446">
        <v>36268</v>
      </c>
      <c r="F446" t="s">
        <v>37</v>
      </c>
      <c r="G446" t="s">
        <v>52</v>
      </c>
      <c r="H446" s="1">
        <v>45280</v>
      </c>
      <c r="I446" s="1">
        <v>45287</v>
      </c>
      <c r="J446" t="s">
        <v>23</v>
      </c>
      <c r="K446">
        <v>7</v>
      </c>
      <c r="L446">
        <v>10215</v>
      </c>
      <c r="M446">
        <v>0</v>
      </c>
      <c r="N446" t="s">
        <v>82</v>
      </c>
      <c r="O446" t="s">
        <v>45</v>
      </c>
      <c r="P446">
        <v>1459.2856999999999</v>
      </c>
      <c r="Q446" t="s">
        <v>26</v>
      </c>
      <c r="R446" t="s">
        <v>62</v>
      </c>
      <c r="S446" t="s">
        <v>35</v>
      </c>
      <c r="T446">
        <f>VLOOKUP(Admissions[[#This Row],[Department]],Departments[#All],5,FALSE)</f>
        <v>9000</v>
      </c>
      <c r="U446" t="str">
        <f>IF(Admissions[[#This Row],[Total_Cost]]&gt;Admissions[[#This Row],[Cost_Benchmark]], "Above Benchmark", "Within Benchmark")</f>
        <v>Above Benchmark</v>
      </c>
    </row>
    <row r="447" spans="1:21" x14ac:dyDescent="0.3">
      <c r="A447">
        <v>15426</v>
      </c>
      <c r="B447">
        <v>3356</v>
      </c>
      <c r="C447" t="s">
        <v>468</v>
      </c>
      <c r="D447" t="s">
        <v>20</v>
      </c>
      <c r="E447">
        <v>29081</v>
      </c>
      <c r="F447" t="s">
        <v>55</v>
      </c>
      <c r="G447" t="s">
        <v>90</v>
      </c>
      <c r="H447" s="1">
        <v>45014</v>
      </c>
      <c r="I447" s="1">
        <v>45020</v>
      </c>
      <c r="J447" t="s">
        <v>23</v>
      </c>
      <c r="K447">
        <v>6</v>
      </c>
      <c r="L447">
        <v>8913</v>
      </c>
      <c r="M447">
        <v>1</v>
      </c>
      <c r="N447" t="s">
        <v>57</v>
      </c>
      <c r="O447" t="s">
        <v>25</v>
      </c>
      <c r="P447">
        <v>1485.5</v>
      </c>
      <c r="Q447" t="s">
        <v>26</v>
      </c>
      <c r="R447" t="s">
        <v>62</v>
      </c>
      <c r="S447" t="s">
        <v>35</v>
      </c>
      <c r="T447">
        <f>VLOOKUP(Admissions[[#This Row],[Department]],Departments[#All],5,FALSE)</f>
        <v>7200</v>
      </c>
      <c r="U447" t="str">
        <f>IF(Admissions[[#This Row],[Total_Cost]]&gt;Admissions[[#This Row],[Cost_Benchmark]], "Above Benchmark", "Within Benchmark")</f>
        <v>Above Benchmark</v>
      </c>
    </row>
    <row r="448" spans="1:21" x14ac:dyDescent="0.3">
      <c r="A448">
        <v>13385</v>
      </c>
      <c r="B448">
        <v>3470</v>
      </c>
      <c r="C448" t="s">
        <v>469</v>
      </c>
      <c r="D448" t="s">
        <v>20</v>
      </c>
      <c r="E448">
        <v>18390</v>
      </c>
      <c r="F448" t="s">
        <v>68</v>
      </c>
      <c r="G448" t="s">
        <v>131</v>
      </c>
      <c r="H448" s="1">
        <v>45120</v>
      </c>
      <c r="I448" s="1">
        <v>45127</v>
      </c>
      <c r="J448" t="s">
        <v>23</v>
      </c>
      <c r="K448">
        <v>7</v>
      </c>
      <c r="L448">
        <v>12733</v>
      </c>
      <c r="M448">
        <v>0</v>
      </c>
      <c r="N448" t="s">
        <v>70</v>
      </c>
      <c r="O448" t="s">
        <v>45</v>
      </c>
      <c r="P448">
        <v>1819</v>
      </c>
      <c r="Q448" t="s">
        <v>26</v>
      </c>
      <c r="R448" t="s">
        <v>40</v>
      </c>
      <c r="S448" t="s">
        <v>35</v>
      </c>
      <c r="T448">
        <f>VLOOKUP(Admissions[[#This Row],[Department]],Departments[#All],5,FALSE)</f>
        <v>6800</v>
      </c>
      <c r="U448" t="str">
        <f>IF(Admissions[[#This Row],[Total_Cost]]&gt;Admissions[[#This Row],[Cost_Benchmark]], "Above Benchmark", "Within Benchmark")</f>
        <v>Above Benchmark</v>
      </c>
    </row>
    <row r="449" spans="1:21" x14ac:dyDescent="0.3">
      <c r="A449">
        <v>10795</v>
      </c>
      <c r="B449">
        <v>4131</v>
      </c>
      <c r="C449" t="s">
        <v>114</v>
      </c>
      <c r="D449" t="s">
        <v>20</v>
      </c>
      <c r="E449">
        <v>37281</v>
      </c>
      <c r="F449" t="s">
        <v>21</v>
      </c>
      <c r="G449" t="s">
        <v>22</v>
      </c>
      <c r="H449" s="1">
        <v>45615</v>
      </c>
      <c r="I449" s="1">
        <v>45616</v>
      </c>
      <c r="J449" t="s">
        <v>23</v>
      </c>
      <c r="K449">
        <v>1</v>
      </c>
      <c r="L449">
        <v>3940</v>
      </c>
      <c r="M449">
        <v>1</v>
      </c>
      <c r="N449" t="s">
        <v>99</v>
      </c>
      <c r="O449" t="s">
        <v>25</v>
      </c>
      <c r="P449">
        <v>3940</v>
      </c>
      <c r="Q449" t="s">
        <v>26</v>
      </c>
      <c r="R449" t="s">
        <v>53</v>
      </c>
      <c r="S449" t="s">
        <v>35</v>
      </c>
      <c r="T449">
        <f>VLOOKUP(Admissions[[#This Row],[Department]],Departments[#All],5,FALSE)</f>
        <v>5500</v>
      </c>
      <c r="U449" t="str">
        <f>IF(Admissions[[#This Row],[Total_Cost]]&gt;Admissions[[#This Row],[Cost_Benchmark]], "Above Benchmark", "Within Benchmark")</f>
        <v>Within Benchmark</v>
      </c>
    </row>
    <row r="450" spans="1:21" x14ac:dyDescent="0.3">
      <c r="A450">
        <v>10563</v>
      </c>
      <c r="B450">
        <v>3964</v>
      </c>
      <c r="C450" t="s">
        <v>309</v>
      </c>
      <c r="D450" t="s">
        <v>20</v>
      </c>
      <c r="E450">
        <v>37489</v>
      </c>
      <c r="F450" t="s">
        <v>55</v>
      </c>
      <c r="G450" t="s">
        <v>241</v>
      </c>
      <c r="H450" s="1">
        <v>45268</v>
      </c>
      <c r="I450" s="1">
        <v>45271</v>
      </c>
      <c r="J450" t="s">
        <v>23</v>
      </c>
      <c r="K450">
        <v>3</v>
      </c>
      <c r="L450">
        <v>4378</v>
      </c>
      <c r="M450">
        <v>0</v>
      </c>
      <c r="N450" t="s">
        <v>65</v>
      </c>
      <c r="O450" t="s">
        <v>25</v>
      </c>
      <c r="P450">
        <v>1459.3333</v>
      </c>
      <c r="Q450" t="s">
        <v>26</v>
      </c>
      <c r="R450" t="s">
        <v>66</v>
      </c>
      <c r="S450" t="s">
        <v>35</v>
      </c>
      <c r="T450">
        <f>VLOOKUP(Admissions[[#This Row],[Department]],Departments[#All],5,FALSE)</f>
        <v>7200</v>
      </c>
      <c r="U450" t="str">
        <f>IF(Admissions[[#This Row],[Total_Cost]]&gt;Admissions[[#This Row],[Cost_Benchmark]], "Above Benchmark", "Within Benchmark")</f>
        <v>Within Benchmark</v>
      </c>
    </row>
    <row r="451" spans="1:21" x14ac:dyDescent="0.3">
      <c r="A451">
        <v>12572</v>
      </c>
      <c r="B451">
        <v>4327</v>
      </c>
      <c r="C451" t="s">
        <v>265</v>
      </c>
      <c r="D451" t="s">
        <v>20</v>
      </c>
      <c r="E451">
        <v>42760</v>
      </c>
      <c r="F451" t="s">
        <v>42</v>
      </c>
      <c r="G451" t="s">
        <v>43</v>
      </c>
      <c r="H451" s="1">
        <v>45402</v>
      </c>
      <c r="I451" s="1">
        <v>45405</v>
      </c>
      <c r="J451" t="s">
        <v>23</v>
      </c>
      <c r="K451">
        <v>3</v>
      </c>
      <c r="L451">
        <v>3245</v>
      </c>
      <c r="M451">
        <v>0</v>
      </c>
      <c r="N451" t="s">
        <v>99</v>
      </c>
      <c r="O451" t="s">
        <v>45</v>
      </c>
      <c r="P451">
        <v>1081.6667</v>
      </c>
      <c r="Q451" t="s">
        <v>26</v>
      </c>
      <c r="R451" t="s">
        <v>27</v>
      </c>
      <c r="S451" t="s">
        <v>28</v>
      </c>
      <c r="T451">
        <f>VLOOKUP(Admissions[[#This Row],[Department]],Departments[#All],5,FALSE)</f>
        <v>4500</v>
      </c>
      <c r="U451" t="str">
        <f>IF(Admissions[[#This Row],[Total_Cost]]&gt;Admissions[[#This Row],[Cost_Benchmark]], "Above Benchmark", "Within Benchmark")</f>
        <v>Within Benchmark</v>
      </c>
    </row>
    <row r="452" spans="1:21" x14ac:dyDescent="0.3">
      <c r="A452">
        <v>13070</v>
      </c>
      <c r="B452">
        <v>7182</v>
      </c>
      <c r="C452" t="s">
        <v>470</v>
      </c>
      <c r="D452" t="s">
        <v>20</v>
      </c>
      <c r="E452">
        <v>11441</v>
      </c>
      <c r="F452" t="s">
        <v>30</v>
      </c>
      <c r="G452" t="s">
        <v>179</v>
      </c>
      <c r="H452" s="1">
        <v>45621</v>
      </c>
      <c r="I452" s="1">
        <v>45634</v>
      </c>
      <c r="J452" t="s">
        <v>23</v>
      </c>
      <c r="K452">
        <v>13</v>
      </c>
      <c r="L452">
        <v>44900</v>
      </c>
      <c r="M452">
        <v>0</v>
      </c>
      <c r="N452" t="s">
        <v>39</v>
      </c>
      <c r="O452" t="s">
        <v>25</v>
      </c>
      <c r="P452">
        <v>3453.8462</v>
      </c>
      <c r="Q452" t="s">
        <v>26</v>
      </c>
      <c r="R452" t="s">
        <v>34</v>
      </c>
      <c r="S452" t="s">
        <v>35</v>
      </c>
      <c r="T452">
        <f>VLOOKUP(Admissions[[#This Row],[Department]],Departments[#All],5,FALSE)</f>
        <v>12000</v>
      </c>
      <c r="U452" t="str">
        <f>IF(Admissions[[#This Row],[Total_Cost]]&gt;Admissions[[#This Row],[Cost_Benchmark]], "Above Benchmark", "Within Benchmark")</f>
        <v>Above Benchmark</v>
      </c>
    </row>
    <row r="453" spans="1:21" x14ac:dyDescent="0.3">
      <c r="A453">
        <v>13143</v>
      </c>
      <c r="B453">
        <v>6662</v>
      </c>
      <c r="C453" t="s">
        <v>471</v>
      </c>
      <c r="D453" t="s">
        <v>74</v>
      </c>
      <c r="E453">
        <v>22014</v>
      </c>
      <c r="F453" t="s">
        <v>48</v>
      </c>
      <c r="G453" t="s">
        <v>49</v>
      </c>
      <c r="H453" s="1">
        <v>45361</v>
      </c>
      <c r="I453" s="1">
        <v>45368</v>
      </c>
      <c r="J453" t="s">
        <v>23</v>
      </c>
      <c r="K453">
        <v>7</v>
      </c>
      <c r="L453">
        <v>11128</v>
      </c>
      <c r="M453">
        <v>0</v>
      </c>
      <c r="N453" t="s">
        <v>137</v>
      </c>
      <c r="O453" t="s">
        <v>25</v>
      </c>
      <c r="P453">
        <v>1589.7143000000001</v>
      </c>
      <c r="Q453" t="s">
        <v>26</v>
      </c>
      <c r="R453" t="s">
        <v>46</v>
      </c>
      <c r="S453" t="s">
        <v>28</v>
      </c>
      <c r="T453">
        <f>VLOOKUP(Admissions[[#This Row],[Department]],Departments[#All],5,FALSE)</f>
        <v>8500</v>
      </c>
      <c r="U453" t="str">
        <f>IF(Admissions[[#This Row],[Total_Cost]]&gt;Admissions[[#This Row],[Cost_Benchmark]], "Above Benchmark", "Within Benchmark")</f>
        <v>Above Benchmark</v>
      </c>
    </row>
    <row r="454" spans="1:21" x14ac:dyDescent="0.3">
      <c r="A454">
        <v>13235</v>
      </c>
      <c r="B454">
        <v>5920</v>
      </c>
      <c r="C454" t="s">
        <v>354</v>
      </c>
      <c r="D454" t="s">
        <v>74</v>
      </c>
      <c r="E454">
        <v>34221</v>
      </c>
      <c r="F454" t="s">
        <v>37</v>
      </c>
      <c r="G454" t="s">
        <v>52</v>
      </c>
      <c r="H454" s="1">
        <v>45561</v>
      </c>
      <c r="I454" s="1">
        <v>45568</v>
      </c>
      <c r="J454" t="s">
        <v>23</v>
      </c>
      <c r="K454">
        <v>7</v>
      </c>
      <c r="L454">
        <v>11579</v>
      </c>
      <c r="M454">
        <v>0</v>
      </c>
      <c r="N454" t="s">
        <v>82</v>
      </c>
      <c r="O454" t="s">
        <v>25</v>
      </c>
      <c r="P454">
        <v>1654.1429000000001</v>
      </c>
      <c r="Q454" t="s">
        <v>26</v>
      </c>
      <c r="R454" t="s">
        <v>40</v>
      </c>
      <c r="S454" t="s">
        <v>35</v>
      </c>
      <c r="T454">
        <f>VLOOKUP(Admissions[[#This Row],[Department]],Departments[#All],5,FALSE)</f>
        <v>9000</v>
      </c>
      <c r="U454" t="str">
        <f>IF(Admissions[[#This Row],[Total_Cost]]&gt;Admissions[[#This Row],[Cost_Benchmark]], "Above Benchmark", "Within Benchmark")</f>
        <v>Above Benchmark</v>
      </c>
    </row>
    <row r="455" spans="1:21" x14ac:dyDescent="0.3">
      <c r="A455">
        <v>12666</v>
      </c>
      <c r="B455">
        <v>5669</v>
      </c>
      <c r="C455" t="s">
        <v>464</v>
      </c>
      <c r="D455" t="s">
        <v>74</v>
      </c>
      <c r="E455">
        <v>36145</v>
      </c>
      <c r="F455" t="s">
        <v>84</v>
      </c>
      <c r="G455" t="s">
        <v>95</v>
      </c>
      <c r="H455" s="1">
        <v>45401</v>
      </c>
      <c r="I455" s="1">
        <v>45406</v>
      </c>
      <c r="J455" t="s">
        <v>23</v>
      </c>
      <c r="K455">
        <v>5</v>
      </c>
      <c r="L455">
        <v>6189</v>
      </c>
      <c r="M455">
        <v>0</v>
      </c>
      <c r="N455" t="s">
        <v>50</v>
      </c>
      <c r="O455" t="s">
        <v>25</v>
      </c>
      <c r="P455">
        <v>1237.8</v>
      </c>
      <c r="Q455" t="s">
        <v>26</v>
      </c>
      <c r="R455" t="s">
        <v>66</v>
      </c>
      <c r="S455" t="s">
        <v>35</v>
      </c>
      <c r="T455">
        <f>VLOOKUP(Admissions[[#This Row],[Department]],Departments[#All],5,FALSE)</f>
        <v>6000</v>
      </c>
      <c r="U455" t="str">
        <f>IF(Admissions[[#This Row],[Total_Cost]]&gt;Admissions[[#This Row],[Cost_Benchmark]], "Above Benchmark", "Within Benchmark")</f>
        <v>Above Benchmark</v>
      </c>
    </row>
    <row r="456" spans="1:21" x14ac:dyDescent="0.3">
      <c r="A456">
        <v>14029</v>
      </c>
      <c r="B456">
        <v>5827</v>
      </c>
      <c r="C456" t="s">
        <v>322</v>
      </c>
      <c r="D456" t="s">
        <v>74</v>
      </c>
      <c r="E456">
        <v>24153</v>
      </c>
      <c r="F456" t="s">
        <v>55</v>
      </c>
      <c r="G456" t="s">
        <v>90</v>
      </c>
      <c r="H456" s="1">
        <v>45089</v>
      </c>
      <c r="I456" s="1">
        <v>45092</v>
      </c>
      <c r="J456" t="s">
        <v>23</v>
      </c>
      <c r="K456">
        <v>3</v>
      </c>
      <c r="L456">
        <v>7577</v>
      </c>
      <c r="M456">
        <v>0</v>
      </c>
      <c r="N456" t="s">
        <v>91</v>
      </c>
      <c r="O456" t="s">
        <v>45</v>
      </c>
      <c r="P456">
        <v>2525.6667000000002</v>
      </c>
      <c r="Q456" t="s">
        <v>26</v>
      </c>
      <c r="R456" t="s">
        <v>34</v>
      </c>
      <c r="S456" t="s">
        <v>35</v>
      </c>
      <c r="T456">
        <f>VLOOKUP(Admissions[[#This Row],[Department]],Departments[#All],5,FALSE)</f>
        <v>7200</v>
      </c>
      <c r="U456" t="str">
        <f>IF(Admissions[[#This Row],[Total_Cost]]&gt;Admissions[[#This Row],[Cost_Benchmark]], "Above Benchmark", "Within Benchmark")</f>
        <v>Above Benchmark</v>
      </c>
    </row>
    <row r="457" spans="1:21" x14ac:dyDescent="0.3">
      <c r="A457">
        <v>10205</v>
      </c>
      <c r="B457">
        <v>3539</v>
      </c>
      <c r="C457" t="s">
        <v>180</v>
      </c>
      <c r="D457" t="s">
        <v>74</v>
      </c>
      <c r="E457">
        <v>43233</v>
      </c>
      <c r="F457" t="s">
        <v>42</v>
      </c>
      <c r="G457" t="s">
        <v>76</v>
      </c>
      <c r="H457" s="1">
        <v>45265</v>
      </c>
      <c r="I457" s="1">
        <v>45268</v>
      </c>
      <c r="J457" t="s">
        <v>23</v>
      </c>
      <c r="K457">
        <v>3</v>
      </c>
      <c r="L457">
        <v>2982</v>
      </c>
      <c r="M457">
        <v>0</v>
      </c>
      <c r="N457" t="s">
        <v>44</v>
      </c>
      <c r="O457" t="s">
        <v>25</v>
      </c>
      <c r="P457">
        <v>994</v>
      </c>
      <c r="Q457" t="s">
        <v>26</v>
      </c>
      <c r="R457" t="s">
        <v>53</v>
      </c>
      <c r="S457" t="s">
        <v>35</v>
      </c>
      <c r="T457">
        <f>VLOOKUP(Admissions[[#This Row],[Department]],Departments[#All],5,FALSE)</f>
        <v>4500</v>
      </c>
      <c r="U457" t="str">
        <f>IF(Admissions[[#This Row],[Total_Cost]]&gt;Admissions[[#This Row],[Cost_Benchmark]], "Above Benchmark", "Within Benchmark")</f>
        <v>Within Benchmark</v>
      </c>
    </row>
    <row r="458" spans="1:21" x14ac:dyDescent="0.3">
      <c r="A458">
        <v>10249</v>
      </c>
      <c r="B458">
        <v>5983</v>
      </c>
      <c r="C458" t="s">
        <v>467</v>
      </c>
      <c r="D458" t="s">
        <v>74</v>
      </c>
      <c r="E458">
        <v>21932</v>
      </c>
      <c r="F458" t="s">
        <v>48</v>
      </c>
      <c r="G458" t="s">
        <v>101</v>
      </c>
      <c r="H458" s="1">
        <v>45406</v>
      </c>
      <c r="I458" s="1">
        <v>45408</v>
      </c>
      <c r="J458" t="s">
        <v>23</v>
      </c>
      <c r="K458">
        <v>2</v>
      </c>
      <c r="L458">
        <v>7202</v>
      </c>
      <c r="M458">
        <v>0</v>
      </c>
      <c r="N458" t="s">
        <v>93</v>
      </c>
      <c r="O458" t="s">
        <v>45</v>
      </c>
      <c r="P458">
        <v>3601</v>
      </c>
      <c r="Q458" t="s">
        <v>26</v>
      </c>
      <c r="R458" t="s">
        <v>62</v>
      </c>
      <c r="S458" t="s">
        <v>35</v>
      </c>
      <c r="T458">
        <f>VLOOKUP(Admissions[[#This Row],[Department]],Departments[#All],5,FALSE)</f>
        <v>8500</v>
      </c>
      <c r="U458" t="str">
        <f>IF(Admissions[[#This Row],[Total_Cost]]&gt;Admissions[[#This Row],[Cost_Benchmark]], "Above Benchmark", "Within Benchmark")</f>
        <v>Within Benchmark</v>
      </c>
    </row>
    <row r="459" spans="1:21" x14ac:dyDescent="0.3">
      <c r="A459">
        <v>13390</v>
      </c>
      <c r="B459">
        <v>3833</v>
      </c>
      <c r="C459" t="s">
        <v>472</v>
      </c>
      <c r="D459" t="s">
        <v>20</v>
      </c>
      <c r="E459">
        <v>36536</v>
      </c>
      <c r="F459" t="s">
        <v>30</v>
      </c>
      <c r="G459" t="s">
        <v>31</v>
      </c>
      <c r="H459" s="1">
        <v>45270</v>
      </c>
      <c r="I459" s="1">
        <v>45274</v>
      </c>
      <c r="J459" t="s">
        <v>23</v>
      </c>
      <c r="K459">
        <v>4</v>
      </c>
      <c r="L459">
        <v>3890</v>
      </c>
      <c r="M459">
        <v>0</v>
      </c>
      <c r="N459" t="s">
        <v>231</v>
      </c>
      <c r="O459" t="s">
        <v>25</v>
      </c>
      <c r="P459">
        <v>972.5</v>
      </c>
      <c r="Q459" t="s">
        <v>26</v>
      </c>
      <c r="R459" t="s">
        <v>46</v>
      </c>
      <c r="S459" t="s">
        <v>28</v>
      </c>
      <c r="T459">
        <f>VLOOKUP(Admissions[[#This Row],[Department]],Departments[#All],5,FALSE)</f>
        <v>12000</v>
      </c>
      <c r="U459" t="str">
        <f>IF(Admissions[[#This Row],[Total_Cost]]&gt;Admissions[[#This Row],[Cost_Benchmark]], "Above Benchmark", "Within Benchmark")</f>
        <v>Within Benchmark</v>
      </c>
    </row>
    <row r="460" spans="1:21" x14ac:dyDescent="0.3">
      <c r="A460">
        <v>13231</v>
      </c>
      <c r="B460">
        <v>6519</v>
      </c>
      <c r="C460" t="s">
        <v>473</v>
      </c>
      <c r="D460" t="s">
        <v>20</v>
      </c>
      <c r="E460">
        <v>37502</v>
      </c>
      <c r="F460" t="s">
        <v>68</v>
      </c>
      <c r="G460" t="s">
        <v>105</v>
      </c>
      <c r="H460" s="1">
        <v>45403</v>
      </c>
      <c r="I460" s="1">
        <v>45407</v>
      </c>
      <c r="J460" t="s">
        <v>23</v>
      </c>
      <c r="K460">
        <v>4</v>
      </c>
      <c r="L460">
        <v>6376</v>
      </c>
      <c r="M460">
        <v>0</v>
      </c>
      <c r="N460" t="s">
        <v>24</v>
      </c>
      <c r="O460" t="s">
        <v>33</v>
      </c>
      <c r="P460">
        <v>1594</v>
      </c>
      <c r="Q460" t="s">
        <v>26</v>
      </c>
      <c r="R460" t="s">
        <v>46</v>
      </c>
      <c r="S460" t="s">
        <v>28</v>
      </c>
      <c r="T460">
        <f>VLOOKUP(Admissions[[#This Row],[Department]],Departments[#All],5,FALSE)</f>
        <v>6800</v>
      </c>
      <c r="U460" t="str">
        <f>IF(Admissions[[#This Row],[Total_Cost]]&gt;Admissions[[#This Row],[Cost_Benchmark]], "Above Benchmark", "Within Benchmark")</f>
        <v>Within Benchmark</v>
      </c>
    </row>
    <row r="461" spans="1:21" x14ac:dyDescent="0.3">
      <c r="A461">
        <v>14259</v>
      </c>
      <c r="B461">
        <v>6187</v>
      </c>
      <c r="C461" t="s">
        <v>403</v>
      </c>
      <c r="D461" t="s">
        <v>20</v>
      </c>
      <c r="E461">
        <v>34391</v>
      </c>
      <c r="F461" t="s">
        <v>37</v>
      </c>
      <c r="G461" t="s">
        <v>52</v>
      </c>
      <c r="H461" s="1">
        <v>45519</v>
      </c>
      <c r="I461" s="1">
        <v>45524</v>
      </c>
      <c r="J461" t="s">
        <v>23</v>
      </c>
      <c r="K461">
        <v>5</v>
      </c>
      <c r="L461">
        <v>8588</v>
      </c>
      <c r="M461">
        <v>0</v>
      </c>
      <c r="N461" t="s">
        <v>24</v>
      </c>
      <c r="O461" t="s">
        <v>25</v>
      </c>
      <c r="P461">
        <v>1717.6</v>
      </c>
      <c r="Q461" t="s">
        <v>26</v>
      </c>
      <c r="R461" t="s">
        <v>40</v>
      </c>
      <c r="S461" t="s">
        <v>35</v>
      </c>
      <c r="T461">
        <f>VLOOKUP(Admissions[[#This Row],[Department]],Departments[#All],5,FALSE)</f>
        <v>9000</v>
      </c>
      <c r="U461" t="str">
        <f>IF(Admissions[[#This Row],[Total_Cost]]&gt;Admissions[[#This Row],[Cost_Benchmark]], "Above Benchmark", "Within Benchmark")</f>
        <v>Within Benchmark</v>
      </c>
    </row>
    <row r="462" spans="1:21" x14ac:dyDescent="0.3">
      <c r="A462">
        <v>15839</v>
      </c>
      <c r="B462">
        <v>7196</v>
      </c>
      <c r="C462" t="s">
        <v>295</v>
      </c>
      <c r="D462" t="s">
        <v>74</v>
      </c>
      <c r="E462">
        <v>30826</v>
      </c>
      <c r="F462" t="s">
        <v>48</v>
      </c>
      <c r="G462" t="s">
        <v>103</v>
      </c>
      <c r="H462" s="1">
        <v>45454</v>
      </c>
      <c r="I462" s="1">
        <v>45458</v>
      </c>
      <c r="J462" t="s">
        <v>23</v>
      </c>
      <c r="K462">
        <v>4</v>
      </c>
      <c r="L462">
        <v>8081</v>
      </c>
      <c r="M462">
        <v>0</v>
      </c>
      <c r="N462" t="s">
        <v>50</v>
      </c>
      <c r="O462" t="s">
        <v>33</v>
      </c>
      <c r="P462">
        <v>2020.25</v>
      </c>
      <c r="Q462" t="s">
        <v>26</v>
      </c>
      <c r="R462" t="s">
        <v>53</v>
      </c>
      <c r="S462" t="s">
        <v>35</v>
      </c>
      <c r="T462">
        <f>VLOOKUP(Admissions[[#This Row],[Department]],Departments[#All],5,FALSE)</f>
        <v>8500</v>
      </c>
      <c r="U462" t="str">
        <f>IF(Admissions[[#This Row],[Total_Cost]]&gt;Admissions[[#This Row],[Cost_Benchmark]], "Above Benchmark", "Within Benchmark")</f>
        <v>Within Benchmark</v>
      </c>
    </row>
    <row r="463" spans="1:21" x14ac:dyDescent="0.3">
      <c r="A463">
        <v>15050</v>
      </c>
      <c r="B463">
        <v>5415</v>
      </c>
      <c r="C463" t="s">
        <v>474</v>
      </c>
      <c r="D463" t="s">
        <v>74</v>
      </c>
      <c r="E463">
        <v>17974</v>
      </c>
      <c r="F463" t="s">
        <v>37</v>
      </c>
      <c r="G463" t="s">
        <v>52</v>
      </c>
      <c r="H463" s="1">
        <v>45598</v>
      </c>
      <c r="I463" s="1">
        <v>45603</v>
      </c>
      <c r="J463" t="s">
        <v>23</v>
      </c>
      <c r="K463">
        <v>5</v>
      </c>
      <c r="L463">
        <v>13631</v>
      </c>
      <c r="M463">
        <v>0</v>
      </c>
      <c r="N463" t="s">
        <v>24</v>
      </c>
      <c r="O463" t="s">
        <v>25</v>
      </c>
      <c r="P463">
        <v>2726.2</v>
      </c>
      <c r="Q463" t="s">
        <v>26</v>
      </c>
      <c r="R463" t="s">
        <v>27</v>
      </c>
      <c r="S463" t="s">
        <v>28</v>
      </c>
      <c r="T463">
        <f>VLOOKUP(Admissions[[#This Row],[Department]],Departments[#All],5,FALSE)</f>
        <v>9000</v>
      </c>
      <c r="U463" t="str">
        <f>IF(Admissions[[#This Row],[Total_Cost]]&gt;Admissions[[#This Row],[Cost_Benchmark]], "Above Benchmark", "Within Benchmark")</f>
        <v>Above Benchmark</v>
      </c>
    </row>
    <row r="464" spans="1:21" x14ac:dyDescent="0.3">
      <c r="A464">
        <v>13931</v>
      </c>
      <c r="B464">
        <v>4521</v>
      </c>
      <c r="C464" t="s">
        <v>475</v>
      </c>
      <c r="D464" t="s">
        <v>20</v>
      </c>
      <c r="E464">
        <v>29022</v>
      </c>
      <c r="F464" t="s">
        <v>84</v>
      </c>
      <c r="G464" t="s">
        <v>95</v>
      </c>
      <c r="H464" s="1">
        <v>45319</v>
      </c>
      <c r="I464" s="1">
        <v>45325</v>
      </c>
      <c r="J464" t="s">
        <v>23</v>
      </c>
      <c r="K464">
        <v>6</v>
      </c>
      <c r="L464">
        <v>7431</v>
      </c>
      <c r="M464">
        <v>0</v>
      </c>
      <c r="N464" t="s">
        <v>50</v>
      </c>
      <c r="O464" t="s">
        <v>45</v>
      </c>
      <c r="P464">
        <v>1238.5</v>
      </c>
      <c r="Q464" t="s">
        <v>26</v>
      </c>
      <c r="R464" t="s">
        <v>46</v>
      </c>
      <c r="S464" t="s">
        <v>28</v>
      </c>
      <c r="T464">
        <f>VLOOKUP(Admissions[[#This Row],[Department]],Departments[#All],5,FALSE)</f>
        <v>6000</v>
      </c>
      <c r="U464" t="str">
        <f>IF(Admissions[[#This Row],[Total_Cost]]&gt;Admissions[[#This Row],[Cost_Benchmark]], "Above Benchmark", "Within Benchmark")</f>
        <v>Above Benchmark</v>
      </c>
    </row>
    <row r="465" spans="1:21" x14ac:dyDescent="0.3">
      <c r="A465">
        <v>14621</v>
      </c>
      <c r="B465">
        <v>6735</v>
      </c>
      <c r="C465" t="s">
        <v>476</v>
      </c>
      <c r="D465" t="s">
        <v>20</v>
      </c>
      <c r="E465">
        <v>28630</v>
      </c>
      <c r="F465" t="s">
        <v>84</v>
      </c>
      <c r="G465" t="s">
        <v>95</v>
      </c>
      <c r="H465" s="1">
        <v>45238</v>
      </c>
      <c r="I465" s="1">
        <v>45240</v>
      </c>
      <c r="J465" t="s">
        <v>23</v>
      </c>
      <c r="K465">
        <v>2</v>
      </c>
      <c r="L465">
        <v>4516</v>
      </c>
      <c r="M465">
        <v>0</v>
      </c>
      <c r="N465" t="s">
        <v>50</v>
      </c>
      <c r="O465" t="s">
        <v>45</v>
      </c>
      <c r="P465">
        <v>2258</v>
      </c>
      <c r="Q465" t="s">
        <v>26</v>
      </c>
      <c r="R465" t="s">
        <v>62</v>
      </c>
      <c r="S465" t="s">
        <v>35</v>
      </c>
      <c r="T465">
        <f>VLOOKUP(Admissions[[#This Row],[Department]],Departments[#All],5,FALSE)</f>
        <v>6000</v>
      </c>
      <c r="U465" t="str">
        <f>IF(Admissions[[#This Row],[Total_Cost]]&gt;Admissions[[#This Row],[Cost_Benchmark]], "Above Benchmark", "Within Benchmark")</f>
        <v>Within Benchmark</v>
      </c>
    </row>
    <row r="466" spans="1:21" x14ac:dyDescent="0.3">
      <c r="A466">
        <v>12978</v>
      </c>
      <c r="B466">
        <v>6449</v>
      </c>
      <c r="C466" t="s">
        <v>477</v>
      </c>
      <c r="D466" t="s">
        <v>74</v>
      </c>
      <c r="E466">
        <v>31881</v>
      </c>
      <c r="F466" t="s">
        <v>48</v>
      </c>
      <c r="G466" t="s">
        <v>101</v>
      </c>
      <c r="H466" s="1">
        <v>45099</v>
      </c>
      <c r="I466" s="1">
        <v>45106</v>
      </c>
      <c r="J466" t="s">
        <v>23</v>
      </c>
      <c r="K466">
        <v>7</v>
      </c>
      <c r="L466">
        <v>20166</v>
      </c>
      <c r="M466">
        <v>0</v>
      </c>
      <c r="N466" t="s">
        <v>78</v>
      </c>
      <c r="O466" t="s">
        <v>25</v>
      </c>
      <c r="P466">
        <v>2880.8571000000002</v>
      </c>
      <c r="Q466" t="s">
        <v>26</v>
      </c>
      <c r="R466" t="s">
        <v>40</v>
      </c>
      <c r="S466" t="s">
        <v>35</v>
      </c>
      <c r="T466">
        <f>VLOOKUP(Admissions[[#This Row],[Department]],Departments[#All],5,FALSE)</f>
        <v>8500</v>
      </c>
      <c r="U466" t="str">
        <f>IF(Admissions[[#This Row],[Total_Cost]]&gt;Admissions[[#This Row],[Cost_Benchmark]], "Above Benchmark", "Within Benchmark")</f>
        <v>Above Benchmark</v>
      </c>
    </row>
    <row r="467" spans="1:21" x14ac:dyDescent="0.3">
      <c r="A467">
        <v>11172</v>
      </c>
      <c r="B467">
        <v>3070</v>
      </c>
      <c r="C467" t="s">
        <v>478</v>
      </c>
      <c r="D467" t="s">
        <v>20</v>
      </c>
      <c r="E467">
        <v>29574</v>
      </c>
      <c r="F467" t="s">
        <v>37</v>
      </c>
      <c r="G467" t="s">
        <v>38</v>
      </c>
      <c r="H467" s="1">
        <v>44973</v>
      </c>
      <c r="I467" s="1">
        <v>44979</v>
      </c>
      <c r="J467" t="s">
        <v>23</v>
      </c>
      <c r="K467">
        <v>6</v>
      </c>
      <c r="L467">
        <v>16111</v>
      </c>
      <c r="M467">
        <v>0</v>
      </c>
      <c r="N467" t="s">
        <v>39</v>
      </c>
      <c r="O467" t="s">
        <v>25</v>
      </c>
      <c r="P467">
        <v>2685.1667000000002</v>
      </c>
      <c r="Q467" t="s">
        <v>26</v>
      </c>
      <c r="R467" t="s">
        <v>40</v>
      </c>
      <c r="S467" t="s">
        <v>35</v>
      </c>
      <c r="T467">
        <f>VLOOKUP(Admissions[[#This Row],[Department]],Departments[#All],5,FALSE)</f>
        <v>9000</v>
      </c>
      <c r="U467" t="str">
        <f>IF(Admissions[[#This Row],[Total_Cost]]&gt;Admissions[[#This Row],[Cost_Benchmark]], "Above Benchmark", "Within Benchmark")</f>
        <v>Above Benchmark</v>
      </c>
    </row>
    <row r="468" spans="1:21" x14ac:dyDescent="0.3">
      <c r="A468">
        <v>14420</v>
      </c>
      <c r="B468">
        <v>5231</v>
      </c>
      <c r="C468" t="s">
        <v>479</v>
      </c>
      <c r="D468" t="s">
        <v>20</v>
      </c>
      <c r="E468">
        <v>27556</v>
      </c>
      <c r="F468" t="s">
        <v>37</v>
      </c>
      <c r="G468" t="s">
        <v>52</v>
      </c>
      <c r="H468" s="1">
        <v>45582</v>
      </c>
      <c r="I468" s="1">
        <v>45585</v>
      </c>
      <c r="J468" t="s">
        <v>23</v>
      </c>
      <c r="K468">
        <v>3</v>
      </c>
      <c r="L468">
        <v>9591</v>
      </c>
      <c r="M468">
        <v>0</v>
      </c>
      <c r="N468" t="s">
        <v>97</v>
      </c>
      <c r="O468" t="s">
        <v>45</v>
      </c>
      <c r="P468">
        <v>3197</v>
      </c>
      <c r="Q468" t="s">
        <v>26</v>
      </c>
      <c r="R468" t="s">
        <v>40</v>
      </c>
      <c r="S468" t="s">
        <v>35</v>
      </c>
      <c r="T468">
        <f>VLOOKUP(Admissions[[#This Row],[Department]],Departments[#All],5,FALSE)</f>
        <v>9000</v>
      </c>
      <c r="U468" t="str">
        <f>IF(Admissions[[#This Row],[Total_Cost]]&gt;Admissions[[#This Row],[Cost_Benchmark]], "Above Benchmark", "Within Benchmark")</f>
        <v>Above Benchmark</v>
      </c>
    </row>
    <row r="469" spans="1:21" x14ac:dyDescent="0.3">
      <c r="A469">
        <v>11376</v>
      </c>
      <c r="B469">
        <v>3352</v>
      </c>
      <c r="C469" t="s">
        <v>375</v>
      </c>
      <c r="D469" t="s">
        <v>74</v>
      </c>
      <c r="E469">
        <v>23551</v>
      </c>
      <c r="F469" t="s">
        <v>30</v>
      </c>
      <c r="G469" t="s">
        <v>31</v>
      </c>
      <c r="H469" s="1">
        <v>45222</v>
      </c>
      <c r="I469" s="1">
        <v>45234</v>
      </c>
      <c r="J469" t="s">
        <v>23</v>
      </c>
      <c r="K469">
        <v>12</v>
      </c>
      <c r="L469">
        <v>37322</v>
      </c>
      <c r="M469">
        <v>0</v>
      </c>
      <c r="N469" t="s">
        <v>39</v>
      </c>
      <c r="O469" t="s">
        <v>45</v>
      </c>
      <c r="P469">
        <v>3110.1667000000002</v>
      </c>
      <c r="Q469" t="s">
        <v>26</v>
      </c>
      <c r="R469" t="s">
        <v>34</v>
      </c>
      <c r="S469" t="s">
        <v>35</v>
      </c>
      <c r="T469">
        <f>VLOOKUP(Admissions[[#This Row],[Department]],Departments[#All],5,FALSE)</f>
        <v>12000</v>
      </c>
      <c r="U469" t="str">
        <f>IF(Admissions[[#This Row],[Total_Cost]]&gt;Admissions[[#This Row],[Cost_Benchmark]], "Above Benchmark", "Within Benchmark")</f>
        <v>Above Benchmark</v>
      </c>
    </row>
    <row r="470" spans="1:21" x14ac:dyDescent="0.3">
      <c r="A470">
        <v>15681</v>
      </c>
      <c r="B470">
        <v>4525</v>
      </c>
      <c r="C470" t="s">
        <v>480</v>
      </c>
      <c r="D470" t="s">
        <v>74</v>
      </c>
      <c r="E470">
        <v>28772</v>
      </c>
      <c r="F470" t="s">
        <v>68</v>
      </c>
      <c r="G470" t="s">
        <v>105</v>
      </c>
      <c r="H470" s="1">
        <v>45338</v>
      </c>
      <c r="I470" s="1">
        <v>45343</v>
      </c>
      <c r="J470" t="s">
        <v>23</v>
      </c>
      <c r="K470">
        <v>5</v>
      </c>
      <c r="L470">
        <v>9134</v>
      </c>
      <c r="M470">
        <v>1</v>
      </c>
      <c r="N470" t="s">
        <v>24</v>
      </c>
      <c r="O470" t="s">
        <v>45</v>
      </c>
      <c r="P470">
        <v>1826.8</v>
      </c>
      <c r="Q470" t="s">
        <v>26</v>
      </c>
      <c r="R470" t="s">
        <v>66</v>
      </c>
      <c r="S470" t="s">
        <v>35</v>
      </c>
      <c r="T470">
        <f>VLOOKUP(Admissions[[#This Row],[Department]],Departments[#All],5,FALSE)</f>
        <v>6800</v>
      </c>
      <c r="U470" t="str">
        <f>IF(Admissions[[#This Row],[Total_Cost]]&gt;Admissions[[#This Row],[Cost_Benchmark]], "Above Benchmark", "Within Benchmark")</f>
        <v>Above Benchmark</v>
      </c>
    </row>
    <row r="471" spans="1:21" x14ac:dyDescent="0.3">
      <c r="A471">
        <v>15109</v>
      </c>
      <c r="B471">
        <v>5707</v>
      </c>
      <c r="C471" t="s">
        <v>481</v>
      </c>
      <c r="D471" t="s">
        <v>74</v>
      </c>
      <c r="E471">
        <v>20671</v>
      </c>
      <c r="F471" t="s">
        <v>37</v>
      </c>
      <c r="G471" t="s">
        <v>38</v>
      </c>
      <c r="H471" s="1">
        <v>44965</v>
      </c>
      <c r="I471" s="1">
        <v>44971</v>
      </c>
      <c r="J471" t="s">
        <v>23</v>
      </c>
      <c r="K471">
        <v>6</v>
      </c>
      <c r="L471">
        <v>17354</v>
      </c>
      <c r="M471">
        <v>0</v>
      </c>
      <c r="N471" t="s">
        <v>24</v>
      </c>
      <c r="O471" t="s">
        <v>45</v>
      </c>
      <c r="P471">
        <v>2892.3332999999998</v>
      </c>
      <c r="Q471" t="s">
        <v>26</v>
      </c>
      <c r="R471" t="s">
        <v>62</v>
      </c>
      <c r="S471" t="s">
        <v>35</v>
      </c>
      <c r="T471">
        <f>VLOOKUP(Admissions[[#This Row],[Department]],Departments[#All],5,FALSE)</f>
        <v>9000</v>
      </c>
      <c r="U471" t="str">
        <f>IF(Admissions[[#This Row],[Total_Cost]]&gt;Admissions[[#This Row],[Cost_Benchmark]], "Above Benchmark", "Within Benchmark")</f>
        <v>Above Benchmark</v>
      </c>
    </row>
    <row r="472" spans="1:21" x14ac:dyDescent="0.3">
      <c r="A472">
        <v>13591</v>
      </c>
      <c r="B472">
        <v>6061</v>
      </c>
      <c r="C472" t="s">
        <v>482</v>
      </c>
      <c r="D472" t="s">
        <v>74</v>
      </c>
      <c r="E472">
        <v>22332</v>
      </c>
      <c r="F472" t="s">
        <v>48</v>
      </c>
      <c r="G472" t="s">
        <v>103</v>
      </c>
      <c r="H472" s="1">
        <v>45582</v>
      </c>
      <c r="I472" s="1">
        <v>45589</v>
      </c>
      <c r="J472" t="s">
        <v>23</v>
      </c>
      <c r="K472">
        <v>7</v>
      </c>
      <c r="L472">
        <v>6122</v>
      </c>
      <c r="M472">
        <v>0</v>
      </c>
      <c r="N472" t="s">
        <v>93</v>
      </c>
      <c r="O472" t="s">
        <v>25</v>
      </c>
      <c r="P472">
        <v>874.57140000000004</v>
      </c>
      <c r="Q472" t="s">
        <v>26</v>
      </c>
      <c r="R472" t="s">
        <v>40</v>
      </c>
      <c r="S472" t="s">
        <v>35</v>
      </c>
      <c r="T472">
        <f>VLOOKUP(Admissions[[#This Row],[Department]],Departments[#All],5,FALSE)</f>
        <v>8500</v>
      </c>
      <c r="U472" t="str">
        <f>IF(Admissions[[#This Row],[Total_Cost]]&gt;Admissions[[#This Row],[Cost_Benchmark]], "Above Benchmark", "Within Benchmark")</f>
        <v>Within Benchmark</v>
      </c>
    </row>
    <row r="473" spans="1:21" x14ac:dyDescent="0.3">
      <c r="A473">
        <v>10418</v>
      </c>
      <c r="B473">
        <v>4700</v>
      </c>
      <c r="C473" t="s">
        <v>483</v>
      </c>
      <c r="D473" t="s">
        <v>20</v>
      </c>
      <c r="E473">
        <v>19598</v>
      </c>
      <c r="F473" t="s">
        <v>21</v>
      </c>
      <c r="G473" t="s">
        <v>239</v>
      </c>
      <c r="H473" s="1">
        <v>45311</v>
      </c>
      <c r="I473" s="1">
        <v>45314</v>
      </c>
      <c r="J473" t="s">
        <v>23</v>
      </c>
      <c r="K473">
        <v>3</v>
      </c>
      <c r="L473">
        <v>9079</v>
      </c>
      <c r="M473">
        <v>0</v>
      </c>
      <c r="N473" t="s">
        <v>99</v>
      </c>
      <c r="O473" t="s">
        <v>45</v>
      </c>
      <c r="P473">
        <v>3026.3332999999998</v>
      </c>
      <c r="Q473" t="s">
        <v>26</v>
      </c>
      <c r="R473" t="s">
        <v>27</v>
      </c>
      <c r="S473" t="s">
        <v>28</v>
      </c>
      <c r="T473">
        <f>VLOOKUP(Admissions[[#This Row],[Department]],Departments[#All],5,FALSE)</f>
        <v>5500</v>
      </c>
      <c r="U473" t="str">
        <f>IF(Admissions[[#This Row],[Total_Cost]]&gt;Admissions[[#This Row],[Cost_Benchmark]], "Above Benchmark", "Within Benchmark")</f>
        <v>Above Benchmark</v>
      </c>
    </row>
    <row r="474" spans="1:21" x14ac:dyDescent="0.3">
      <c r="A474">
        <v>13316</v>
      </c>
      <c r="B474">
        <v>6263</v>
      </c>
      <c r="C474" t="s">
        <v>412</v>
      </c>
      <c r="D474" t="s">
        <v>20</v>
      </c>
      <c r="E474">
        <v>21141</v>
      </c>
      <c r="F474" t="s">
        <v>84</v>
      </c>
      <c r="G474" t="s">
        <v>95</v>
      </c>
      <c r="H474" s="1">
        <v>45178</v>
      </c>
      <c r="I474" s="1">
        <v>45184</v>
      </c>
      <c r="J474" t="s">
        <v>23</v>
      </c>
      <c r="K474">
        <v>6</v>
      </c>
      <c r="L474">
        <v>14469</v>
      </c>
      <c r="M474">
        <v>0</v>
      </c>
      <c r="N474" t="s">
        <v>86</v>
      </c>
      <c r="O474" t="s">
        <v>45</v>
      </c>
      <c r="P474">
        <v>2411.5</v>
      </c>
      <c r="Q474" t="s">
        <v>26</v>
      </c>
      <c r="R474" t="s">
        <v>27</v>
      </c>
      <c r="S474" t="s">
        <v>28</v>
      </c>
      <c r="T474">
        <f>VLOOKUP(Admissions[[#This Row],[Department]],Departments[#All],5,FALSE)</f>
        <v>6000</v>
      </c>
      <c r="U474" t="str">
        <f>IF(Admissions[[#This Row],[Total_Cost]]&gt;Admissions[[#This Row],[Cost_Benchmark]], "Above Benchmark", "Within Benchmark")</f>
        <v>Above Benchmark</v>
      </c>
    </row>
    <row r="475" spans="1:21" x14ac:dyDescent="0.3">
      <c r="A475">
        <v>15098</v>
      </c>
      <c r="B475">
        <v>4810</v>
      </c>
      <c r="C475" t="s">
        <v>484</v>
      </c>
      <c r="D475" t="s">
        <v>74</v>
      </c>
      <c r="E475">
        <v>30991</v>
      </c>
      <c r="F475" t="s">
        <v>68</v>
      </c>
      <c r="G475" t="s">
        <v>131</v>
      </c>
      <c r="H475" s="1">
        <v>45621</v>
      </c>
      <c r="I475" s="1">
        <v>45626</v>
      </c>
      <c r="J475" t="s">
        <v>23</v>
      </c>
      <c r="K475">
        <v>5</v>
      </c>
      <c r="L475">
        <v>6998</v>
      </c>
      <c r="M475">
        <v>0</v>
      </c>
      <c r="N475" t="s">
        <v>132</v>
      </c>
      <c r="O475" t="s">
        <v>45</v>
      </c>
      <c r="P475">
        <v>1399.6</v>
      </c>
      <c r="Q475" t="s">
        <v>26</v>
      </c>
      <c r="R475" t="s">
        <v>34</v>
      </c>
      <c r="S475" t="s">
        <v>35</v>
      </c>
      <c r="T475">
        <f>VLOOKUP(Admissions[[#This Row],[Department]],Departments[#All],5,FALSE)</f>
        <v>6800</v>
      </c>
      <c r="U475" t="str">
        <f>IF(Admissions[[#This Row],[Total_Cost]]&gt;Admissions[[#This Row],[Cost_Benchmark]], "Above Benchmark", "Within Benchmark")</f>
        <v>Above Benchmark</v>
      </c>
    </row>
    <row r="476" spans="1:21" x14ac:dyDescent="0.3">
      <c r="A476">
        <v>14078</v>
      </c>
      <c r="B476">
        <v>4436</v>
      </c>
      <c r="C476" t="s">
        <v>204</v>
      </c>
      <c r="D476" t="s">
        <v>74</v>
      </c>
      <c r="E476">
        <v>30823</v>
      </c>
      <c r="F476" t="s">
        <v>21</v>
      </c>
      <c r="G476" t="s">
        <v>64</v>
      </c>
      <c r="H476" s="1">
        <v>45340</v>
      </c>
      <c r="I476" s="1">
        <v>45343</v>
      </c>
      <c r="J476" t="s">
        <v>23</v>
      </c>
      <c r="K476">
        <v>3</v>
      </c>
      <c r="L476">
        <v>8853</v>
      </c>
      <c r="M476">
        <v>0</v>
      </c>
      <c r="N476" t="s">
        <v>99</v>
      </c>
      <c r="O476" t="s">
        <v>45</v>
      </c>
      <c r="P476">
        <v>2951</v>
      </c>
      <c r="Q476" t="s">
        <v>26</v>
      </c>
      <c r="R476" t="s">
        <v>46</v>
      </c>
      <c r="S476" t="s">
        <v>28</v>
      </c>
      <c r="T476">
        <f>VLOOKUP(Admissions[[#This Row],[Department]],Departments[#All],5,FALSE)</f>
        <v>5500</v>
      </c>
      <c r="U476" t="str">
        <f>IF(Admissions[[#This Row],[Total_Cost]]&gt;Admissions[[#This Row],[Cost_Benchmark]], "Above Benchmark", "Within Benchmark")</f>
        <v>Above Benchmark</v>
      </c>
    </row>
    <row r="477" spans="1:21" x14ac:dyDescent="0.3">
      <c r="A477">
        <v>15277</v>
      </c>
      <c r="B477">
        <v>6184</v>
      </c>
      <c r="C477" t="s">
        <v>485</v>
      </c>
      <c r="D477" t="s">
        <v>74</v>
      </c>
      <c r="E477">
        <v>44134</v>
      </c>
      <c r="F477" t="s">
        <v>42</v>
      </c>
      <c r="G477" t="s">
        <v>43</v>
      </c>
      <c r="H477" s="1">
        <v>45464</v>
      </c>
      <c r="I477" s="1">
        <v>45470</v>
      </c>
      <c r="J477" t="s">
        <v>23</v>
      </c>
      <c r="K477">
        <v>6</v>
      </c>
      <c r="L477">
        <v>0</v>
      </c>
      <c r="M477">
        <v>0</v>
      </c>
      <c r="N477" t="s">
        <v>44</v>
      </c>
      <c r="O477" t="s">
        <v>45</v>
      </c>
      <c r="P477">
        <v>0</v>
      </c>
      <c r="Q477" t="s">
        <v>59</v>
      </c>
      <c r="R477" t="s">
        <v>66</v>
      </c>
      <c r="S477" t="s">
        <v>35</v>
      </c>
      <c r="T477">
        <f>VLOOKUP(Admissions[[#This Row],[Department]],Departments[#All],5,FALSE)</f>
        <v>4500</v>
      </c>
      <c r="U477" t="str">
        <f>IF(Admissions[[#This Row],[Total_Cost]]&gt;Admissions[[#This Row],[Cost_Benchmark]], "Above Benchmark", "Within Benchmark")</f>
        <v>Within Benchmark</v>
      </c>
    </row>
    <row r="478" spans="1:21" x14ac:dyDescent="0.3">
      <c r="A478">
        <v>15102</v>
      </c>
      <c r="B478">
        <v>3240</v>
      </c>
      <c r="C478" t="s">
        <v>240</v>
      </c>
      <c r="D478" t="s">
        <v>74</v>
      </c>
      <c r="E478">
        <v>18064</v>
      </c>
      <c r="F478" t="s">
        <v>21</v>
      </c>
      <c r="G478" t="s">
        <v>22</v>
      </c>
      <c r="H478" s="1">
        <v>45639</v>
      </c>
      <c r="I478" s="1">
        <v>45642</v>
      </c>
      <c r="J478" t="s">
        <v>23</v>
      </c>
      <c r="K478">
        <v>3</v>
      </c>
      <c r="L478">
        <v>6696</v>
      </c>
      <c r="M478">
        <v>0</v>
      </c>
      <c r="N478" t="s">
        <v>65</v>
      </c>
      <c r="O478" t="s">
        <v>45</v>
      </c>
      <c r="P478">
        <v>2232</v>
      </c>
      <c r="Q478" t="s">
        <v>26</v>
      </c>
      <c r="R478" t="s">
        <v>66</v>
      </c>
      <c r="S478" t="s">
        <v>35</v>
      </c>
      <c r="T478">
        <f>VLOOKUP(Admissions[[#This Row],[Department]],Departments[#All],5,FALSE)</f>
        <v>5500</v>
      </c>
      <c r="U478" t="str">
        <f>IF(Admissions[[#This Row],[Total_Cost]]&gt;Admissions[[#This Row],[Cost_Benchmark]], "Above Benchmark", "Within Benchmark")</f>
        <v>Above Benchmark</v>
      </c>
    </row>
    <row r="479" spans="1:21" x14ac:dyDescent="0.3">
      <c r="A479">
        <v>10370</v>
      </c>
      <c r="B479">
        <v>3243</v>
      </c>
      <c r="C479" t="s">
        <v>403</v>
      </c>
      <c r="D479" t="s">
        <v>20</v>
      </c>
      <c r="E479">
        <v>40479</v>
      </c>
      <c r="F479" t="s">
        <v>42</v>
      </c>
      <c r="G479" t="s">
        <v>128</v>
      </c>
      <c r="H479" s="1">
        <v>45167</v>
      </c>
      <c r="I479" s="1">
        <v>45170</v>
      </c>
      <c r="J479" t="s">
        <v>23</v>
      </c>
      <c r="K479">
        <v>3</v>
      </c>
      <c r="L479">
        <v>3044</v>
      </c>
      <c r="M479">
        <v>0</v>
      </c>
      <c r="N479" t="s">
        <v>44</v>
      </c>
      <c r="O479" t="s">
        <v>25</v>
      </c>
      <c r="P479">
        <v>1014.6667</v>
      </c>
      <c r="Q479" t="s">
        <v>26</v>
      </c>
      <c r="R479" t="s">
        <v>53</v>
      </c>
      <c r="S479" t="s">
        <v>35</v>
      </c>
      <c r="T479">
        <f>VLOOKUP(Admissions[[#This Row],[Department]],Departments[#All],5,FALSE)</f>
        <v>4500</v>
      </c>
      <c r="U479" t="str">
        <f>IF(Admissions[[#This Row],[Total_Cost]]&gt;Admissions[[#This Row],[Cost_Benchmark]], "Above Benchmark", "Within Benchmark")</f>
        <v>Within Benchmark</v>
      </c>
    </row>
    <row r="480" spans="1:21" x14ac:dyDescent="0.3">
      <c r="A480">
        <v>11484</v>
      </c>
      <c r="B480">
        <v>3643</v>
      </c>
      <c r="C480" t="s">
        <v>486</v>
      </c>
      <c r="D480" t="s">
        <v>20</v>
      </c>
      <c r="E480">
        <v>16667</v>
      </c>
      <c r="F480" t="s">
        <v>48</v>
      </c>
      <c r="G480" t="s">
        <v>103</v>
      </c>
      <c r="H480" s="1">
        <v>45220</v>
      </c>
      <c r="I480" s="1">
        <v>45224</v>
      </c>
      <c r="J480" t="s">
        <v>23</v>
      </c>
      <c r="K480">
        <v>4</v>
      </c>
      <c r="L480">
        <v>11597</v>
      </c>
      <c r="M480">
        <v>0</v>
      </c>
      <c r="N480" t="s">
        <v>50</v>
      </c>
      <c r="O480" t="s">
        <v>25</v>
      </c>
      <c r="P480">
        <v>2899.25</v>
      </c>
      <c r="Q480" t="s">
        <v>26</v>
      </c>
      <c r="R480" t="s">
        <v>27</v>
      </c>
      <c r="S480" t="s">
        <v>28</v>
      </c>
      <c r="T480">
        <f>VLOOKUP(Admissions[[#This Row],[Department]],Departments[#All],5,FALSE)</f>
        <v>8500</v>
      </c>
      <c r="U480" t="str">
        <f>IF(Admissions[[#This Row],[Total_Cost]]&gt;Admissions[[#This Row],[Cost_Benchmark]], "Above Benchmark", "Within Benchmark")</f>
        <v>Above Benchmark</v>
      </c>
    </row>
    <row r="481" spans="1:21" x14ac:dyDescent="0.3">
      <c r="A481">
        <v>14952</v>
      </c>
      <c r="B481">
        <v>5204</v>
      </c>
      <c r="C481" t="s">
        <v>487</v>
      </c>
      <c r="D481" t="s">
        <v>74</v>
      </c>
      <c r="E481">
        <v>35962</v>
      </c>
      <c r="F481" t="s">
        <v>68</v>
      </c>
      <c r="G481" t="s">
        <v>131</v>
      </c>
      <c r="H481" s="1">
        <v>45075</v>
      </c>
      <c r="I481" s="1">
        <v>45079</v>
      </c>
      <c r="J481" t="s">
        <v>23</v>
      </c>
      <c r="K481">
        <v>4</v>
      </c>
      <c r="L481">
        <v>4213</v>
      </c>
      <c r="M481">
        <v>0</v>
      </c>
      <c r="N481" t="s">
        <v>70</v>
      </c>
      <c r="O481" t="s">
        <v>25</v>
      </c>
      <c r="P481">
        <v>1053.25</v>
      </c>
      <c r="Q481" t="s">
        <v>26</v>
      </c>
      <c r="R481" t="s">
        <v>34</v>
      </c>
      <c r="S481" t="s">
        <v>35</v>
      </c>
      <c r="T481">
        <f>VLOOKUP(Admissions[[#This Row],[Department]],Departments[#All],5,FALSE)</f>
        <v>6800</v>
      </c>
      <c r="U481" t="str">
        <f>IF(Admissions[[#This Row],[Total_Cost]]&gt;Admissions[[#This Row],[Cost_Benchmark]], "Above Benchmark", "Within Benchmark")</f>
        <v>Within Benchmark</v>
      </c>
    </row>
    <row r="482" spans="1:21" x14ac:dyDescent="0.3">
      <c r="A482">
        <v>12122</v>
      </c>
      <c r="B482">
        <v>3290</v>
      </c>
      <c r="C482" t="s">
        <v>488</v>
      </c>
      <c r="D482" t="s">
        <v>74</v>
      </c>
      <c r="E482">
        <v>33608</v>
      </c>
      <c r="F482" t="s">
        <v>68</v>
      </c>
      <c r="G482" t="s">
        <v>131</v>
      </c>
      <c r="H482" s="1">
        <v>45392</v>
      </c>
      <c r="I482" s="1">
        <v>45395</v>
      </c>
      <c r="J482" t="s">
        <v>23</v>
      </c>
      <c r="K482">
        <v>3</v>
      </c>
      <c r="L482">
        <v>5719</v>
      </c>
      <c r="M482">
        <v>0</v>
      </c>
      <c r="N482" t="s">
        <v>70</v>
      </c>
      <c r="O482" t="s">
        <v>45</v>
      </c>
      <c r="P482">
        <v>1906.3333</v>
      </c>
      <c r="Q482" t="s">
        <v>26</v>
      </c>
      <c r="R482" t="s">
        <v>62</v>
      </c>
      <c r="S482" t="s">
        <v>35</v>
      </c>
      <c r="T482">
        <f>VLOOKUP(Admissions[[#This Row],[Department]],Departments[#All],5,FALSE)</f>
        <v>6800</v>
      </c>
      <c r="U482" t="str">
        <f>IF(Admissions[[#This Row],[Total_Cost]]&gt;Admissions[[#This Row],[Cost_Benchmark]], "Above Benchmark", "Within Benchmark")</f>
        <v>Within Benchmark</v>
      </c>
    </row>
    <row r="483" spans="1:21" x14ac:dyDescent="0.3">
      <c r="A483">
        <v>14515</v>
      </c>
      <c r="B483">
        <v>5125</v>
      </c>
      <c r="C483" t="s">
        <v>489</v>
      </c>
      <c r="D483" t="s">
        <v>74</v>
      </c>
      <c r="E483">
        <v>18419</v>
      </c>
      <c r="F483" t="s">
        <v>37</v>
      </c>
      <c r="G483" t="s">
        <v>38</v>
      </c>
      <c r="H483" s="1">
        <v>45401</v>
      </c>
      <c r="I483" s="1">
        <v>45411</v>
      </c>
      <c r="J483" t="s">
        <v>23</v>
      </c>
      <c r="K483">
        <v>10</v>
      </c>
      <c r="L483">
        <v>22439</v>
      </c>
      <c r="M483">
        <v>0</v>
      </c>
      <c r="N483" t="s">
        <v>97</v>
      </c>
      <c r="O483" t="s">
        <v>33</v>
      </c>
      <c r="P483">
        <v>2243.9</v>
      </c>
      <c r="Q483" t="s">
        <v>26</v>
      </c>
      <c r="R483" t="s">
        <v>66</v>
      </c>
      <c r="S483" t="s">
        <v>35</v>
      </c>
      <c r="T483">
        <f>VLOOKUP(Admissions[[#This Row],[Department]],Departments[#All],5,FALSE)</f>
        <v>9000</v>
      </c>
      <c r="U483" t="str">
        <f>IF(Admissions[[#This Row],[Total_Cost]]&gt;Admissions[[#This Row],[Cost_Benchmark]], "Above Benchmark", "Within Benchmark")</f>
        <v>Above Benchmark</v>
      </c>
    </row>
    <row r="484" spans="1:21" x14ac:dyDescent="0.3">
      <c r="A484">
        <v>12584</v>
      </c>
      <c r="B484">
        <v>7148</v>
      </c>
      <c r="C484" t="s">
        <v>490</v>
      </c>
      <c r="D484" t="s">
        <v>74</v>
      </c>
      <c r="E484">
        <v>40105</v>
      </c>
      <c r="F484" t="s">
        <v>42</v>
      </c>
      <c r="G484" t="s">
        <v>128</v>
      </c>
      <c r="H484" s="1">
        <v>45098</v>
      </c>
      <c r="I484" s="1">
        <v>45102</v>
      </c>
      <c r="J484" t="s">
        <v>23</v>
      </c>
      <c r="K484">
        <v>4</v>
      </c>
      <c r="L484">
        <v>3284</v>
      </c>
      <c r="M484">
        <v>0</v>
      </c>
      <c r="N484" t="s">
        <v>44</v>
      </c>
      <c r="O484" t="s">
        <v>25</v>
      </c>
      <c r="P484">
        <v>821</v>
      </c>
      <c r="Q484" t="s">
        <v>26</v>
      </c>
      <c r="R484" t="s">
        <v>62</v>
      </c>
      <c r="S484" t="s">
        <v>35</v>
      </c>
      <c r="T484">
        <f>VLOOKUP(Admissions[[#This Row],[Department]],Departments[#All],5,FALSE)</f>
        <v>4500</v>
      </c>
      <c r="U484" t="str">
        <f>IF(Admissions[[#This Row],[Total_Cost]]&gt;Admissions[[#This Row],[Cost_Benchmark]], "Above Benchmark", "Within Benchmark")</f>
        <v>Within Benchmark</v>
      </c>
    </row>
    <row r="485" spans="1:21" x14ac:dyDescent="0.3">
      <c r="A485">
        <v>15511</v>
      </c>
      <c r="B485">
        <v>5190</v>
      </c>
      <c r="C485" t="s">
        <v>491</v>
      </c>
      <c r="D485" t="s">
        <v>20</v>
      </c>
      <c r="E485">
        <v>39174</v>
      </c>
      <c r="F485" t="s">
        <v>42</v>
      </c>
      <c r="G485" t="s">
        <v>43</v>
      </c>
      <c r="H485" s="1">
        <v>45586</v>
      </c>
      <c r="I485" s="1">
        <v>45589</v>
      </c>
      <c r="J485" t="s">
        <v>23</v>
      </c>
      <c r="K485">
        <v>3</v>
      </c>
      <c r="L485">
        <v>2829</v>
      </c>
      <c r="M485">
        <v>0</v>
      </c>
      <c r="N485" t="s">
        <v>44</v>
      </c>
      <c r="O485" t="s">
        <v>25</v>
      </c>
      <c r="P485">
        <v>943</v>
      </c>
      <c r="Q485" t="s">
        <v>26</v>
      </c>
      <c r="R485" t="s">
        <v>34</v>
      </c>
      <c r="S485" t="s">
        <v>35</v>
      </c>
      <c r="T485">
        <f>VLOOKUP(Admissions[[#This Row],[Department]],Departments[#All],5,FALSE)</f>
        <v>4500</v>
      </c>
      <c r="U485" t="str">
        <f>IF(Admissions[[#This Row],[Total_Cost]]&gt;Admissions[[#This Row],[Cost_Benchmark]], "Above Benchmark", "Within Benchmark")</f>
        <v>Within Benchmark</v>
      </c>
    </row>
    <row r="486" spans="1:21" x14ac:dyDescent="0.3">
      <c r="A486">
        <v>13558</v>
      </c>
      <c r="B486">
        <v>3908</v>
      </c>
      <c r="C486" t="s">
        <v>492</v>
      </c>
      <c r="D486" t="s">
        <v>74</v>
      </c>
      <c r="E486">
        <v>39436</v>
      </c>
      <c r="F486" t="s">
        <v>42</v>
      </c>
      <c r="G486" t="s">
        <v>76</v>
      </c>
      <c r="H486" s="1">
        <v>45497</v>
      </c>
      <c r="I486" s="1">
        <v>45500</v>
      </c>
      <c r="J486" t="s">
        <v>23</v>
      </c>
      <c r="K486">
        <v>3</v>
      </c>
      <c r="L486">
        <v>4430</v>
      </c>
      <c r="M486">
        <v>0</v>
      </c>
      <c r="N486" t="s">
        <v>99</v>
      </c>
      <c r="O486" t="s">
        <v>45</v>
      </c>
      <c r="P486">
        <v>1476.6667</v>
      </c>
      <c r="Q486" t="s">
        <v>26</v>
      </c>
      <c r="R486" t="s">
        <v>62</v>
      </c>
      <c r="S486" t="s">
        <v>35</v>
      </c>
      <c r="T486">
        <f>VLOOKUP(Admissions[[#This Row],[Department]],Departments[#All],5,FALSE)</f>
        <v>4500</v>
      </c>
      <c r="U486" t="str">
        <f>IF(Admissions[[#This Row],[Total_Cost]]&gt;Admissions[[#This Row],[Cost_Benchmark]], "Above Benchmark", "Within Benchmark")</f>
        <v>Within Benchmark</v>
      </c>
    </row>
    <row r="487" spans="1:21" x14ac:dyDescent="0.3">
      <c r="A487">
        <v>12754</v>
      </c>
      <c r="B487">
        <v>3462</v>
      </c>
      <c r="C487" t="s">
        <v>154</v>
      </c>
      <c r="D487" t="s">
        <v>20</v>
      </c>
      <c r="E487">
        <v>25610</v>
      </c>
      <c r="F487" t="s">
        <v>21</v>
      </c>
      <c r="G487" t="s">
        <v>64</v>
      </c>
      <c r="H487" s="1">
        <v>45338</v>
      </c>
      <c r="I487" s="1">
        <v>45341</v>
      </c>
      <c r="J487" t="s">
        <v>23</v>
      </c>
      <c r="K487">
        <v>3</v>
      </c>
      <c r="L487">
        <v>5562</v>
      </c>
      <c r="M487">
        <v>0</v>
      </c>
      <c r="N487" t="s">
        <v>61</v>
      </c>
      <c r="O487" t="s">
        <v>25</v>
      </c>
      <c r="P487">
        <v>1854</v>
      </c>
      <c r="Q487" t="s">
        <v>26</v>
      </c>
      <c r="R487" t="s">
        <v>66</v>
      </c>
      <c r="S487" t="s">
        <v>35</v>
      </c>
      <c r="T487">
        <f>VLOOKUP(Admissions[[#This Row],[Department]],Departments[#All],5,FALSE)</f>
        <v>5500</v>
      </c>
      <c r="U487" t="str">
        <f>IF(Admissions[[#This Row],[Total_Cost]]&gt;Admissions[[#This Row],[Cost_Benchmark]], "Above Benchmark", "Within Benchmark")</f>
        <v>Above Benchmark</v>
      </c>
    </row>
    <row r="488" spans="1:21" x14ac:dyDescent="0.3">
      <c r="A488">
        <v>15067</v>
      </c>
      <c r="B488">
        <v>3755</v>
      </c>
      <c r="C488" t="s">
        <v>493</v>
      </c>
      <c r="D488" t="s">
        <v>74</v>
      </c>
      <c r="E488">
        <v>25799</v>
      </c>
      <c r="F488" t="s">
        <v>84</v>
      </c>
      <c r="G488" t="s">
        <v>95</v>
      </c>
      <c r="H488" s="1">
        <v>45373</v>
      </c>
      <c r="I488" s="1">
        <v>45377</v>
      </c>
      <c r="J488" t="s">
        <v>23</v>
      </c>
      <c r="K488">
        <v>4</v>
      </c>
      <c r="L488">
        <v>7245</v>
      </c>
      <c r="M488">
        <v>0</v>
      </c>
      <c r="N488" t="s">
        <v>50</v>
      </c>
      <c r="O488" t="s">
        <v>45</v>
      </c>
      <c r="P488">
        <v>1811.25</v>
      </c>
      <c r="Q488" t="s">
        <v>26</v>
      </c>
      <c r="R488" t="s">
        <v>66</v>
      </c>
      <c r="S488" t="s">
        <v>35</v>
      </c>
      <c r="T488">
        <f>VLOOKUP(Admissions[[#This Row],[Department]],Departments[#All],5,FALSE)</f>
        <v>6000</v>
      </c>
      <c r="U488" t="str">
        <f>IF(Admissions[[#This Row],[Total_Cost]]&gt;Admissions[[#This Row],[Cost_Benchmark]], "Above Benchmark", "Within Benchmark")</f>
        <v>Above Benchmark</v>
      </c>
    </row>
    <row r="489" spans="1:21" x14ac:dyDescent="0.3">
      <c r="A489">
        <v>13228</v>
      </c>
      <c r="B489">
        <v>3221</v>
      </c>
      <c r="C489" t="s">
        <v>494</v>
      </c>
      <c r="D489" t="s">
        <v>74</v>
      </c>
      <c r="E489">
        <v>19193</v>
      </c>
      <c r="F489" t="s">
        <v>21</v>
      </c>
      <c r="G489" t="s">
        <v>22</v>
      </c>
      <c r="H489" s="1">
        <v>45117</v>
      </c>
      <c r="I489" s="1">
        <v>45121</v>
      </c>
      <c r="J489" t="s">
        <v>23</v>
      </c>
      <c r="K489">
        <v>4</v>
      </c>
      <c r="L489">
        <v>6963</v>
      </c>
      <c r="M489">
        <v>0</v>
      </c>
      <c r="N489" t="s">
        <v>65</v>
      </c>
      <c r="O489" t="s">
        <v>25</v>
      </c>
      <c r="P489">
        <v>1740.75</v>
      </c>
      <c r="Q489" t="s">
        <v>26</v>
      </c>
      <c r="R489" t="s">
        <v>34</v>
      </c>
      <c r="S489" t="s">
        <v>35</v>
      </c>
      <c r="T489">
        <f>VLOOKUP(Admissions[[#This Row],[Department]],Departments[#All],5,FALSE)</f>
        <v>5500</v>
      </c>
      <c r="U489" t="str">
        <f>IF(Admissions[[#This Row],[Total_Cost]]&gt;Admissions[[#This Row],[Cost_Benchmark]], "Above Benchmark", "Within Benchmark")</f>
        <v>Above Benchmark</v>
      </c>
    </row>
    <row r="490" spans="1:21" x14ac:dyDescent="0.3">
      <c r="A490">
        <v>13565</v>
      </c>
      <c r="B490">
        <v>6823</v>
      </c>
      <c r="C490" t="s">
        <v>495</v>
      </c>
      <c r="D490" t="s">
        <v>74</v>
      </c>
      <c r="E490">
        <v>34846</v>
      </c>
      <c r="F490" t="s">
        <v>84</v>
      </c>
      <c r="G490" t="s">
        <v>85</v>
      </c>
      <c r="H490" s="1">
        <v>45641</v>
      </c>
      <c r="I490" s="1">
        <v>45643</v>
      </c>
      <c r="J490" t="s">
        <v>23</v>
      </c>
      <c r="K490">
        <v>2</v>
      </c>
      <c r="L490">
        <v>4729</v>
      </c>
      <c r="M490">
        <v>1</v>
      </c>
      <c r="N490" t="s">
        <v>134</v>
      </c>
      <c r="O490" t="s">
        <v>33</v>
      </c>
      <c r="P490">
        <v>2364.5</v>
      </c>
      <c r="Q490" t="s">
        <v>26</v>
      </c>
      <c r="R490" t="s">
        <v>46</v>
      </c>
      <c r="S490" t="s">
        <v>28</v>
      </c>
      <c r="T490">
        <f>VLOOKUP(Admissions[[#This Row],[Department]],Departments[#All],5,FALSE)</f>
        <v>6000</v>
      </c>
      <c r="U490" t="str">
        <f>IF(Admissions[[#This Row],[Total_Cost]]&gt;Admissions[[#This Row],[Cost_Benchmark]], "Above Benchmark", "Within Benchmark")</f>
        <v>Within Benchmark</v>
      </c>
    </row>
    <row r="491" spans="1:21" x14ac:dyDescent="0.3">
      <c r="A491">
        <v>13209</v>
      </c>
      <c r="B491">
        <v>4776</v>
      </c>
      <c r="C491" t="s">
        <v>452</v>
      </c>
      <c r="D491" t="s">
        <v>74</v>
      </c>
      <c r="E491">
        <v>44903</v>
      </c>
      <c r="F491" t="s">
        <v>42</v>
      </c>
      <c r="G491" t="s">
        <v>128</v>
      </c>
      <c r="H491" s="1">
        <v>45351</v>
      </c>
      <c r="I491" s="1">
        <v>45354</v>
      </c>
      <c r="J491" t="s">
        <v>23</v>
      </c>
      <c r="K491">
        <v>3</v>
      </c>
      <c r="L491">
        <v>2469</v>
      </c>
      <c r="M491">
        <v>0</v>
      </c>
      <c r="N491" t="s">
        <v>61</v>
      </c>
      <c r="O491" t="s">
        <v>45</v>
      </c>
      <c r="P491">
        <v>823</v>
      </c>
      <c r="Q491" t="s">
        <v>26</v>
      </c>
      <c r="R491" t="s">
        <v>40</v>
      </c>
      <c r="S491" t="s">
        <v>35</v>
      </c>
      <c r="T491">
        <f>VLOOKUP(Admissions[[#This Row],[Department]],Departments[#All],5,FALSE)</f>
        <v>4500</v>
      </c>
      <c r="U491" t="str">
        <f>IF(Admissions[[#This Row],[Total_Cost]]&gt;Admissions[[#This Row],[Cost_Benchmark]], "Above Benchmark", "Within Benchmark")</f>
        <v>Within Benchmark</v>
      </c>
    </row>
    <row r="492" spans="1:21" x14ac:dyDescent="0.3">
      <c r="A492">
        <v>13325</v>
      </c>
      <c r="B492">
        <v>6238</v>
      </c>
      <c r="C492" t="s">
        <v>496</v>
      </c>
      <c r="D492" t="s">
        <v>20</v>
      </c>
      <c r="E492">
        <v>40515</v>
      </c>
      <c r="F492" t="s">
        <v>42</v>
      </c>
      <c r="G492" t="s">
        <v>43</v>
      </c>
      <c r="H492" s="1">
        <v>45370</v>
      </c>
      <c r="I492" s="1">
        <v>45372</v>
      </c>
      <c r="J492" t="s">
        <v>23</v>
      </c>
      <c r="K492">
        <v>2</v>
      </c>
      <c r="L492">
        <v>2512</v>
      </c>
      <c r="M492">
        <v>0</v>
      </c>
      <c r="N492" t="s">
        <v>61</v>
      </c>
      <c r="O492" t="s">
        <v>45</v>
      </c>
      <c r="P492">
        <v>1256</v>
      </c>
      <c r="Q492" t="s">
        <v>26</v>
      </c>
      <c r="R492" t="s">
        <v>53</v>
      </c>
      <c r="S492" t="s">
        <v>35</v>
      </c>
      <c r="T492">
        <f>VLOOKUP(Admissions[[#This Row],[Department]],Departments[#All],5,FALSE)</f>
        <v>4500</v>
      </c>
      <c r="U492" t="str">
        <f>IF(Admissions[[#This Row],[Total_Cost]]&gt;Admissions[[#This Row],[Cost_Benchmark]], "Above Benchmark", "Within Benchmark")</f>
        <v>Within Benchmark</v>
      </c>
    </row>
    <row r="493" spans="1:21" x14ac:dyDescent="0.3">
      <c r="A493">
        <v>11429</v>
      </c>
      <c r="B493">
        <v>4078</v>
      </c>
      <c r="C493" t="s">
        <v>258</v>
      </c>
      <c r="D493" t="s">
        <v>20</v>
      </c>
      <c r="E493">
        <v>40386</v>
      </c>
      <c r="F493" t="s">
        <v>42</v>
      </c>
      <c r="G493" t="s">
        <v>128</v>
      </c>
      <c r="H493" s="1">
        <v>45092</v>
      </c>
      <c r="I493" s="1">
        <v>45093</v>
      </c>
      <c r="J493" t="s">
        <v>23</v>
      </c>
      <c r="K493">
        <v>1</v>
      </c>
      <c r="L493">
        <v>595</v>
      </c>
      <c r="M493">
        <v>0</v>
      </c>
      <c r="N493" t="s">
        <v>99</v>
      </c>
      <c r="O493" t="s">
        <v>45</v>
      </c>
      <c r="P493">
        <v>595</v>
      </c>
      <c r="Q493" t="s">
        <v>26</v>
      </c>
      <c r="R493" t="s">
        <v>40</v>
      </c>
      <c r="S493" t="s">
        <v>35</v>
      </c>
      <c r="T493">
        <f>VLOOKUP(Admissions[[#This Row],[Department]],Departments[#All],5,FALSE)</f>
        <v>4500</v>
      </c>
      <c r="U493" t="str">
        <f>IF(Admissions[[#This Row],[Total_Cost]]&gt;Admissions[[#This Row],[Cost_Benchmark]], "Above Benchmark", "Within Benchmark")</f>
        <v>Within Benchmark</v>
      </c>
    </row>
    <row r="494" spans="1:21" x14ac:dyDescent="0.3">
      <c r="A494">
        <v>12974</v>
      </c>
      <c r="B494">
        <v>5918</v>
      </c>
      <c r="C494" t="s">
        <v>497</v>
      </c>
      <c r="D494" t="s">
        <v>74</v>
      </c>
      <c r="E494">
        <v>30363</v>
      </c>
      <c r="F494" t="s">
        <v>37</v>
      </c>
      <c r="G494" t="s">
        <v>159</v>
      </c>
      <c r="H494" s="1">
        <v>45496</v>
      </c>
      <c r="I494" s="1">
        <v>45502</v>
      </c>
      <c r="J494" t="s">
        <v>23</v>
      </c>
      <c r="K494">
        <v>6</v>
      </c>
      <c r="L494">
        <v>17806</v>
      </c>
      <c r="M494">
        <v>0</v>
      </c>
      <c r="N494" t="s">
        <v>97</v>
      </c>
      <c r="O494" t="s">
        <v>45</v>
      </c>
      <c r="P494">
        <v>2967.6667000000002</v>
      </c>
      <c r="Q494" t="s">
        <v>26</v>
      </c>
      <c r="R494" t="s">
        <v>53</v>
      </c>
      <c r="S494" t="s">
        <v>35</v>
      </c>
      <c r="T494">
        <f>VLOOKUP(Admissions[[#This Row],[Department]],Departments[#All],5,FALSE)</f>
        <v>9000</v>
      </c>
      <c r="U494" t="str">
        <f>IF(Admissions[[#This Row],[Total_Cost]]&gt;Admissions[[#This Row],[Cost_Benchmark]], "Above Benchmark", "Within Benchmark")</f>
        <v>Above Benchmark</v>
      </c>
    </row>
    <row r="495" spans="1:21" x14ac:dyDescent="0.3">
      <c r="A495">
        <v>14023</v>
      </c>
      <c r="B495">
        <v>6089</v>
      </c>
      <c r="C495" t="s">
        <v>92</v>
      </c>
      <c r="D495" t="s">
        <v>74</v>
      </c>
      <c r="E495">
        <v>37610</v>
      </c>
      <c r="F495" t="s">
        <v>55</v>
      </c>
      <c r="G495" t="s">
        <v>56</v>
      </c>
      <c r="H495" s="1">
        <v>45189</v>
      </c>
      <c r="I495" s="1">
        <v>45193</v>
      </c>
      <c r="J495" t="s">
        <v>23</v>
      </c>
      <c r="K495">
        <v>4</v>
      </c>
      <c r="L495">
        <v>6379</v>
      </c>
      <c r="M495">
        <v>0</v>
      </c>
      <c r="N495" t="s">
        <v>139</v>
      </c>
      <c r="O495" t="s">
        <v>25</v>
      </c>
      <c r="P495">
        <v>1594.75</v>
      </c>
      <c r="Q495" t="s">
        <v>26</v>
      </c>
      <c r="R495" t="s">
        <v>62</v>
      </c>
      <c r="S495" t="s">
        <v>35</v>
      </c>
      <c r="T495">
        <f>VLOOKUP(Admissions[[#This Row],[Department]],Departments[#All],5,FALSE)</f>
        <v>7200</v>
      </c>
      <c r="U495" t="str">
        <f>IF(Admissions[[#This Row],[Total_Cost]]&gt;Admissions[[#This Row],[Cost_Benchmark]], "Above Benchmark", "Within Benchmark")</f>
        <v>Within Benchmark</v>
      </c>
    </row>
    <row r="496" spans="1:21" x14ac:dyDescent="0.3">
      <c r="A496">
        <v>10620</v>
      </c>
      <c r="B496">
        <v>5134</v>
      </c>
      <c r="C496" t="s">
        <v>498</v>
      </c>
      <c r="D496" t="s">
        <v>20</v>
      </c>
      <c r="E496">
        <v>19179</v>
      </c>
      <c r="F496" t="s">
        <v>21</v>
      </c>
      <c r="G496" t="s">
        <v>239</v>
      </c>
      <c r="H496" s="1">
        <v>45089</v>
      </c>
      <c r="I496" s="1">
        <v>45092</v>
      </c>
      <c r="J496" t="s">
        <v>23</v>
      </c>
      <c r="K496">
        <v>3</v>
      </c>
      <c r="L496">
        <v>6590</v>
      </c>
      <c r="M496">
        <v>0</v>
      </c>
      <c r="N496" t="s">
        <v>61</v>
      </c>
      <c r="O496" t="s">
        <v>25</v>
      </c>
      <c r="P496">
        <v>2196.6667000000002</v>
      </c>
      <c r="Q496" t="s">
        <v>26</v>
      </c>
      <c r="R496" t="s">
        <v>34</v>
      </c>
      <c r="S496" t="s">
        <v>35</v>
      </c>
      <c r="T496">
        <f>VLOOKUP(Admissions[[#This Row],[Department]],Departments[#All],5,FALSE)</f>
        <v>5500</v>
      </c>
      <c r="U496" t="str">
        <f>IF(Admissions[[#This Row],[Total_Cost]]&gt;Admissions[[#This Row],[Cost_Benchmark]], "Above Benchmark", "Within Benchmark")</f>
        <v>Above Benchmark</v>
      </c>
    </row>
    <row r="497" spans="1:21" x14ac:dyDescent="0.3">
      <c r="A497">
        <v>11005</v>
      </c>
      <c r="B497">
        <v>3220</v>
      </c>
      <c r="C497" t="s">
        <v>499</v>
      </c>
      <c r="D497" t="s">
        <v>20</v>
      </c>
      <c r="E497">
        <v>17176</v>
      </c>
      <c r="F497" t="s">
        <v>37</v>
      </c>
      <c r="G497" t="s">
        <v>38</v>
      </c>
      <c r="H497" s="1">
        <v>45643</v>
      </c>
      <c r="I497" s="1">
        <v>45651</v>
      </c>
      <c r="J497" t="s">
        <v>23</v>
      </c>
      <c r="K497">
        <v>8</v>
      </c>
      <c r="L497">
        <v>20273</v>
      </c>
      <c r="M497">
        <v>0</v>
      </c>
      <c r="N497" t="s">
        <v>97</v>
      </c>
      <c r="O497" t="s">
        <v>45</v>
      </c>
      <c r="P497">
        <v>2534.125</v>
      </c>
      <c r="Q497" t="s">
        <v>26</v>
      </c>
      <c r="R497" t="s">
        <v>53</v>
      </c>
      <c r="S497" t="s">
        <v>35</v>
      </c>
      <c r="T497">
        <f>VLOOKUP(Admissions[[#This Row],[Department]],Departments[#All],5,FALSE)</f>
        <v>9000</v>
      </c>
      <c r="U497" t="str">
        <f>IF(Admissions[[#This Row],[Total_Cost]]&gt;Admissions[[#This Row],[Cost_Benchmark]], "Above Benchmark", "Within Benchmark")</f>
        <v>Above Benchmark</v>
      </c>
    </row>
    <row r="498" spans="1:21" x14ac:dyDescent="0.3">
      <c r="A498">
        <v>10762</v>
      </c>
      <c r="B498">
        <v>5022</v>
      </c>
      <c r="C498" t="s">
        <v>305</v>
      </c>
      <c r="D498" t="s">
        <v>74</v>
      </c>
      <c r="E498">
        <v>16361</v>
      </c>
      <c r="F498" t="s">
        <v>68</v>
      </c>
      <c r="G498" t="s">
        <v>131</v>
      </c>
      <c r="H498" s="1">
        <v>45098</v>
      </c>
      <c r="I498" s="1">
        <v>45102</v>
      </c>
      <c r="J498" t="s">
        <v>23</v>
      </c>
      <c r="K498">
        <v>4</v>
      </c>
      <c r="L498">
        <v>7971</v>
      </c>
      <c r="M498">
        <v>0</v>
      </c>
      <c r="N498" t="s">
        <v>24</v>
      </c>
      <c r="O498" t="s">
        <v>45</v>
      </c>
      <c r="P498">
        <v>1992.75</v>
      </c>
      <c r="Q498" t="s">
        <v>26</v>
      </c>
      <c r="R498" t="s">
        <v>62</v>
      </c>
      <c r="S498" t="s">
        <v>35</v>
      </c>
      <c r="T498">
        <f>VLOOKUP(Admissions[[#This Row],[Department]],Departments[#All],5,FALSE)</f>
        <v>6800</v>
      </c>
      <c r="U498" t="str">
        <f>IF(Admissions[[#This Row],[Total_Cost]]&gt;Admissions[[#This Row],[Cost_Benchmark]], "Above Benchmark", "Within Benchmark")</f>
        <v>Above Benchmark</v>
      </c>
    </row>
    <row r="499" spans="1:21" x14ac:dyDescent="0.3">
      <c r="A499">
        <v>15773</v>
      </c>
      <c r="B499">
        <v>4491</v>
      </c>
      <c r="C499" t="s">
        <v>500</v>
      </c>
      <c r="D499" t="s">
        <v>74</v>
      </c>
      <c r="E499">
        <v>26038</v>
      </c>
      <c r="F499" t="s">
        <v>30</v>
      </c>
      <c r="G499" t="s">
        <v>31</v>
      </c>
      <c r="H499" s="1">
        <v>45512</v>
      </c>
      <c r="I499" s="1">
        <v>45515</v>
      </c>
      <c r="J499" t="s">
        <v>23</v>
      </c>
      <c r="K499">
        <v>3</v>
      </c>
      <c r="L499">
        <v>10859</v>
      </c>
      <c r="M499">
        <v>0</v>
      </c>
      <c r="N499" t="s">
        <v>231</v>
      </c>
      <c r="O499" t="s">
        <v>25</v>
      </c>
      <c r="P499">
        <v>3619.6667000000002</v>
      </c>
      <c r="Q499" t="s">
        <v>26</v>
      </c>
      <c r="R499" t="s">
        <v>40</v>
      </c>
      <c r="S499" t="s">
        <v>35</v>
      </c>
      <c r="T499">
        <f>VLOOKUP(Admissions[[#This Row],[Department]],Departments[#All],5,FALSE)</f>
        <v>12000</v>
      </c>
      <c r="U499" t="str">
        <f>IF(Admissions[[#This Row],[Total_Cost]]&gt;Admissions[[#This Row],[Cost_Benchmark]], "Above Benchmark", "Within Benchmark")</f>
        <v>Within Benchmark</v>
      </c>
    </row>
    <row r="500" spans="1:21" x14ac:dyDescent="0.3">
      <c r="A500">
        <v>12244</v>
      </c>
      <c r="B500">
        <v>4702</v>
      </c>
      <c r="C500" t="s">
        <v>122</v>
      </c>
      <c r="D500" t="s">
        <v>20</v>
      </c>
      <c r="E500">
        <v>28803</v>
      </c>
      <c r="F500" t="s">
        <v>21</v>
      </c>
      <c r="G500" t="s">
        <v>64</v>
      </c>
      <c r="H500" s="1">
        <v>45622</v>
      </c>
      <c r="I500" s="1">
        <v>45623</v>
      </c>
      <c r="J500" t="s">
        <v>23</v>
      </c>
      <c r="K500">
        <v>1</v>
      </c>
      <c r="L500">
        <v>4221</v>
      </c>
      <c r="M500">
        <v>0</v>
      </c>
      <c r="N500" t="s">
        <v>61</v>
      </c>
      <c r="O500" t="s">
        <v>25</v>
      </c>
      <c r="P500">
        <v>4221</v>
      </c>
      <c r="Q500" t="s">
        <v>26</v>
      </c>
      <c r="R500" t="s">
        <v>53</v>
      </c>
      <c r="S500" t="s">
        <v>35</v>
      </c>
      <c r="T500">
        <f>VLOOKUP(Admissions[[#This Row],[Department]],Departments[#All],5,FALSE)</f>
        <v>5500</v>
      </c>
      <c r="U500" t="str">
        <f>IF(Admissions[[#This Row],[Total_Cost]]&gt;Admissions[[#This Row],[Cost_Benchmark]], "Above Benchmark", "Within Benchmark")</f>
        <v>Within Benchmark</v>
      </c>
    </row>
    <row r="501" spans="1:21" x14ac:dyDescent="0.3">
      <c r="A501">
        <v>10658</v>
      </c>
      <c r="B501">
        <v>4864</v>
      </c>
      <c r="C501" t="s">
        <v>249</v>
      </c>
      <c r="D501" t="s">
        <v>74</v>
      </c>
      <c r="E501">
        <v>30047</v>
      </c>
      <c r="F501" t="s">
        <v>48</v>
      </c>
      <c r="G501" t="s">
        <v>49</v>
      </c>
      <c r="H501" s="1">
        <v>45162</v>
      </c>
      <c r="I501" s="1">
        <v>45165</v>
      </c>
      <c r="J501" t="s">
        <v>23</v>
      </c>
      <c r="K501">
        <v>3</v>
      </c>
      <c r="L501">
        <v>8655</v>
      </c>
      <c r="M501">
        <v>0</v>
      </c>
      <c r="N501" t="s">
        <v>50</v>
      </c>
      <c r="O501" t="s">
        <v>45</v>
      </c>
      <c r="P501">
        <v>2885</v>
      </c>
      <c r="Q501" t="s">
        <v>26</v>
      </c>
      <c r="R501" t="s">
        <v>40</v>
      </c>
      <c r="S501" t="s">
        <v>35</v>
      </c>
      <c r="T501">
        <f>VLOOKUP(Admissions[[#This Row],[Department]],Departments[#All],5,FALSE)</f>
        <v>8500</v>
      </c>
      <c r="U501" t="str">
        <f>IF(Admissions[[#This Row],[Total_Cost]]&gt;Admissions[[#This Row],[Cost_Benchmark]], "Above Benchmark", "Within Benchmark")</f>
        <v>Above Benchmark</v>
      </c>
    </row>
    <row r="502" spans="1:21" x14ac:dyDescent="0.3">
      <c r="A502">
        <v>10790</v>
      </c>
      <c r="B502">
        <v>5440</v>
      </c>
      <c r="C502" t="s">
        <v>501</v>
      </c>
      <c r="D502" t="s">
        <v>20</v>
      </c>
      <c r="E502">
        <v>11243</v>
      </c>
      <c r="F502" t="s">
        <v>84</v>
      </c>
      <c r="G502" t="s">
        <v>88</v>
      </c>
      <c r="H502" s="1">
        <v>45110</v>
      </c>
      <c r="I502" s="1">
        <v>45114</v>
      </c>
      <c r="J502" t="s">
        <v>23</v>
      </c>
      <c r="K502">
        <v>4</v>
      </c>
      <c r="L502">
        <v>8809</v>
      </c>
      <c r="M502">
        <v>0</v>
      </c>
      <c r="N502" t="s">
        <v>86</v>
      </c>
      <c r="O502" t="s">
        <v>33</v>
      </c>
      <c r="P502">
        <v>2202.25</v>
      </c>
      <c r="Q502" t="s">
        <v>26</v>
      </c>
      <c r="R502" t="s">
        <v>34</v>
      </c>
      <c r="S502" t="s">
        <v>35</v>
      </c>
      <c r="T502">
        <f>VLOOKUP(Admissions[[#This Row],[Department]],Departments[#All],5,FALSE)</f>
        <v>6000</v>
      </c>
      <c r="U502" t="str">
        <f>IF(Admissions[[#This Row],[Total_Cost]]&gt;Admissions[[#This Row],[Cost_Benchmark]], "Above Benchmark", "Within Benchmark")</f>
        <v>Above Benchmark</v>
      </c>
    </row>
    <row r="503" spans="1:21" x14ac:dyDescent="0.3">
      <c r="A503">
        <v>12132</v>
      </c>
      <c r="B503">
        <v>3703</v>
      </c>
      <c r="C503" t="s">
        <v>133</v>
      </c>
      <c r="D503" t="s">
        <v>20</v>
      </c>
      <c r="E503">
        <v>12229</v>
      </c>
      <c r="F503" t="s">
        <v>37</v>
      </c>
      <c r="G503" t="s">
        <v>52</v>
      </c>
      <c r="H503" s="1">
        <v>45165</v>
      </c>
      <c r="I503" s="1">
        <v>45175</v>
      </c>
      <c r="J503" t="s">
        <v>23</v>
      </c>
      <c r="K503">
        <v>10</v>
      </c>
      <c r="L503">
        <v>24092</v>
      </c>
      <c r="M503">
        <v>0</v>
      </c>
      <c r="N503" t="s">
        <v>39</v>
      </c>
      <c r="O503" t="s">
        <v>45</v>
      </c>
      <c r="P503">
        <v>2409.1999999999998</v>
      </c>
      <c r="Q503" t="s">
        <v>26</v>
      </c>
      <c r="R503" t="s">
        <v>46</v>
      </c>
      <c r="S503" t="s">
        <v>28</v>
      </c>
      <c r="T503">
        <f>VLOOKUP(Admissions[[#This Row],[Department]],Departments[#All],5,FALSE)</f>
        <v>9000</v>
      </c>
      <c r="U503" t="str">
        <f>IF(Admissions[[#This Row],[Total_Cost]]&gt;Admissions[[#This Row],[Cost_Benchmark]], "Above Benchmark", "Within Benchmark")</f>
        <v>Above Benchmark</v>
      </c>
    </row>
    <row r="504" spans="1:21" x14ac:dyDescent="0.3">
      <c r="A504">
        <v>10128</v>
      </c>
      <c r="B504">
        <v>5841</v>
      </c>
      <c r="C504" t="s">
        <v>295</v>
      </c>
      <c r="D504" t="s">
        <v>20</v>
      </c>
      <c r="E504">
        <v>30791</v>
      </c>
      <c r="F504" t="s">
        <v>37</v>
      </c>
      <c r="G504" t="s">
        <v>52</v>
      </c>
      <c r="H504" s="1">
        <v>45152</v>
      </c>
      <c r="I504" s="1">
        <v>45156</v>
      </c>
      <c r="J504" t="s">
        <v>23</v>
      </c>
      <c r="K504">
        <v>4</v>
      </c>
      <c r="L504">
        <v>17349</v>
      </c>
      <c r="M504">
        <v>0</v>
      </c>
      <c r="N504" t="s">
        <v>39</v>
      </c>
      <c r="O504" t="s">
        <v>45</v>
      </c>
      <c r="P504">
        <v>4337.25</v>
      </c>
      <c r="Q504" t="s">
        <v>26</v>
      </c>
      <c r="R504" t="s">
        <v>34</v>
      </c>
      <c r="S504" t="s">
        <v>35</v>
      </c>
      <c r="T504">
        <f>VLOOKUP(Admissions[[#This Row],[Department]],Departments[#All],5,FALSE)</f>
        <v>9000</v>
      </c>
      <c r="U504" t="str">
        <f>IF(Admissions[[#This Row],[Total_Cost]]&gt;Admissions[[#This Row],[Cost_Benchmark]], "Above Benchmark", "Within Benchmark")</f>
        <v>Above Benchmark</v>
      </c>
    </row>
    <row r="505" spans="1:21" x14ac:dyDescent="0.3">
      <c r="A505">
        <v>15197</v>
      </c>
      <c r="B505">
        <v>5805</v>
      </c>
      <c r="C505" t="s">
        <v>354</v>
      </c>
      <c r="D505" t="s">
        <v>74</v>
      </c>
      <c r="E505">
        <v>44049</v>
      </c>
      <c r="F505" t="s">
        <v>42</v>
      </c>
      <c r="G505" t="s">
        <v>128</v>
      </c>
      <c r="H505" s="1">
        <v>45455</v>
      </c>
      <c r="I505" s="1">
        <v>45457</v>
      </c>
      <c r="J505" t="s">
        <v>23</v>
      </c>
      <c r="K505">
        <v>2</v>
      </c>
      <c r="L505">
        <v>2494</v>
      </c>
      <c r="M505">
        <v>0</v>
      </c>
      <c r="N505" t="s">
        <v>99</v>
      </c>
      <c r="O505" t="s">
        <v>45</v>
      </c>
      <c r="P505">
        <v>1247</v>
      </c>
      <c r="Q505" t="s">
        <v>26</v>
      </c>
      <c r="R505" t="s">
        <v>62</v>
      </c>
      <c r="S505" t="s">
        <v>35</v>
      </c>
      <c r="T505">
        <f>VLOOKUP(Admissions[[#This Row],[Department]],Departments[#All],5,FALSE)</f>
        <v>4500</v>
      </c>
      <c r="U505" t="str">
        <f>IF(Admissions[[#This Row],[Total_Cost]]&gt;Admissions[[#This Row],[Cost_Benchmark]], "Above Benchmark", "Within Benchmark")</f>
        <v>Within Benchmark</v>
      </c>
    </row>
    <row r="506" spans="1:21" x14ac:dyDescent="0.3">
      <c r="A506">
        <v>12264</v>
      </c>
      <c r="B506">
        <v>4999</v>
      </c>
      <c r="C506" t="s">
        <v>487</v>
      </c>
      <c r="D506" t="s">
        <v>20</v>
      </c>
      <c r="E506">
        <v>18216</v>
      </c>
      <c r="F506" t="s">
        <v>30</v>
      </c>
      <c r="G506" t="s">
        <v>167</v>
      </c>
      <c r="H506" s="1">
        <v>45514</v>
      </c>
      <c r="I506" s="1">
        <v>45523</v>
      </c>
      <c r="J506" t="s">
        <v>23</v>
      </c>
      <c r="K506">
        <v>9</v>
      </c>
      <c r="L506">
        <v>39496</v>
      </c>
      <c r="M506">
        <v>0</v>
      </c>
      <c r="N506" t="s">
        <v>231</v>
      </c>
      <c r="O506" t="s">
        <v>45</v>
      </c>
      <c r="P506">
        <v>4388.4444000000003</v>
      </c>
      <c r="Q506" t="s">
        <v>26</v>
      </c>
      <c r="R506" t="s">
        <v>27</v>
      </c>
      <c r="S506" t="s">
        <v>28</v>
      </c>
      <c r="T506">
        <f>VLOOKUP(Admissions[[#This Row],[Department]],Departments[#All],5,FALSE)</f>
        <v>12000</v>
      </c>
      <c r="U506" t="str">
        <f>IF(Admissions[[#This Row],[Total_Cost]]&gt;Admissions[[#This Row],[Cost_Benchmark]], "Above Benchmark", "Within Benchmark")</f>
        <v>Above Benchmark</v>
      </c>
    </row>
    <row r="507" spans="1:21" x14ac:dyDescent="0.3">
      <c r="A507">
        <v>13349</v>
      </c>
      <c r="B507">
        <v>5135</v>
      </c>
      <c r="C507" t="s">
        <v>195</v>
      </c>
      <c r="D507" t="s">
        <v>20</v>
      </c>
      <c r="E507">
        <v>41673</v>
      </c>
      <c r="F507" t="s">
        <v>42</v>
      </c>
      <c r="G507" t="s">
        <v>43</v>
      </c>
      <c r="H507" s="1">
        <v>45416</v>
      </c>
      <c r="I507" s="1">
        <v>45419</v>
      </c>
      <c r="J507" t="s">
        <v>23</v>
      </c>
      <c r="K507">
        <v>3</v>
      </c>
      <c r="L507">
        <v>2991</v>
      </c>
      <c r="M507">
        <v>0</v>
      </c>
      <c r="N507" t="s">
        <v>99</v>
      </c>
      <c r="O507" t="s">
        <v>33</v>
      </c>
      <c r="P507">
        <v>997</v>
      </c>
      <c r="Q507" t="s">
        <v>26</v>
      </c>
      <c r="R507" t="s">
        <v>27</v>
      </c>
      <c r="S507" t="s">
        <v>28</v>
      </c>
      <c r="T507">
        <f>VLOOKUP(Admissions[[#This Row],[Department]],Departments[#All],5,FALSE)</f>
        <v>4500</v>
      </c>
      <c r="U507" t="str">
        <f>IF(Admissions[[#This Row],[Total_Cost]]&gt;Admissions[[#This Row],[Cost_Benchmark]], "Above Benchmark", "Within Benchmark")</f>
        <v>Within Benchmark</v>
      </c>
    </row>
    <row r="508" spans="1:21" x14ac:dyDescent="0.3">
      <c r="A508">
        <v>13921</v>
      </c>
      <c r="B508">
        <v>5258</v>
      </c>
      <c r="C508" t="s">
        <v>502</v>
      </c>
      <c r="D508" t="s">
        <v>74</v>
      </c>
      <c r="E508">
        <v>30608</v>
      </c>
      <c r="F508" t="s">
        <v>21</v>
      </c>
      <c r="G508" t="s">
        <v>64</v>
      </c>
      <c r="H508" s="1">
        <v>45200</v>
      </c>
      <c r="I508" s="1">
        <v>45202</v>
      </c>
      <c r="J508" t="s">
        <v>23</v>
      </c>
      <c r="K508">
        <v>2</v>
      </c>
      <c r="L508">
        <v>4888</v>
      </c>
      <c r="M508">
        <v>1</v>
      </c>
      <c r="N508" t="s">
        <v>65</v>
      </c>
      <c r="O508" t="s">
        <v>45</v>
      </c>
      <c r="P508">
        <v>2444</v>
      </c>
      <c r="Q508" t="s">
        <v>26</v>
      </c>
      <c r="R508" t="s">
        <v>46</v>
      </c>
      <c r="S508" t="s">
        <v>28</v>
      </c>
      <c r="T508">
        <f>VLOOKUP(Admissions[[#This Row],[Department]],Departments[#All],5,FALSE)</f>
        <v>5500</v>
      </c>
      <c r="U508" t="str">
        <f>IF(Admissions[[#This Row],[Total_Cost]]&gt;Admissions[[#This Row],[Cost_Benchmark]], "Above Benchmark", "Within Benchmark")</f>
        <v>Within Benchmark</v>
      </c>
    </row>
    <row r="509" spans="1:21" x14ac:dyDescent="0.3">
      <c r="A509">
        <v>11510</v>
      </c>
      <c r="B509">
        <v>3776</v>
      </c>
      <c r="C509" t="s">
        <v>153</v>
      </c>
      <c r="D509" t="s">
        <v>20</v>
      </c>
      <c r="E509" t="s">
        <v>503</v>
      </c>
      <c r="F509" t="s">
        <v>37</v>
      </c>
      <c r="G509" t="s">
        <v>38</v>
      </c>
      <c r="H509" s="1">
        <v>45646</v>
      </c>
      <c r="I509" s="1">
        <v>45652</v>
      </c>
      <c r="J509" t="s">
        <v>23</v>
      </c>
      <c r="K509">
        <v>6</v>
      </c>
      <c r="L509">
        <v>16568</v>
      </c>
      <c r="M509">
        <v>1</v>
      </c>
      <c r="N509" t="s">
        <v>39</v>
      </c>
      <c r="O509" t="s">
        <v>25</v>
      </c>
      <c r="P509">
        <v>2761.3332999999998</v>
      </c>
      <c r="Q509" t="s">
        <v>26</v>
      </c>
      <c r="R509" t="s">
        <v>66</v>
      </c>
      <c r="S509" t="s">
        <v>35</v>
      </c>
      <c r="T509">
        <f>VLOOKUP(Admissions[[#This Row],[Department]],Departments[#All],5,FALSE)</f>
        <v>9000</v>
      </c>
      <c r="U509" t="str">
        <f>IF(Admissions[[#This Row],[Total_Cost]]&gt;Admissions[[#This Row],[Cost_Benchmark]], "Above Benchmark", "Within Benchmark")</f>
        <v>Above Benchmark</v>
      </c>
    </row>
    <row r="510" spans="1:21" x14ac:dyDescent="0.3">
      <c r="A510">
        <v>14411</v>
      </c>
      <c r="B510">
        <v>4719</v>
      </c>
      <c r="C510" t="s">
        <v>228</v>
      </c>
      <c r="D510" t="s">
        <v>74</v>
      </c>
      <c r="E510">
        <v>20543</v>
      </c>
      <c r="F510" t="s">
        <v>21</v>
      </c>
      <c r="G510" t="s">
        <v>239</v>
      </c>
      <c r="H510" s="1">
        <v>45213</v>
      </c>
      <c r="I510" s="1">
        <v>45216</v>
      </c>
      <c r="J510" t="s">
        <v>23</v>
      </c>
      <c r="K510">
        <v>3</v>
      </c>
      <c r="L510">
        <v>9418</v>
      </c>
      <c r="M510">
        <v>0</v>
      </c>
      <c r="N510" t="s">
        <v>65</v>
      </c>
      <c r="O510" t="s">
        <v>25</v>
      </c>
      <c r="P510">
        <v>3139.3332999999998</v>
      </c>
      <c r="Q510" t="s">
        <v>26</v>
      </c>
      <c r="R510" t="s">
        <v>27</v>
      </c>
      <c r="S510" t="s">
        <v>28</v>
      </c>
      <c r="T510">
        <f>VLOOKUP(Admissions[[#This Row],[Department]],Departments[#All],5,FALSE)</f>
        <v>5500</v>
      </c>
      <c r="U510" t="str">
        <f>IF(Admissions[[#This Row],[Total_Cost]]&gt;Admissions[[#This Row],[Cost_Benchmark]], "Above Benchmark", "Within Benchmark")</f>
        <v>Above Benchmark</v>
      </c>
    </row>
    <row r="511" spans="1:21" x14ac:dyDescent="0.3">
      <c r="A511">
        <v>14356</v>
      </c>
      <c r="B511">
        <v>4148</v>
      </c>
      <c r="C511" t="s">
        <v>425</v>
      </c>
      <c r="D511" t="s">
        <v>20</v>
      </c>
      <c r="E511">
        <v>32948</v>
      </c>
      <c r="F511" t="s">
        <v>68</v>
      </c>
      <c r="G511" t="s">
        <v>105</v>
      </c>
      <c r="H511" s="1">
        <v>45570</v>
      </c>
      <c r="I511" s="1">
        <v>45573</v>
      </c>
      <c r="J511" t="s">
        <v>23</v>
      </c>
      <c r="K511">
        <v>3</v>
      </c>
      <c r="L511">
        <v>5161</v>
      </c>
      <c r="M511">
        <v>0</v>
      </c>
      <c r="N511" t="s">
        <v>24</v>
      </c>
      <c r="O511" t="s">
        <v>33</v>
      </c>
      <c r="P511">
        <v>1720.3333</v>
      </c>
      <c r="Q511" t="s">
        <v>26</v>
      </c>
      <c r="R511" t="s">
        <v>27</v>
      </c>
      <c r="S511" t="s">
        <v>28</v>
      </c>
      <c r="T511">
        <f>VLOOKUP(Admissions[[#This Row],[Department]],Departments[#All],5,FALSE)</f>
        <v>6800</v>
      </c>
      <c r="U511" t="str">
        <f>IF(Admissions[[#This Row],[Total_Cost]]&gt;Admissions[[#This Row],[Cost_Benchmark]], "Above Benchmark", "Within Benchmark")</f>
        <v>Within Benchmark</v>
      </c>
    </row>
    <row r="512" spans="1:21" x14ac:dyDescent="0.3">
      <c r="A512">
        <v>11541</v>
      </c>
      <c r="B512">
        <v>4483</v>
      </c>
      <c r="C512" t="s">
        <v>246</v>
      </c>
      <c r="D512" t="s">
        <v>74</v>
      </c>
      <c r="E512">
        <v>17899</v>
      </c>
      <c r="F512" t="s">
        <v>30</v>
      </c>
      <c r="G512" t="s">
        <v>179</v>
      </c>
      <c r="H512" s="1">
        <v>45617</v>
      </c>
      <c r="I512" s="1">
        <v>45629</v>
      </c>
      <c r="J512" t="s">
        <v>23</v>
      </c>
      <c r="K512">
        <v>12</v>
      </c>
      <c r="L512">
        <v>53088</v>
      </c>
      <c r="M512">
        <v>0</v>
      </c>
      <c r="N512" t="s">
        <v>32</v>
      </c>
      <c r="O512" t="s">
        <v>25</v>
      </c>
      <c r="P512">
        <v>4424</v>
      </c>
      <c r="Q512" t="s">
        <v>26</v>
      </c>
      <c r="R512" t="s">
        <v>40</v>
      </c>
      <c r="S512" t="s">
        <v>35</v>
      </c>
      <c r="T512">
        <f>VLOOKUP(Admissions[[#This Row],[Department]],Departments[#All],5,FALSE)</f>
        <v>12000</v>
      </c>
      <c r="U512" t="str">
        <f>IF(Admissions[[#This Row],[Total_Cost]]&gt;Admissions[[#This Row],[Cost_Benchmark]], "Above Benchmark", "Within Benchmark")</f>
        <v>Above Benchmark</v>
      </c>
    </row>
    <row r="513" spans="1:21" x14ac:dyDescent="0.3">
      <c r="A513">
        <v>12234</v>
      </c>
      <c r="B513">
        <v>6412</v>
      </c>
      <c r="C513" t="s">
        <v>200</v>
      </c>
      <c r="D513" t="s">
        <v>20</v>
      </c>
      <c r="E513">
        <v>27409</v>
      </c>
      <c r="F513" t="s">
        <v>55</v>
      </c>
      <c r="G513" t="s">
        <v>56</v>
      </c>
      <c r="H513" s="1">
        <v>45275</v>
      </c>
      <c r="I513" s="1">
        <v>45278</v>
      </c>
      <c r="J513" t="s">
        <v>23</v>
      </c>
      <c r="K513">
        <v>3</v>
      </c>
      <c r="L513">
        <v>6319</v>
      </c>
      <c r="M513">
        <v>0</v>
      </c>
      <c r="N513" t="s">
        <v>139</v>
      </c>
      <c r="O513" t="s">
        <v>33</v>
      </c>
      <c r="P513">
        <v>2106.3332999999998</v>
      </c>
      <c r="Q513" t="s">
        <v>26</v>
      </c>
      <c r="R513" t="s">
        <v>66</v>
      </c>
      <c r="S513" t="s">
        <v>35</v>
      </c>
      <c r="T513">
        <f>VLOOKUP(Admissions[[#This Row],[Department]],Departments[#All],5,FALSE)</f>
        <v>7200</v>
      </c>
      <c r="U513" t="str">
        <f>IF(Admissions[[#This Row],[Total_Cost]]&gt;Admissions[[#This Row],[Cost_Benchmark]], "Above Benchmark", "Within Benchmark")</f>
        <v>Within Benchmark</v>
      </c>
    </row>
    <row r="514" spans="1:21" x14ac:dyDescent="0.3">
      <c r="A514">
        <v>14303</v>
      </c>
      <c r="B514">
        <v>5512</v>
      </c>
      <c r="C514" t="s">
        <v>504</v>
      </c>
      <c r="D514" t="s">
        <v>20</v>
      </c>
      <c r="E514">
        <v>24024</v>
      </c>
      <c r="F514" t="s">
        <v>84</v>
      </c>
      <c r="G514" t="s">
        <v>95</v>
      </c>
      <c r="H514" s="1">
        <v>45016</v>
      </c>
      <c r="I514" s="1">
        <v>45020</v>
      </c>
      <c r="J514" t="s">
        <v>23</v>
      </c>
      <c r="K514">
        <v>4</v>
      </c>
      <c r="L514">
        <v>5538</v>
      </c>
      <c r="M514">
        <v>0</v>
      </c>
      <c r="N514" t="s">
        <v>109</v>
      </c>
      <c r="O514" t="s">
        <v>33</v>
      </c>
      <c r="P514">
        <v>1384.5</v>
      </c>
      <c r="Q514" t="s">
        <v>26</v>
      </c>
      <c r="R514" t="s">
        <v>66</v>
      </c>
      <c r="S514" t="s">
        <v>35</v>
      </c>
      <c r="T514">
        <f>VLOOKUP(Admissions[[#This Row],[Department]],Departments[#All],5,FALSE)</f>
        <v>6000</v>
      </c>
      <c r="U514" t="str">
        <f>IF(Admissions[[#This Row],[Total_Cost]]&gt;Admissions[[#This Row],[Cost_Benchmark]], "Above Benchmark", "Within Benchmark")</f>
        <v>Within Benchmark</v>
      </c>
    </row>
    <row r="515" spans="1:21" x14ac:dyDescent="0.3">
      <c r="A515">
        <v>10420</v>
      </c>
      <c r="B515">
        <v>6894</v>
      </c>
      <c r="C515" t="s">
        <v>505</v>
      </c>
      <c r="D515" t="s">
        <v>74</v>
      </c>
      <c r="E515">
        <v>27096</v>
      </c>
      <c r="F515" t="s">
        <v>55</v>
      </c>
      <c r="G515" t="s">
        <v>56</v>
      </c>
      <c r="H515" s="1">
        <v>45188</v>
      </c>
      <c r="I515" s="1">
        <v>45192</v>
      </c>
      <c r="J515" t="s">
        <v>23</v>
      </c>
      <c r="K515">
        <v>4</v>
      </c>
      <c r="L515">
        <v>6855</v>
      </c>
      <c r="M515">
        <v>0</v>
      </c>
      <c r="N515" t="s">
        <v>57</v>
      </c>
      <c r="O515" t="s">
        <v>25</v>
      </c>
      <c r="P515">
        <v>1713.75</v>
      </c>
      <c r="Q515" t="s">
        <v>26</v>
      </c>
      <c r="R515" t="s">
        <v>53</v>
      </c>
      <c r="S515" t="s">
        <v>35</v>
      </c>
      <c r="T515">
        <f>VLOOKUP(Admissions[[#This Row],[Department]],Departments[#All],5,FALSE)</f>
        <v>7200</v>
      </c>
      <c r="U515" t="str">
        <f>IF(Admissions[[#This Row],[Total_Cost]]&gt;Admissions[[#This Row],[Cost_Benchmark]], "Above Benchmark", "Within Benchmark")</f>
        <v>Within Benchmark</v>
      </c>
    </row>
    <row r="516" spans="1:21" x14ac:dyDescent="0.3">
      <c r="A516">
        <v>12491</v>
      </c>
      <c r="B516">
        <v>6957</v>
      </c>
      <c r="C516" t="s">
        <v>506</v>
      </c>
      <c r="D516" t="s">
        <v>74</v>
      </c>
      <c r="E516">
        <v>30762</v>
      </c>
      <c r="F516" t="s">
        <v>48</v>
      </c>
      <c r="G516" t="s">
        <v>49</v>
      </c>
      <c r="H516" s="1">
        <v>45584</v>
      </c>
      <c r="I516" s="1">
        <v>45589</v>
      </c>
      <c r="J516" t="s">
        <v>23</v>
      </c>
      <c r="K516">
        <v>5</v>
      </c>
      <c r="L516">
        <v>10214</v>
      </c>
      <c r="M516">
        <v>0</v>
      </c>
      <c r="N516" t="s">
        <v>50</v>
      </c>
      <c r="O516" t="s">
        <v>25</v>
      </c>
      <c r="P516">
        <v>2042.8</v>
      </c>
      <c r="Q516" t="s">
        <v>26</v>
      </c>
      <c r="R516" t="s">
        <v>27</v>
      </c>
      <c r="S516" t="s">
        <v>28</v>
      </c>
      <c r="T516">
        <f>VLOOKUP(Admissions[[#This Row],[Department]],Departments[#All],5,FALSE)</f>
        <v>8500</v>
      </c>
      <c r="U516" t="str">
        <f>IF(Admissions[[#This Row],[Total_Cost]]&gt;Admissions[[#This Row],[Cost_Benchmark]], "Above Benchmark", "Within Benchmark")</f>
        <v>Above Benchmark</v>
      </c>
    </row>
    <row r="517" spans="1:21" x14ac:dyDescent="0.3">
      <c r="A517">
        <v>11241</v>
      </c>
      <c r="B517">
        <v>6532</v>
      </c>
      <c r="C517" t="s">
        <v>507</v>
      </c>
      <c r="D517" t="s">
        <v>20</v>
      </c>
      <c r="E517">
        <v>19010</v>
      </c>
      <c r="F517" t="s">
        <v>48</v>
      </c>
      <c r="G517" t="s">
        <v>49</v>
      </c>
      <c r="H517" s="1">
        <v>44999</v>
      </c>
      <c r="I517" s="1">
        <v>45008</v>
      </c>
      <c r="J517" t="s">
        <v>23</v>
      </c>
      <c r="K517">
        <v>9</v>
      </c>
      <c r="L517">
        <v>12868</v>
      </c>
      <c r="M517">
        <v>0</v>
      </c>
      <c r="N517" t="s">
        <v>50</v>
      </c>
      <c r="O517" t="s">
        <v>25</v>
      </c>
      <c r="P517">
        <v>1429.7778000000001</v>
      </c>
      <c r="Q517" t="s">
        <v>26</v>
      </c>
      <c r="R517" t="s">
        <v>53</v>
      </c>
      <c r="S517" t="s">
        <v>35</v>
      </c>
      <c r="T517">
        <f>VLOOKUP(Admissions[[#This Row],[Department]],Departments[#All],5,FALSE)</f>
        <v>8500</v>
      </c>
      <c r="U517" t="str">
        <f>IF(Admissions[[#This Row],[Total_Cost]]&gt;Admissions[[#This Row],[Cost_Benchmark]], "Above Benchmark", "Within Benchmark")</f>
        <v>Above Benchmark</v>
      </c>
    </row>
    <row r="518" spans="1:21" x14ac:dyDescent="0.3">
      <c r="A518">
        <v>11148</v>
      </c>
      <c r="B518">
        <v>3032</v>
      </c>
      <c r="C518" t="s">
        <v>508</v>
      </c>
      <c r="D518" t="s">
        <v>20</v>
      </c>
      <c r="E518">
        <v>14403</v>
      </c>
      <c r="F518" t="s">
        <v>48</v>
      </c>
      <c r="G518" t="s">
        <v>101</v>
      </c>
      <c r="H518" s="1">
        <v>45164</v>
      </c>
      <c r="I518" s="1">
        <v>45172</v>
      </c>
      <c r="J518" t="s">
        <v>23</v>
      </c>
      <c r="K518">
        <v>8</v>
      </c>
      <c r="L518">
        <v>15371</v>
      </c>
      <c r="M518">
        <v>0</v>
      </c>
      <c r="N518" t="s">
        <v>50</v>
      </c>
      <c r="O518" t="s">
        <v>45</v>
      </c>
      <c r="P518">
        <v>1921.375</v>
      </c>
      <c r="Q518" t="s">
        <v>26</v>
      </c>
      <c r="R518" t="s">
        <v>27</v>
      </c>
      <c r="S518" t="s">
        <v>28</v>
      </c>
      <c r="T518">
        <f>VLOOKUP(Admissions[[#This Row],[Department]],Departments[#All],5,FALSE)</f>
        <v>8500</v>
      </c>
      <c r="U518" t="str">
        <f>IF(Admissions[[#This Row],[Total_Cost]]&gt;Admissions[[#This Row],[Cost_Benchmark]], "Above Benchmark", "Within Benchmark")</f>
        <v>Above Benchmark</v>
      </c>
    </row>
    <row r="519" spans="1:21" x14ac:dyDescent="0.3">
      <c r="A519">
        <v>11547</v>
      </c>
      <c r="B519">
        <v>3236</v>
      </c>
      <c r="C519" t="s">
        <v>509</v>
      </c>
      <c r="D519" t="s">
        <v>20</v>
      </c>
      <c r="E519">
        <v>38663</v>
      </c>
      <c r="F519" t="s">
        <v>48</v>
      </c>
      <c r="G519" t="s">
        <v>101</v>
      </c>
      <c r="H519" s="1">
        <v>45399</v>
      </c>
      <c r="I519" s="1">
        <v>45406</v>
      </c>
      <c r="J519" t="s">
        <v>23</v>
      </c>
      <c r="K519">
        <v>7</v>
      </c>
      <c r="L519">
        <v>9013</v>
      </c>
      <c r="M519">
        <v>0</v>
      </c>
      <c r="N519" t="s">
        <v>50</v>
      </c>
      <c r="O519" t="s">
        <v>25</v>
      </c>
      <c r="P519">
        <v>1287.5714</v>
      </c>
      <c r="Q519" t="s">
        <v>26</v>
      </c>
      <c r="R519" t="s">
        <v>62</v>
      </c>
      <c r="S519" t="s">
        <v>35</v>
      </c>
      <c r="T519">
        <f>VLOOKUP(Admissions[[#This Row],[Department]],Departments[#All],5,FALSE)</f>
        <v>8500</v>
      </c>
      <c r="U519" t="str">
        <f>IF(Admissions[[#This Row],[Total_Cost]]&gt;Admissions[[#This Row],[Cost_Benchmark]], "Above Benchmark", "Within Benchmark")</f>
        <v>Above Benchmark</v>
      </c>
    </row>
    <row r="520" spans="1:21" x14ac:dyDescent="0.3">
      <c r="A520">
        <v>11655</v>
      </c>
      <c r="B520">
        <v>6487</v>
      </c>
      <c r="C520" t="s">
        <v>510</v>
      </c>
      <c r="D520" t="s">
        <v>20</v>
      </c>
      <c r="E520">
        <v>26134</v>
      </c>
      <c r="F520" t="s">
        <v>55</v>
      </c>
      <c r="G520" t="s">
        <v>56</v>
      </c>
      <c r="H520" s="1">
        <v>44995</v>
      </c>
      <c r="I520" s="1">
        <v>44997</v>
      </c>
      <c r="J520" t="s">
        <v>23</v>
      </c>
      <c r="K520">
        <v>2</v>
      </c>
      <c r="L520">
        <v>3893</v>
      </c>
      <c r="M520">
        <v>0</v>
      </c>
      <c r="N520" t="s">
        <v>139</v>
      </c>
      <c r="O520" t="s">
        <v>25</v>
      </c>
      <c r="P520">
        <v>1946.5</v>
      </c>
      <c r="Q520" t="s">
        <v>26</v>
      </c>
      <c r="R520" t="s">
        <v>66</v>
      </c>
      <c r="S520" t="s">
        <v>35</v>
      </c>
      <c r="T520">
        <f>VLOOKUP(Admissions[[#This Row],[Department]],Departments[#All],5,FALSE)</f>
        <v>7200</v>
      </c>
      <c r="U520" t="str">
        <f>IF(Admissions[[#This Row],[Total_Cost]]&gt;Admissions[[#This Row],[Cost_Benchmark]], "Above Benchmark", "Within Benchmark")</f>
        <v>Within Benchmark</v>
      </c>
    </row>
    <row r="521" spans="1:21" x14ac:dyDescent="0.3">
      <c r="A521">
        <v>14455</v>
      </c>
      <c r="B521">
        <v>5657</v>
      </c>
      <c r="C521" t="s">
        <v>511</v>
      </c>
      <c r="D521" t="s">
        <v>20</v>
      </c>
      <c r="E521">
        <v>32899</v>
      </c>
      <c r="F521" t="s">
        <v>30</v>
      </c>
      <c r="G521" t="s">
        <v>167</v>
      </c>
      <c r="H521" s="1">
        <v>45106</v>
      </c>
      <c r="I521" s="1">
        <v>45116</v>
      </c>
      <c r="J521" t="s">
        <v>23</v>
      </c>
      <c r="K521">
        <v>10</v>
      </c>
      <c r="L521">
        <v>31878</v>
      </c>
      <c r="M521">
        <v>0</v>
      </c>
      <c r="N521" t="s">
        <v>39</v>
      </c>
      <c r="O521" t="s">
        <v>45</v>
      </c>
      <c r="P521">
        <v>3187.8</v>
      </c>
      <c r="Q521" t="s">
        <v>26</v>
      </c>
      <c r="R521" t="s">
        <v>40</v>
      </c>
      <c r="S521" t="s">
        <v>35</v>
      </c>
      <c r="T521">
        <f>VLOOKUP(Admissions[[#This Row],[Department]],Departments[#All],5,FALSE)</f>
        <v>12000</v>
      </c>
      <c r="U521" t="str">
        <f>IF(Admissions[[#This Row],[Total_Cost]]&gt;Admissions[[#This Row],[Cost_Benchmark]], "Above Benchmark", "Within Benchmark")</f>
        <v>Above Benchmark</v>
      </c>
    </row>
    <row r="522" spans="1:21" x14ac:dyDescent="0.3">
      <c r="A522">
        <v>11411</v>
      </c>
      <c r="B522">
        <v>3544</v>
      </c>
      <c r="C522" t="s">
        <v>512</v>
      </c>
      <c r="D522" t="s">
        <v>74</v>
      </c>
      <c r="E522">
        <v>14058</v>
      </c>
      <c r="F522" t="s">
        <v>37</v>
      </c>
      <c r="G522" t="s">
        <v>159</v>
      </c>
      <c r="H522" s="1">
        <v>45513</v>
      </c>
      <c r="I522" s="1">
        <v>45519</v>
      </c>
      <c r="J522" t="s">
        <v>23</v>
      </c>
      <c r="K522">
        <v>6</v>
      </c>
      <c r="L522">
        <v>16995</v>
      </c>
      <c r="M522">
        <v>0</v>
      </c>
      <c r="N522" t="s">
        <v>39</v>
      </c>
      <c r="O522" t="s">
        <v>33</v>
      </c>
      <c r="P522">
        <v>2832.5</v>
      </c>
      <c r="Q522" t="s">
        <v>26</v>
      </c>
      <c r="R522" t="s">
        <v>66</v>
      </c>
      <c r="S522" t="s">
        <v>35</v>
      </c>
      <c r="T522">
        <f>VLOOKUP(Admissions[[#This Row],[Department]],Departments[#All],5,FALSE)</f>
        <v>9000</v>
      </c>
      <c r="U522" t="str">
        <f>IF(Admissions[[#This Row],[Total_Cost]]&gt;Admissions[[#This Row],[Cost_Benchmark]], "Above Benchmark", "Within Benchmark")</f>
        <v>Above Benchmark</v>
      </c>
    </row>
    <row r="523" spans="1:21" x14ac:dyDescent="0.3">
      <c r="A523">
        <v>15198</v>
      </c>
      <c r="B523">
        <v>7139</v>
      </c>
      <c r="C523" t="s">
        <v>141</v>
      </c>
      <c r="D523" t="s">
        <v>74</v>
      </c>
      <c r="E523">
        <v>13145</v>
      </c>
      <c r="F523" t="s">
        <v>48</v>
      </c>
      <c r="G523" t="s">
        <v>101</v>
      </c>
      <c r="H523" s="1">
        <v>45507</v>
      </c>
      <c r="I523" s="1">
        <v>45512</v>
      </c>
      <c r="J523" t="s">
        <v>23</v>
      </c>
      <c r="K523">
        <v>5</v>
      </c>
      <c r="L523">
        <v>15332</v>
      </c>
      <c r="M523">
        <v>0</v>
      </c>
      <c r="N523" t="s">
        <v>78</v>
      </c>
      <c r="O523" t="s">
        <v>33</v>
      </c>
      <c r="P523">
        <v>3066.4</v>
      </c>
      <c r="Q523" t="s">
        <v>26</v>
      </c>
      <c r="R523" t="s">
        <v>27</v>
      </c>
      <c r="S523" t="s">
        <v>28</v>
      </c>
      <c r="T523">
        <f>VLOOKUP(Admissions[[#This Row],[Department]],Departments[#All],5,FALSE)</f>
        <v>8500</v>
      </c>
      <c r="U523" t="str">
        <f>IF(Admissions[[#This Row],[Total_Cost]]&gt;Admissions[[#This Row],[Cost_Benchmark]], "Above Benchmark", "Within Benchmark")</f>
        <v>Above Benchmark</v>
      </c>
    </row>
    <row r="524" spans="1:21" x14ac:dyDescent="0.3">
      <c r="A524">
        <v>12474</v>
      </c>
      <c r="B524">
        <v>3273</v>
      </c>
      <c r="C524" t="s">
        <v>225</v>
      </c>
      <c r="D524" t="s">
        <v>74</v>
      </c>
      <c r="E524">
        <v>30376</v>
      </c>
      <c r="F524" t="s">
        <v>30</v>
      </c>
      <c r="G524" t="s">
        <v>31</v>
      </c>
      <c r="H524" s="1">
        <v>45297</v>
      </c>
      <c r="I524" s="1">
        <v>45307</v>
      </c>
      <c r="J524" t="s">
        <v>23</v>
      </c>
      <c r="K524">
        <v>10</v>
      </c>
      <c r="L524">
        <v>27299</v>
      </c>
      <c r="M524">
        <v>0</v>
      </c>
      <c r="N524" t="s">
        <v>32</v>
      </c>
      <c r="O524" t="s">
        <v>25</v>
      </c>
      <c r="P524">
        <v>2729.9</v>
      </c>
      <c r="Q524" t="s">
        <v>26</v>
      </c>
      <c r="R524" t="s">
        <v>27</v>
      </c>
      <c r="S524" t="s">
        <v>28</v>
      </c>
      <c r="T524">
        <f>VLOOKUP(Admissions[[#This Row],[Department]],Departments[#All],5,FALSE)</f>
        <v>12000</v>
      </c>
      <c r="U524" t="str">
        <f>IF(Admissions[[#This Row],[Total_Cost]]&gt;Admissions[[#This Row],[Cost_Benchmark]], "Above Benchmark", "Within Benchmark")</f>
        <v>Above Benchmark</v>
      </c>
    </row>
    <row r="525" spans="1:21" x14ac:dyDescent="0.3">
      <c r="A525">
        <v>11366</v>
      </c>
      <c r="B525">
        <v>6280</v>
      </c>
      <c r="C525" t="s">
        <v>513</v>
      </c>
      <c r="D525" t="s">
        <v>74</v>
      </c>
      <c r="E525">
        <v>44138</v>
      </c>
      <c r="F525" t="s">
        <v>42</v>
      </c>
      <c r="G525" t="s">
        <v>76</v>
      </c>
      <c r="H525" s="1">
        <v>45196</v>
      </c>
      <c r="I525" s="1">
        <v>45198</v>
      </c>
      <c r="J525" t="s">
        <v>23</v>
      </c>
      <c r="K525">
        <v>2</v>
      </c>
      <c r="L525">
        <v>1867</v>
      </c>
      <c r="M525">
        <v>0</v>
      </c>
      <c r="N525" t="s">
        <v>99</v>
      </c>
      <c r="O525" t="s">
        <v>25</v>
      </c>
      <c r="P525">
        <v>933.5</v>
      </c>
      <c r="Q525" t="s">
        <v>26</v>
      </c>
      <c r="R525" t="s">
        <v>62</v>
      </c>
      <c r="S525" t="s">
        <v>35</v>
      </c>
      <c r="T525">
        <f>VLOOKUP(Admissions[[#This Row],[Department]],Departments[#All],5,FALSE)</f>
        <v>4500</v>
      </c>
      <c r="U525" t="str">
        <f>IF(Admissions[[#This Row],[Total_Cost]]&gt;Admissions[[#This Row],[Cost_Benchmark]], "Above Benchmark", "Within Benchmark")</f>
        <v>Within Benchmark</v>
      </c>
    </row>
    <row r="526" spans="1:21" x14ac:dyDescent="0.3">
      <c r="A526">
        <v>10058</v>
      </c>
      <c r="B526">
        <v>3607</v>
      </c>
      <c r="C526" t="s">
        <v>514</v>
      </c>
      <c r="D526" t="s">
        <v>20</v>
      </c>
      <c r="E526">
        <v>31867</v>
      </c>
      <c r="F526" t="s">
        <v>55</v>
      </c>
      <c r="G526" t="s">
        <v>56</v>
      </c>
      <c r="H526" s="1">
        <v>45322</v>
      </c>
      <c r="I526" s="1">
        <v>45328</v>
      </c>
      <c r="J526" t="s">
        <v>23</v>
      </c>
      <c r="K526">
        <v>6</v>
      </c>
      <c r="L526">
        <v>7443</v>
      </c>
      <c r="M526">
        <v>0</v>
      </c>
      <c r="N526" t="s">
        <v>91</v>
      </c>
      <c r="O526" t="s">
        <v>33</v>
      </c>
      <c r="P526">
        <v>1240.5</v>
      </c>
      <c r="Q526" t="s">
        <v>26</v>
      </c>
      <c r="R526" t="s">
        <v>62</v>
      </c>
      <c r="S526" t="s">
        <v>35</v>
      </c>
      <c r="T526">
        <f>VLOOKUP(Admissions[[#This Row],[Department]],Departments[#All],5,FALSE)</f>
        <v>7200</v>
      </c>
      <c r="U526" t="str">
        <f>IF(Admissions[[#This Row],[Total_Cost]]&gt;Admissions[[#This Row],[Cost_Benchmark]], "Above Benchmark", "Within Benchmark")</f>
        <v>Above Benchmark</v>
      </c>
    </row>
    <row r="527" spans="1:21" x14ac:dyDescent="0.3">
      <c r="A527">
        <v>13353</v>
      </c>
      <c r="B527">
        <v>4683</v>
      </c>
      <c r="C527" t="s">
        <v>421</v>
      </c>
      <c r="D527" t="s">
        <v>74</v>
      </c>
      <c r="E527">
        <v>30198</v>
      </c>
      <c r="F527" t="s">
        <v>48</v>
      </c>
      <c r="G527" t="s">
        <v>103</v>
      </c>
      <c r="H527" s="1">
        <v>45351</v>
      </c>
      <c r="I527" s="1">
        <v>45356</v>
      </c>
      <c r="J527" t="s">
        <v>23</v>
      </c>
      <c r="K527">
        <v>5</v>
      </c>
      <c r="L527">
        <v>8494</v>
      </c>
      <c r="M527">
        <v>0</v>
      </c>
      <c r="N527" t="s">
        <v>78</v>
      </c>
      <c r="O527" t="s">
        <v>45</v>
      </c>
      <c r="P527">
        <v>1698.8</v>
      </c>
      <c r="Q527" t="s">
        <v>26</v>
      </c>
      <c r="R527" t="s">
        <v>40</v>
      </c>
      <c r="S527" t="s">
        <v>35</v>
      </c>
      <c r="T527">
        <f>VLOOKUP(Admissions[[#This Row],[Department]],Departments[#All],5,FALSE)</f>
        <v>8500</v>
      </c>
      <c r="U527" t="str">
        <f>IF(Admissions[[#This Row],[Total_Cost]]&gt;Admissions[[#This Row],[Cost_Benchmark]], "Above Benchmark", "Within Benchmark")</f>
        <v>Within Benchmark</v>
      </c>
    </row>
    <row r="528" spans="1:21" x14ac:dyDescent="0.3">
      <c r="A528">
        <v>14609</v>
      </c>
      <c r="B528">
        <v>4653</v>
      </c>
      <c r="C528" t="s">
        <v>515</v>
      </c>
      <c r="D528" t="s">
        <v>74</v>
      </c>
      <c r="E528">
        <v>15108</v>
      </c>
      <c r="F528" t="s">
        <v>21</v>
      </c>
      <c r="G528" t="s">
        <v>22</v>
      </c>
      <c r="H528" s="1">
        <v>45331</v>
      </c>
      <c r="I528" s="1">
        <v>45333</v>
      </c>
      <c r="J528" t="s">
        <v>23</v>
      </c>
      <c r="K528">
        <v>2</v>
      </c>
      <c r="L528">
        <v>6873</v>
      </c>
      <c r="M528">
        <v>0</v>
      </c>
      <c r="N528" t="s">
        <v>516</v>
      </c>
      <c r="O528" t="s">
        <v>33</v>
      </c>
      <c r="P528">
        <v>3436.5</v>
      </c>
      <c r="Q528" t="s">
        <v>26</v>
      </c>
      <c r="R528" t="s">
        <v>66</v>
      </c>
      <c r="S528" t="s">
        <v>35</v>
      </c>
      <c r="T528">
        <f>VLOOKUP(Admissions[[#This Row],[Department]],Departments[#All],5,FALSE)</f>
        <v>5500</v>
      </c>
      <c r="U528" t="str">
        <f>IF(Admissions[[#This Row],[Total_Cost]]&gt;Admissions[[#This Row],[Cost_Benchmark]], "Above Benchmark", "Within Benchmark")</f>
        <v>Above Benchmark</v>
      </c>
    </row>
    <row r="529" spans="1:21" x14ac:dyDescent="0.3">
      <c r="A529">
        <v>15434</v>
      </c>
      <c r="B529">
        <v>5268</v>
      </c>
      <c r="C529" t="s">
        <v>478</v>
      </c>
      <c r="D529" t="s">
        <v>74</v>
      </c>
      <c r="E529">
        <v>30927</v>
      </c>
      <c r="F529" t="s">
        <v>37</v>
      </c>
      <c r="G529" t="s">
        <v>38</v>
      </c>
      <c r="H529" s="1">
        <v>45211</v>
      </c>
      <c r="I529" s="1">
        <v>45218</v>
      </c>
      <c r="J529" t="s">
        <v>23</v>
      </c>
      <c r="K529">
        <v>7</v>
      </c>
      <c r="L529">
        <v>11581</v>
      </c>
      <c r="M529">
        <v>0</v>
      </c>
      <c r="N529" t="s">
        <v>82</v>
      </c>
      <c r="O529" t="s">
        <v>25</v>
      </c>
      <c r="P529">
        <v>1654.4286</v>
      </c>
      <c r="Q529" t="s">
        <v>26</v>
      </c>
      <c r="R529" t="s">
        <v>40</v>
      </c>
      <c r="S529" t="s">
        <v>35</v>
      </c>
      <c r="T529">
        <f>VLOOKUP(Admissions[[#This Row],[Department]],Departments[#All],5,FALSE)</f>
        <v>9000</v>
      </c>
      <c r="U529" t="str">
        <f>IF(Admissions[[#This Row],[Total_Cost]]&gt;Admissions[[#This Row],[Cost_Benchmark]], "Above Benchmark", "Within Benchmark")</f>
        <v>Above Benchmark</v>
      </c>
    </row>
    <row r="530" spans="1:21" x14ac:dyDescent="0.3">
      <c r="A530">
        <v>10628</v>
      </c>
      <c r="B530">
        <v>6218</v>
      </c>
      <c r="C530" t="s">
        <v>517</v>
      </c>
      <c r="D530" t="s">
        <v>20</v>
      </c>
      <c r="E530">
        <v>38087</v>
      </c>
      <c r="F530" t="s">
        <v>48</v>
      </c>
      <c r="G530" t="s">
        <v>101</v>
      </c>
      <c r="H530" s="1">
        <v>45531</v>
      </c>
      <c r="I530" s="1">
        <v>45534</v>
      </c>
      <c r="J530" t="s">
        <v>23</v>
      </c>
      <c r="K530">
        <v>3</v>
      </c>
      <c r="L530">
        <v>7617</v>
      </c>
      <c r="M530">
        <v>0</v>
      </c>
      <c r="N530" t="s">
        <v>137</v>
      </c>
      <c r="O530" t="s">
        <v>33</v>
      </c>
      <c r="P530">
        <v>2539</v>
      </c>
      <c r="Q530" t="s">
        <v>26</v>
      </c>
      <c r="R530" t="s">
        <v>53</v>
      </c>
      <c r="S530" t="s">
        <v>35</v>
      </c>
      <c r="T530">
        <f>VLOOKUP(Admissions[[#This Row],[Department]],Departments[#All],5,FALSE)</f>
        <v>8500</v>
      </c>
      <c r="U530" t="str">
        <f>IF(Admissions[[#This Row],[Total_Cost]]&gt;Admissions[[#This Row],[Cost_Benchmark]], "Above Benchmark", "Within Benchmark")</f>
        <v>Within Benchmark</v>
      </c>
    </row>
    <row r="531" spans="1:21" x14ac:dyDescent="0.3">
      <c r="A531">
        <v>10118</v>
      </c>
      <c r="B531">
        <v>3660</v>
      </c>
      <c r="C531" t="s">
        <v>518</v>
      </c>
      <c r="D531" t="s">
        <v>74</v>
      </c>
      <c r="E531">
        <v>12411</v>
      </c>
      <c r="F531" t="s">
        <v>30</v>
      </c>
      <c r="G531" t="s">
        <v>31</v>
      </c>
      <c r="H531" s="1">
        <v>45026</v>
      </c>
      <c r="I531" s="1">
        <v>45038</v>
      </c>
      <c r="J531" t="s">
        <v>23</v>
      </c>
      <c r="K531">
        <v>12</v>
      </c>
      <c r="L531">
        <v>36041</v>
      </c>
      <c r="M531">
        <v>0</v>
      </c>
      <c r="N531" t="s">
        <v>142</v>
      </c>
      <c r="O531" t="s">
        <v>25</v>
      </c>
      <c r="P531">
        <v>3003.4167000000002</v>
      </c>
      <c r="Q531" t="s">
        <v>26</v>
      </c>
      <c r="R531" t="s">
        <v>34</v>
      </c>
      <c r="S531" t="s">
        <v>35</v>
      </c>
      <c r="T531">
        <f>VLOOKUP(Admissions[[#This Row],[Department]],Departments[#All],5,FALSE)</f>
        <v>12000</v>
      </c>
      <c r="U531" t="str">
        <f>IF(Admissions[[#This Row],[Total_Cost]]&gt;Admissions[[#This Row],[Cost_Benchmark]], "Above Benchmark", "Within Benchmark")</f>
        <v>Above Benchmark</v>
      </c>
    </row>
    <row r="532" spans="1:21" x14ac:dyDescent="0.3">
      <c r="A532">
        <v>14470</v>
      </c>
      <c r="B532">
        <v>6624</v>
      </c>
      <c r="C532" t="s">
        <v>350</v>
      </c>
      <c r="D532" t="s">
        <v>74</v>
      </c>
      <c r="E532">
        <v>21467</v>
      </c>
      <c r="F532" t="s">
        <v>37</v>
      </c>
      <c r="G532" t="s">
        <v>38</v>
      </c>
      <c r="H532" s="1">
        <v>45020</v>
      </c>
      <c r="I532" s="1">
        <v>45029</v>
      </c>
      <c r="J532" t="s">
        <v>23</v>
      </c>
      <c r="K532">
        <v>9</v>
      </c>
      <c r="L532">
        <v>18617</v>
      </c>
      <c r="M532">
        <v>0</v>
      </c>
      <c r="N532" t="s">
        <v>97</v>
      </c>
      <c r="O532" t="s">
        <v>25</v>
      </c>
      <c r="P532">
        <v>2068.5556000000001</v>
      </c>
      <c r="Q532" t="s">
        <v>26</v>
      </c>
      <c r="R532" t="s">
        <v>53</v>
      </c>
      <c r="S532" t="s">
        <v>35</v>
      </c>
      <c r="T532">
        <f>VLOOKUP(Admissions[[#This Row],[Department]],Departments[#All],5,FALSE)</f>
        <v>9000</v>
      </c>
      <c r="U532" t="str">
        <f>IF(Admissions[[#This Row],[Total_Cost]]&gt;Admissions[[#This Row],[Cost_Benchmark]], "Above Benchmark", "Within Benchmark")</f>
        <v>Above Benchmark</v>
      </c>
    </row>
    <row r="533" spans="1:21" x14ac:dyDescent="0.3">
      <c r="A533">
        <v>12467</v>
      </c>
      <c r="B533">
        <v>5699</v>
      </c>
      <c r="C533" t="s">
        <v>519</v>
      </c>
      <c r="D533" t="s">
        <v>74</v>
      </c>
      <c r="E533" t="s">
        <v>520</v>
      </c>
      <c r="F533" t="s">
        <v>37</v>
      </c>
      <c r="G533" t="s">
        <v>38</v>
      </c>
      <c r="H533" s="1">
        <v>45599</v>
      </c>
      <c r="I533" s="1">
        <v>45608</v>
      </c>
      <c r="J533" t="s">
        <v>23</v>
      </c>
      <c r="K533">
        <v>9</v>
      </c>
      <c r="L533">
        <v>7463</v>
      </c>
      <c r="M533">
        <v>1</v>
      </c>
      <c r="N533" t="s">
        <v>24</v>
      </c>
      <c r="O533" t="s">
        <v>45</v>
      </c>
      <c r="P533">
        <v>829.22220000000004</v>
      </c>
      <c r="Q533" t="s">
        <v>26</v>
      </c>
      <c r="R533" t="s">
        <v>46</v>
      </c>
      <c r="S533" t="s">
        <v>28</v>
      </c>
      <c r="T533">
        <f>VLOOKUP(Admissions[[#This Row],[Department]],Departments[#All],5,FALSE)</f>
        <v>9000</v>
      </c>
      <c r="U533" t="str">
        <f>IF(Admissions[[#This Row],[Total_Cost]]&gt;Admissions[[#This Row],[Cost_Benchmark]], "Above Benchmark", "Within Benchmark")</f>
        <v>Within Benchmark</v>
      </c>
    </row>
    <row r="534" spans="1:21" x14ac:dyDescent="0.3">
      <c r="A534">
        <v>12208</v>
      </c>
      <c r="B534">
        <v>5994</v>
      </c>
      <c r="C534" t="s">
        <v>504</v>
      </c>
      <c r="D534" t="s">
        <v>20</v>
      </c>
      <c r="E534">
        <v>29059</v>
      </c>
      <c r="F534" t="s">
        <v>21</v>
      </c>
      <c r="G534" t="s">
        <v>239</v>
      </c>
      <c r="H534" s="1">
        <v>45401</v>
      </c>
      <c r="I534" s="1">
        <v>45403</v>
      </c>
      <c r="J534" t="s">
        <v>23</v>
      </c>
      <c r="K534">
        <v>2</v>
      </c>
      <c r="L534">
        <v>6227</v>
      </c>
      <c r="M534">
        <v>1</v>
      </c>
      <c r="N534" t="s">
        <v>99</v>
      </c>
      <c r="O534" t="s">
        <v>45</v>
      </c>
      <c r="P534">
        <v>3113.5</v>
      </c>
      <c r="Q534" t="s">
        <v>26</v>
      </c>
      <c r="R534" t="s">
        <v>66</v>
      </c>
      <c r="S534" t="s">
        <v>35</v>
      </c>
      <c r="T534">
        <f>VLOOKUP(Admissions[[#This Row],[Department]],Departments[#All],5,FALSE)</f>
        <v>5500</v>
      </c>
      <c r="U534" t="str">
        <f>IF(Admissions[[#This Row],[Total_Cost]]&gt;Admissions[[#This Row],[Cost_Benchmark]], "Above Benchmark", "Within Benchmark")</f>
        <v>Above Benchmark</v>
      </c>
    </row>
    <row r="535" spans="1:21" x14ac:dyDescent="0.3">
      <c r="A535">
        <v>10021</v>
      </c>
      <c r="B535">
        <v>3245</v>
      </c>
      <c r="C535" t="s">
        <v>521</v>
      </c>
      <c r="D535" t="s">
        <v>74</v>
      </c>
      <c r="E535">
        <v>14246</v>
      </c>
      <c r="F535" t="s">
        <v>37</v>
      </c>
      <c r="G535" t="s">
        <v>52</v>
      </c>
      <c r="H535" s="1">
        <v>45532</v>
      </c>
      <c r="I535" s="1">
        <v>45537</v>
      </c>
      <c r="J535" t="s">
        <v>23</v>
      </c>
      <c r="K535">
        <v>5</v>
      </c>
      <c r="L535">
        <v>15991</v>
      </c>
      <c r="M535">
        <v>0</v>
      </c>
      <c r="N535" t="s">
        <v>39</v>
      </c>
      <c r="O535" t="s">
        <v>33</v>
      </c>
      <c r="P535">
        <v>3198.2</v>
      </c>
      <c r="Q535" t="s">
        <v>26</v>
      </c>
      <c r="R535" t="s">
        <v>62</v>
      </c>
      <c r="S535" t="s">
        <v>35</v>
      </c>
      <c r="T535">
        <f>VLOOKUP(Admissions[[#This Row],[Department]],Departments[#All],5,FALSE)</f>
        <v>9000</v>
      </c>
      <c r="U535" t="str">
        <f>IF(Admissions[[#This Row],[Total_Cost]]&gt;Admissions[[#This Row],[Cost_Benchmark]], "Above Benchmark", "Within Benchmark")</f>
        <v>Above Benchmark</v>
      </c>
    </row>
    <row r="536" spans="1:21" x14ac:dyDescent="0.3">
      <c r="A536">
        <v>10831</v>
      </c>
      <c r="B536">
        <v>6896</v>
      </c>
      <c r="C536" t="s">
        <v>444</v>
      </c>
      <c r="D536" t="s">
        <v>74</v>
      </c>
      <c r="E536">
        <v>13674</v>
      </c>
      <c r="F536" t="s">
        <v>48</v>
      </c>
      <c r="G536" t="s">
        <v>49</v>
      </c>
      <c r="H536" s="1">
        <v>45197</v>
      </c>
      <c r="I536" s="1">
        <v>45200</v>
      </c>
      <c r="J536" t="s">
        <v>23</v>
      </c>
      <c r="K536">
        <v>3</v>
      </c>
      <c r="L536">
        <v>11185</v>
      </c>
      <c r="M536">
        <v>0</v>
      </c>
      <c r="N536" t="s">
        <v>78</v>
      </c>
      <c r="O536" t="s">
        <v>25</v>
      </c>
      <c r="P536">
        <v>3728.3332999999998</v>
      </c>
      <c r="Q536" t="s">
        <v>26</v>
      </c>
      <c r="R536" t="s">
        <v>40</v>
      </c>
      <c r="S536" t="s">
        <v>35</v>
      </c>
      <c r="T536">
        <f>VLOOKUP(Admissions[[#This Row],[Department]],Departments[#All],5,FALSE)</f>
        <v>8500</v>
      </c>
      <c r="U536" t="str">
        <f>IF(Admissions[[#This Row],[Total_Cost]]&gt;Admissions[[#This Row],[Cost_Benchmark]], "Above Benchmark", "Within Benchmark")</f>
        <v>Above Benchmark</v>
      </c>
    </row>
    <row r="537" spans="1:21" x14ac:dyDescent="0.3">
      <c r="A537">
        <v>13588</v>
      </c>
      <c r="B537">
        <v>6059</v>
      </c>
      <c r="C537" t="s">
        <v>522</v>
      </c>
      <c r="D537" t="s">
        <v>74</v>
      </c>
      <c r="E537">
        <v>15850</v>
      </c>
      <c r="F537" t="s">
        <v>37</v>
      </c>
      <c r="G537" t="s">
        <v>52</v>
      </c>
      <c r="H537" s="1">
        <v>45286</v>
      </c>
      <c r="I537" s="1">
        <v>45296</v>
      </c>
      <c r="J537" t="s">
        <v>23</v>
      </c>
      <c r="K537">
        <v>10</v>
      </c>
      <c r="L537">
        <v>23974</v>
      </c>
      <c r="M537">
        <v>0</v>
      </c>
      <c r="N537" t="s">
        <v>97</v>
      </c>
      <c r="O537" t="s">
        <v>45</v>
      </c>
      <c r="P537">
        <v>2397.4</v>
      </c>
      <c r="Q537" t="s">
        <v>26</v>
      </c>
      <c r="R537" t="s">
        <v>53</v>
      </c>
      <c r="S537" t="s">
        <v>35</v>
      </c>
      <c r="T537">
        <f>VLOOKUP(Admissions[[#This Row],[Department]],Departments[#All],5,FALSE)</f>
        <v>9000</v>
      </c>
      <c r="U537" t="str">
        <f>IF(Admissions[[#This Row],[Total_Cost]]&gt;Admissions[[#This Row],[Cost_Benchmark]], "Above Benchmark", "Within Benchmark")</f>
        <v>Above Benchmark</v>
      </c>
    </row>
    <row r="538" spans="1:21" x14ac:dyDescent="0.3">
      <c r="A538">
        <v>13234</v>
      </c>
      <c r="B538">
        <v>3541</v>
      </c>
      <c r="C538" t="s">
        <v>523</v>
      </c>
      <c r="D538" t="s">
        <v>20</v>
      </c>
      <c r="E538">
        <v>14510</v>
      </c>
      <c r="F538" t="s">
        <v>21</v>
      </c>
      <c r="G538" t="s">
        <v>64</v>
      </c>
      <c r="H538" s="1">
        <v>45502</v>
      </c>
      <c r="I538" s="1">
        <v>45504</v>
      </c>
      <c r="J538" t="s">
        <v>23</v>
      </c>
      <c r="K538">
        <v>2</v>
      </c>
      <c r="L538">
        <v>8508</v>
      </c>
      <c r="M538">
        <v>0</v>
      </c>
      <c r="N538" t="s">
        <v>99</v>
      </c>
      <c r="O538" t="s">
        <v>25</v>
      </c>
      <c r="P538">
        <v>4254</v>
      </c>
      <c r="Q538" t="s">
        <v>26</v>
      </c>
      <c r="R538" t="s">
        <v>34</v>
      </c>
      <c r="S538" t="s">
        <v>35</v>
      </c>
      <c r="T538">
        <f>VLOOKUP(Admissions[[#This Row],[Department]],Departments[#All],5,FALSE)</f>
        <v>5500</v>
      </c>
      <c r="U538" t="str">
        <f>IF(Admissions[[#This Row],[Total_Cost]]&gt;Admissions[[#This Row],[Cost_Benchmark]], "Above Benchmark", "Within Benchmark")</f>
        <v>Above Benchmark</v>
      </c>
    </row>
    <row r="539" spans="1:21" x14ac:dyDescent="0.3">
      <c r="A539">
        <v>10427</v>
      </c>
      <c r="B539">
        <v>4399</v>
      </c>
      <c r="C539" t="s">
        <v>460</v>
      </c>
      <c r="D539" t="s">
        <v>20</v>
      </c>
      <c r="E539">
        <v>25640</v>
      </c>
      <c r="F539" t="s">
        <v>48</v>
      </c>
      <c r="G539" t="s">
        <v>101</v>
      </c>
      <c r="H539" s="1">
        <v>45109</v>
      </c>
      <c r="I539" s="1">
        <v>45114</v>
      </c>
      <c r="J539" t="s">
        <v>23</v>
      </c>
      <c r="K539">
        <v>5</v>
      </c>
      <c r="L539">
        <v>6416</v>
      </c>
      <c r="M539">
        <v>0</v>
      </c>
      <c r="N539" t="s">
        <v>50</v>
      </c>
      <c r="O539" t="s">
        <v>45</v>
      </c>
      <c r="P539">
        <v>1283.2</v>
      </c>
      <c r="Q539" t="s">
        <v>26</v>
      </c>
      <c r="R539" t="s">
        <v>46</v>
      </c>
      <c r="S539" t="s">
        <v>28</v>
      </c>
      <c r="T539">
        <f>VLOOKUP(Admissions[[#This Row],[Department]],Departments[#All],5,FALSE)</f>
        <v>8500</v>
      </c>
      <c r="U539" t="str">
        <f>IF(Admissions[[#This Row],[Total_Cost]]&gt;Admissions[[#This Row],[Cost_Benchmark]], "Above Benchmark", "Within Benchmark")</f>
        <v>Within Benchmark</v>
      </c>
    </row>
    <row r="540" spans="1:21" x14ac:dyDescent="0.3">
      <c r="A540">
        <v>11501</v>
      </c>
      <c r="B540">
        <v>4180</v>
      </c>
      <c r="C540" t="s">
        <v>524</v>
      </c>
      <c r="D540" t="s">
        <v>20</v>
      </c>
      <c r="E540">
        <v>40845</v>
      </c>
      <c r="F540" t="s">
        <v>42</v>
      </c>
      <c r="G540" t="s">
        <v>43</v>
      </c>
      <c r="H540" s="1">
        <v>45132</v>
      </c>
      <c r="I540" s="1">
        <v>45134</v>
      </c>
      <c r="J540" t="s">
        <v>23</v>
      </c>
      <c r="K540">
        <v>2</v>
      </c>
      <c r="L540">
        <v>2313</v>
      </c>
      <c r="M540">
        <v>0</v>
      </c>
      <c r="N540" t="s">
        <v>44</v>
      </c>
      <c r="O540" t="s">
        <v>45</v>
      </c>
      <c r="P540">
        <v>1156.5</v>
      </c>
      <c r="Q540" t="s">
        <v>26</v>
      </c>
      <c r="R540" t="s">
        <v>53</v>
      </c>
      <c r="S540" t="s">
        <v>35</v>
      </c>
      <c r="T540">
        <f>VLOOKUP(Admissions[[#This Row],[Department]],Departments[#All],5,FALSE)</f>
        <v>4500</v>
      </c>
      <c r="U540" t="str">
        <f>IF(Admissions[[#This Row],[Total_Cost]]&gt;Admissions[[#This Row],[Cost_Benchmark]], "Above Benchmark", "Within Benchmark")</f>
        <v>Within Benchmark</v>
      </c>
    </row>
    <row r="541" spans="1:21" x14ac:dyDescent="0.3">
      <c r="A541">
        <v>12989</v>
      </c>
      <c r="B541">
        <v>3782</v>
      </c>
      <c r="C541" t="s">
        <v>525</v>
      </c>
      <c r="D541" t="s">
        <v>74</v>
      </c>
      <c r="E541">
        <v>24384</v>
      </c>
      <c r="F541" t="s">
        <v>84</v>
      </c>
      <c r="G541" t="s">
        <v>85</v>
      </c>
      <c r="H541" s="1">
        <v>44972</v>
      </c>
      <c r="I541" s="1">
        <v>44979</v>
      </c>
      <c r="J541" t="s">
        <v>23</v>
      </c>
      <c r="K541">
        <v>7</v>
      </c>
      <c r="L541">
        <v>8672</v>
      </c>
      <c r="M541">
        <v>0</v>
      </c>
      <c r="N541" t="s">
        <v>50</v>
      </c>
      <c r="O541" t="s">
        <v>45</v>
      </c>
      <c r="P541">
        <v>1238.8570999999999</v>
      </c>
      <c r="Q541" t="s">
        <v>26</v>
      </c>
      <c r="R541" t="s">
        <v>62</v>
      </c>
      <c r="S541" t="s">
        <v>35</v>
      </c>
      <c r="T541">
        <f>VLOOKUP(Admissions[[#This Row],[Department]],Departments[#All],5,FALSE)</f>
        <v>6000</v>
      </c>
      <c r="U541" t="str">
        <f>IF(Admissions[[#This Row],[Total_Cost]]&gt;Admissions[[#This Row],[Cost_Benchmark]], "Above Benchmark", "Within Benchmark")</f>
        <v>Above Benchmark</v>
      </c>
    </row>
    <row r="542" spans="1:21" x14ac:dyDescent="0.3">
      <c r="A542">
        <v>15454</v>
      </c>
      <c r="B542">
        <v>5466</v>
      </c>
      <c r="C542" t="s">
        <v>493</v>
      </c>
      <c r="D542" t="s">
        <v>74</v>
      </c>
      <c r="E542">
        <v>36189</v>
      </c>
      <c r="F542" t="s">
        <v>84</v>
      </c>
      <c r="G542" t="s">
        <v>85</v>
      </c>
      <c r="H542" s="1">
        <v>45440</v>
      </c>
      <c r="I542" s="1">
        <v>45445</v>
      </c>
      <c r="J542" t="s">
        <v>23</v>
      </c>
      <c r="K542">
        <v>5</v>
      </c>
      <c r="L542">
        <v>7635</v>
      </c>
      <c r="M542">
        <v>0</v>
      </c>
      <c r="N542" t="s">
        <v>50</v>
      </c>
      <c r="O542" t="s">
        <v>25</v>
      </c>
      <c r="P542">
        <v>1527</v>
      </c>
      <c r="Q542" t="s">
        <v>26</v>
      </c>
      <c r="R542" t="s">
        <v>53</v>
      </c>
      <c r="S542" t="s">
        <v>35</v>
      </c>
      <c r="T542">
        <f>VLOOKUP(Admissions[[#This Row],[Department]],Departments[#All],5,FALSE)</f>
        <v>6000</v>
      </c>
      <c r="U542" t="str">
        <f>IF(Admissions[[#This Row],[Total_Cost]]&gt;Admissions[[#This Row],[Cost_Benchmark]], "Above Benchmark", "Within Benchmark")</f>
        <v>Above Benchmark</v>
      </c>
    </row>
    <row r="543" spans="1:21" x14ac:dyDescent="0.3">
      <c r="A543">
        <v>11738</v>
      </c>
      <c r="B543">
        <v>6618</v>
      </c>
      <c r="C543" t="s">
        <v>266</v>
      </c>
      <c r="D543" t="s">
        <v>74</v>
      </c>
      <c r="E543">
        <v>30644</v>
      </c>
      <c r="F543" t="s">
        <v>48</v>
      </c>
      <c r="G543" t="s">
        <v>101</v>
      </c>
      <c r="H543" s="1">
        <v>45575</v>
      </c>
      <c r="I543" s="1">
        <v>45578</v>
      </c>
      <c r="J543" t="s">
        <v>23</v>
      </c>
      <c r="K543">
        <v>3</v>
      </c>
      <c r="L543">
        <v>8272</v>
      </c>
      <c r="M543">
        <v>0</v>
      </c>
      <c r="N543" t="s">
        <v>78</v>
      </c>
      <c r="O543" t="s">
        <v>25</v>
      </c>
      <c r="P543">
        <v>2757.3332999999998</v>
      </c>
      <c r="Q543" t="s">
        <v>26</v>
      </c>
      <c r="R543" t="s">
        <v>40</v>
      </c>
      <c r="S543" t="s">
        <v>35</v>
      </c>
      <c r="T543">
        <f>VLOOKUP(Admissions[[#This Row],[Department]],Departments[#All],5,FALSE)</f>
        <v>8500</v>
      </c>
      <c r="U543" t="str">
        <f>IF(Admissions[[#This Row],[Total_Cost]]&gt;Admissions[[#This Row],[Cost_Benchmark]], "Above Benchmark", "Within Benchmark")</f>
        <v>Within Benchmark</v>
      </c>
    </row>
    <row r="544" spans="1:21" x14ac:dyDescent="0.3">
      <c r="A544">
        <v>15087</v>
      </c>
      <c r="B544">
        <v>3470</v>
      </c>
      <c r="C544" t="s">
        <v>469</v>
      </c>
      <c r="D544" t="s">
        <v>74</v>
      </c>
      <c r="E544">
        <v>18390</v>
      </c>
      <c r="F544" t="s">
        <v>21</v>
      </c>
      <c r="G544" t="s">
        <v>64</v>
      </c>
      <c r="H544" s="1">
        <v>45275</v>
      </c>
      <c r="I544" s="1">
        <v>45278</v>
      </c>
      <c r="J544" t="s">
        <v>23</v>
      </c>
      <c r="K544">
        <v>3</v>
      </c>
      <c r="L544">
        <v>8579</v>
      </c>
      <c r="M544">
        <v>0</v>
      </c>
      <c r="N544" t="s">
        <v>99</v>
      </c>
      <c r="O544" t="s">
        <v>25</v>
      </c>
      <c r="P544">
        <v>2859.6667000000002</v>
      </c>
      <c r="Q544" t="s">
        <v>26</v>
      </c>
      <c r="R544" t="s">
        <v>66</v>
      </c>
      <c r="S544" t="s">
        <v>35</v>
      </c>
      <c r="T544">
        <f>VLOOKUP(Admissions[[#This Row],[Department]],Departments[#All],5,FALSE)</f>
        <v>5500</v>
      </c>
      <c r="U544" t="str">
        <f>IF(Admissions[[#This Row],[Total_Cost]]&gt;Admissions[[#This Row],[Cost_Benchmark]], "Above Benchmark", "Within Benchmark")</f>
        <v>Above Benchmark</v>
      </c>
    </row>
    <row r="545" spans="1:21" x14ac:dyDescent="0.3">
      <c r="A545">
        <v>12410</v>
      </c>
      <c r="C545" t="s">
        <v>526</v>
      </c>
      <c r="D545" t="s">
        <v>20</v>
      </c>
      <c r="E545">
        <v>25441</v>
      </c>
      <c r="F545" t="s">
        <v>48</v>
      </c>
      <c r="G545" t="s">
        <v>49</v>
      </c>
      <c r="H545" s="1">
        <v>45331</v>
      </c>
      <c r="I545" s="1">
        <v>45336</v>
      </c>
      <c r="J545" t="s">
        <v>23</v>
      </c>
      <c r="K545">
        <v>5</v>
      </c>
      <c r="L545">
        <v>6336</v>
      </c>
      <c r="M545">
        <v>1</v>
      </c>
      <c r="N545" t="s">
        <v>93</v>
      </c>
      <c r="O545" t="s">
        <v>33</v>
      </c>
      <c r="P545">
        <v>1267.2</v>
      </c>
      <c r="Q545" t="s">
        <v>26</v>
      </c>
      <c r="R545" t="s">
        <v>66</v>
      </c>
      <c r="S545" t="s">
        <v>35</v>
      </c>
      <c r="T545">
        <f>VLOOKUP(Admissions[[#This Row],[Department]],Departments[#All],5,FALSE)</f>
        <v>8500</v>
      </c>
      <c r="U545" t="str">
        <f>IF(Admissions[[#This Row],[Total_Cost]]&gt;Admissions[[#This Row],[Cost_Benchmark]], "Above Benchmark", "Within Benchmark")</f>
        <v>Within Benchmark</v>
      </c>
    </row>
    <row r="546" spans="1:21" x14ac:dyDescent="0.3">
      <c r="A546">
        <v>13360</v>
      </c>
      <c r="B546">
        <v>5087</v>
      </c>
      <c r="C546" t="s">
        <v>252</v>
      </c>
      <c r="D546" t="s">
        <v>74</v>
      </c>
      <c r="E546">
        <v>22962</v>
      </c>
      <c r="F546" t="s">
        <v>21</v>
      </c>
      <c r="G546" t="s">
        <v>64</v>
      </c>
      <c r="H546" s="1">
        <v>45273</v>
      </c>
      <c r="I546" s="1">
        <v>45275</v>
      </c>
      <c r="J546" t="s">
        <v>23</v>
      </c>
      <c r="K546">
        <v>2</v>
      </c>
      <c r="L546">
        <v>6638</v>
      </c>
      <c r="M546">
        <v>0</v>
      </c>
      <c r="N546" t="s">
        <v>24</v>
      </c>
      <c r="O546" t="s">
        <v>25</v>
      </c>
      <c r="P546">
        <v>3319</v>
      </c>
      <c r="Q546" t="s">
        <v>26</v>
      </c>
      <c r="R546" t="s">
        <v>62</v>
      </c>
      <c r="S546" t="s">
        <v>35</v>
      </c>
      <c r="T546">
        <f>VLOOKUP(Admissions[[#This Row],[Department]],Departments[#All],5,FALSE)</f>
        <v>5500</v>
      </c>
      <c r="U546" t="str">
        <f>IF(Admissions[[#This Row],[Total_Cost]]&gt;Admissions[[#This Row],[Cost_Benchmark]], "Above Benchmark", "Within Benchmark")</f>
        <v>Above Benchmark</v>
      </c>
    </row>
    <row r="547" spans="1:21" x14ac:dyDescent="0.3">
      <c r="A547">
        <v>11935</v>
      </c>
      <c r="B547">
        <v>4925</v>
      </c>
      <c r="C547" t="s">
        <v>527</v>
      </c>
      <c r="D547" t="s">
        <v>74</v>
      </c>
      <c r="E547">
        <v>20114</v>
      </c>
      <c r="F547" t="s">
        <v>84</v>
      </c>
      <c r="G547" t="s">
        <v>85</v>
      </c>
      <c r="H547" s="1">
        <v>45645</v>
      </c>
      <c r="I547" s="1">
        <v>45652</v>
      </c>
      <c r="J547" t="s">
        <v>23</v>
      </c>
      <c r="K547">
        <v>7</v>
      </c>
      <c r="L547">
        <v>6558</v>
      </c>
      <c r="M547">
        <v>0</v>
      </c>
      <c r="N547" t="s">
        <v>50</v>
      </c>
      <c r="O547" t="s">
        <v>25</v>
      </c>
      <c r="P547">
        <v>936.85709999999995</v>
      </c>
      <c r="Q547" t="s">
        <v>26</v>
      </c>
      <c r="R547" t="s">
        <v>40</v>
      </c>
      <c r="S547" t="s">
        <v>35</v>
      </c>
      <c r="T547">
        <f>VLOOKUP(Admissions[[#This Row],[Department]],Departments[#All],5,FALSE)</f>
        <v>6000</v>
      </c>
      <c r="U547" t="str">
        <f>IF(Admissions[[#This Row],[Total_Cost]]&gt;Admissions[[#This Row],[Cost_Benchmark]], "Above Benchmark", "Within Benchmark")</f>
        <v>Above Benchmark</v>
      </c>
    </row>
    <row r="548" spans="1:21" x14ac:dyDescent="0.3">
      <c r="A548">
        <v>13912</v>
      </c>
      <c r="B548">
        <v>3202</v>
      </c>
      <c r="C548" t="s">
        <v>41</v>
      </c>
      <c r="D548" t="s">
        <v>20</v>
      </c>
      <c r="E548">
        <v>41057</v>
      </c>
      <c r="F548" t="s">
        <v>42</v>
      </c>
      <c r="G548" t="s">
        <v>128</v>
      </c>
      <c r="H548" s="1">
        <v>45489</v>
      </c>
      <c r="I548" s="1">
        <v>45492</v>
      </c>
      <c r="J548" t="s">
        <v>23</v>
      </c>
      <c r="K548">
        <v>3</v>
      </c>
      <c r="L548">
        <v>2562</v>
      </c>
      <c r="M548">
        <v>1</v>
      </c>
      <c r="N548" t="s">
        <v>44</v>
      </c>
      <c r="O548" t="s">
        <v>45</v>
      </c>
      <c r="P548">
        <v>854</v>
      </c>
      <c r="Q548" t="s">
        <v>26</v>
      </c>
      <c r="R548" t="s">
        <v>53</v>
      </c>
      <c r="S548" t="s">
        <v>35</v>
      </c>
      <c r="T548">
        <f>VLOOKUP(Admissions[[#This Row],[Department]],Departments[#All],5,FALSE)</f>
        <v>4500</v>
      </c>
      <c r="U548" t="str">
        <f>IF(Admissions[[#This Row],[Total_Cost]]&gt;Admissions[[#This Row],[Cost_Benchmark]], "Above Benchmark", "Within Benchmark")</f>
        <v>Within Benchmark</v>
      </c>
    </row>
    <row r="549" spans="1:21" x14ac:dyDescent="0.3">
      <c r="A549">
        <v>14619</v>
      </c>
      <c r="B549">
        <v>6366</v>
      </c>
      <c r="C549" t="s">
        <v>528</v>
      </c>
      <c r="D549" t="s">
        <v>20</v>
      </c>
      <c r="E549">
        <v>22196</v>
      </c>
      <c r="F549" t="s">
        <v>55</v>
      </c>
      <c r="G549" t="s">
        <v>56</v>
      </c>
      <c r="H549" s="1">
        <v>45613</v>
      </c>
      <c r="I549" s="1">
        <v>45615</v>
      </c>
      <c r="J549" t="s">
        <v>23</v>
      </c>
      <c r="K549">
        <v>2</v>
      </c>
      <c r="L549">
        <v>4107</v>
      </c>
      <c r="M549">
        <v>0</v>
      </c>
      <c r="N549" t="s">
        <v>65</v>
      </c>
      <c r="O549" t="s">
        <v>25</v>
      </c>
      <c r="P549">
        <v>2053.5</v>
      </c>
      <c r="Q549" t="s">
        <v>26</v>
      </c>
      <c r="R549" t="s">
        <v>46</v>
      </c>
      <c r="S549" t="s">
        <v>28</v>
      </c>
      <c r="T549">
        <f>VLOOKUP(Admissions[[#This Row],[Department]],Departments[#All],5,FALSE)</f>
        <v>7200</v>
      </c>
      <c r="U549" t="str">
        <f>IF(Admissions[[#This Row],[Total_Cost]]&gt;Admissions[[#This Row],[Cost_Benchmark]], "Above Benchmark", "Within Benchmark")</f>
        <v>Within Benchmark</v>
      </c>
    </row>
    <row r="550" spans="1:21" x14ac:dyDescent="0.3">
      <c r="A550">
        <v>11496</v>
      </c>
      <c r="B550">
        <v>6417</v>
      </c>
      <c r="C550" t="s">
        <v>529</v>
      </c>
      <c r="D550" t="s">
        <v>74</v>
      </c>
      <c r="E550">
        <v>33531</v>
      </c>
      <c r="F550" t="s">
        <v>48</v>
      </c>
      <c r="G550" t="s">
        <v>49</v>
      </c>
      <c r="H550" s="1">
        <v>45058</v>
      </c>
      <c r="I550" s="1">
        <v>45064</v>
      </c>
      <c r="J550" t="s">
        <v>23</v>
      </c>
      <c r="K550">
        <v>6</v>
      </c>
      <c r="L550">
        <v>5385</v>
      </c>
      <c r="M550">
        <v>1</v>
      </c>
      <c r="N550" t="s">
        <v>93</v>
      </c>
      <c r="O550" t="s">
        <v>25</v>
      </c>
      <c r="P550">
        <v>897.5</v>
      </c>
      <c r="Q550" t="s">
        <v>26</v>
      </c>
      <c r="R550" t="s">
        <v>66</v>
      </c>
      <c r="S550" t="s">
        <v>35</v>
      </c>
      <c r="T550">
        <f>VLOOKUP(Admissions[[#This Row],[Department]],Departments[#All],5,FALSE)</f>
        <v>8500</v>
      </c>
      <c r="U550" t="str">
        <f>IF(Admissions[[#This Row],[Total_Cost]]&gt;Admissions[[#This Row],[Cost_Benchmark]], "Above Benchmark", "Within Benchmark")</f>
        <v>Within Benchmark</v>
      </c>
    </row>
    <row r="551" spans="1:21" x14ac:dyDescent="0.3">
      <c r="A551">
        <v>11537</v>
      </c>
      <c r="B551">
        <v>4761</v>
      </c>
      <c r="C551" t="s">
        <v>100</v>
      </c>
      <c r="D551" t="s">
        <v>74</v>
      </c>
      <c r="E551">
        <v>30914</v>
      </c>
      <c r="F551" t="s">
        <v>68</v>
      </c>
      <c r="G551" t="s">
        <v>69</v>
      </c>
      <c r="H551" s="1">
        <v>45297</v>
      </c>
      <c r="I551" s="1">
        <v>45300</v>
      </c>
      <c r="J551" t="s">
        <v>23</v>
      </c>
      <c r="K551">
        <v>3</v>
      </c>
      <c r="L551">
        <v>5354</v>
      </c>
      <c r="M551">
        <v>0</v>
      </c>
      <c r="N551" t="s">
        <v>132</v>
      </c>
      <c r="O551" t="s">
        <v>45</v>
      </c>
      <c r="P551">
        <v>1784.6667</v>
      </c>
      <c r="Q551" t="s">
        <v>26</v>
      </c>
      <c r="R551" t="s">
        <v>27</v>
      </c>
      <c r="S551" t="s">
        <v>28</v>
      </c>
      <c r="T551">
        <f>VLOOKUP(Admissions[[#This Row],[Department]],Departments[#All],5,FALSE)</f>
        <v>6800</v>
      </c>
      <c r="U551" t="str">
        <f>IF(Admissions[[#This Row],[Total_Cost]]&gt;Admissions[[#This Row],[Cost_Benchmark]], "Above Benchmark", "Within Benchmark")</f>
        <v>Within Benchmark</v>
      </c>
    </row>
    <row r="552" spans="1:21" x14ac:dyDescent="0.3">
      <c r="A552">
        <v>13141</v>
      </c>
      <c r="B552">
        <v>4107</v>
      </c>
      <c r="C552" t="s">
        <v>530</v>
      </c>
      <c r="D552" t="s">
        <v>20</v>
      </c>
      <c r="E552">
        <v>33747</v>
      </c>
      <c r="F552" t="s">
        <v>84</v>
      </c>
      <c r="G552" t="s">
        <v>95</v>
      </c>
      <c r="H552" s="1">
        <v>45187</v>
      </c>
      <c r="I552" s="1">
        <v>45190</v>
      </c>
      <c r="J552" t="s">
        <v>23</v>
      </c>
      <c r="K552">
        <v>3</v>
      </c>
      <c r="L552">
        <v>3348</v>
      </c>
      <c r="M552">
        <v>0</v>
      </c>
      <c r="N552" t="s">
        <v>50</v>
      </c>
      <c r="O552" t="s">
        <v>25</v>
      </c>
      <c r="P552">
        <v>1116</v>
      </c>
      <c r="Q552" t="s">
        <v>26</v>
      </c>
      <c r="R552" t="s">
        <v>34</v>
      </c>
      <c r="S552" t="s">
        <v>35</v>
      </c>
      <c r="T552">
        <f>VLOOKUP(Admissions[[#This Row],[Department]],Departments[#All],5,FALSE)</f>
        <v>6000</v>
      </c>
      <c r="U552" t="str">
        <f>IF(Admissions[[#This Row],[Total_Cost]]&gt;Admissions[[#This Row],[Cost_Benchmark]], "Above Benchmark", "Within Benchmark")</f>
        <v>Within Benchmark</v>
      </c>
    </row>
    <row r="553" spans="1:21" x14ac:dyDescent="0.3">
      <c r="A553">
        <v>14145</v>
      </c>
      <c r="B553">
        <v>4219</v>
      </c>
      <c r="C553" t="s">
        <v>531</v>
      </c>
      <c r="D553" t="s">
        <v>20</v>
      </c>
      <c r="E553">
        <v>16846</v>
      </c>
      <c r="F553" t="s">
        <v>37</v>
      </c>
      <c r="G553" t="s">
        <v>52</v>
      </c>
      <c r="H553" s="1">
        <v>45194</v>
      </c>
      <c r="I553" s="1">
        <v>45201</v>
      </c>
      <c r="J553" t="s">
        <v>23</v>
      </c>
      <c r="K553">
        <v>7</v>
      </c>
      <c r="L553">
        <v>14356</v>
      </c>
      <c r="M553">
        <v>0</v>
      </c>
      <c r="N553" t="s">
        <v>82</v>
      </c>
      <c r="O553" t="s">
        <v>45</v>
      </c>
      <c r="P553">
        <v>2050.8571000000002</v>
      </c>
      <c r="Q553" t="s">
        <v>26</v>
      </c>
      <c r="R553" t="s">
        <v>34</v>
      </c>
      <c r="S553" t="s">
        <v>35</v>
      </c>
      <c r="T553">
        <f>VLOOKUP(Admissions[[#This Row],[Department]],Departments[#All],5,FALSE)</f>
        <v>9000</v>
      </c>
      <c r="U553" t="str">
        <f>IF(Admissions[[#This Row],[Total_Cost]]&gt;Admissions[[#This Row],[Cost_Benchmark]], "Above Benchmark", "Within Benchmark")</f>
        <v>Above Benchmark</v>
      </c>
    </row>
    <row r="554" spans="1:21" x14ac:dyDescent="0.3">
      <c r="A554">
        <v>13339</v>
      </c>
      <c r="B554">
        <v>5248</v>
      </c>
      <c r="C554" t="s">
        <v>532</v>
      </c>
      <c r="D554" t="s">
        <v>74</v>
      </c>
      <c r="E554">
        <v>20327</v>
      </c>
      <c r="F554" t="s">
        <v>30</v>
      </c>
      <c r="G554" t="s">
        <v>179</v>
      </c>
      <c r="H554" s="1">
        <v>45537</v>
      </c>
      <c r="I554" s="1">
        <v>45544</v>
      </c>
      <c r="J554" t="s">
        <v>23</v>
      </c>
      <c r="K554">
        <v>7</v>
      </c>
      <c r="L554">
        <v>29276</v>
      </c>
      <c r="M554">
        <v>0</v>
      </c>
      <c r="N554" t="s">
        <v>32</v>
      </c>
      <c r="O554" t="s">
        <v>25</v>
      </c>
      <c r="P554">
        <v>4182.2857000000004</v>
      </c>
      <c r="Q554" t="s">
        <v>26</v>
      </c>
      <c r="R554" t="s">
        <v>34</v>
      </c>
      <c r="S554" t="s">
        <v>35</v>
      </c>
      <c r="T554">
        <f>VLOOKUP(Admissions[[#This Row],[Department]],Departments[#All],5,FALSE)</f>
        <v>12000</v>
      </c>
      <c r="U554" t="str">
        <f>IF(Admissions[[#This Row],[Total_Cost]]&gt;Admissions[[#This Row],[Cost_Benchmark]], "Above Benchmark", "Within Benchmark")</f>
        <v>Above Benchmark</v>
      </c>
    </row>
    <row r="555" spans="1:21" x14ac:dyDescent="0.3">
      <c r="A555">
        <v>10125</v>
      </c>
      <c r="B555">
        <v>3114</v>
      </c>
      <c r="C555" t="s">
        <v>150</v>
      </c>
      <c r="D555" t="s">
        <v>74</v>
      </c>
      <c r="E555">
        <v>33911</v>
      </c>
      <c r="F555" t="s">
        <v>55</v>
      </c>
      <c r="G555" t="s">
        <v>56</v>
      </c>
      <c r="H555" s="1">
        <v>45272</v>
      </c>
      <c r="I555" s="1">
        <v>45276</v>
      </c>
      <c r="J555" t="s">
        <v>23</v>
      </c>
      <c r="K555">
        <v>4</v>
      </c>
      <c r="L555">
        <v>5326</v>
      </c>
      <c r="M555">
        <v>0</v>
      </c>
      <c r="N555" t="s">
        <v>65</v>
      </c>
      <c r="O555" t="s">
        <v>33</v>
      </c>
      <c r="P555">
        <v>1331.5</v>
      </c>
      <c r="Q555" t="s">
        <v>26</v>
      </c>
      <c r="R555" t="s">
        <v>53</v>
      </c>
      <c r="S555" t="s">
        <v>35</v>
      </c>
      <c r="T555">
        <f>VLOOKUP(Admissions[[#This Row],[Department]],Departments[#All],5,FALSE)</f>
        <v>7200</v>
      </c>
      <c r="U555" t="str">
        <f>IF(Admissions[[#This Row],[Total_Cost]]&gt;Admissions[[#This Row],[Cost_Benchmark]], "Above Benchmark", "Within Benchmark")</f>
        <v>Within Benchmark</v>
      </c>
    </row>
    <row r="556" spans="1:21" x14ac:dyDescent="0.3">
      <c r="A556">
        <v>13304</v>
      </c>
      <c r="B556">
        <v>6071</v>
      </c>
      <c r="C556" t="s">
        <v>122</v>
      </c>
      <c r="D556" t="s">
        <v>20</v>
      </c>
      <c r="E556">
        <v>17457</v>
      </c>
      <c r="F556" t="s">
        <v>30</v>
      </c>
      <c r="G556" t="s">
        <v>179</v>
      </c>
      <c r="H556" s="1">
        <v>45455</v>
      </c>
      <c r="I556" s="1">
        <v>45464</v>
      </c>
      <c r="J556" t="s">
        <v>23</v>
      </c>
      <c r="K556">
        <v>9</v>
      </c>
      <c r="L556">
        <v>33244</v>
      </c>
      <c r="M556">
        <v>0</v>
      </c>
      <c r="N556" t="s">
        <v>231</v>
      </c>
      <c r="O556" t="s">
        <v>45</v>
      </c>
      <c r="P556">
        <v>3693.7777999999998</v>
      </c>
      <c r="Q556" t="s">
        <v>26</v>
      </c>
      <c r="R556" t="s">
        <v>62</v>
      </c>
      <c r="S556" t="s">
        <v>35</v>
      </c>
      <c r="T556">
        <f>VLOOKUP(Admissions[[#This Row],[Department]],Departments[#All],5,FALSE)</f>
        <v>12000</v>
      </c>
      <c r="U556" t="str">
        <f>IF(Admissions[[#This Row],[Total_Cost]]&gt;Admissions[[#This Row],[Cost_Benchmark]], "Above Benchmark", "Within Benchmark")</f>
        <v>Above Benchmark</v>
      </c>
    </row>
    <row r="557" spans="1:21" x14ac:dyDescent="0.3">
      <c r="A557">
        <v>15631</v>
      </c>
      <c r="B557">
        <v>6620</v>
      </c>
      <c r="C557" t="s">
        <v>533</v>
      </c>
      <c r="D557" t="s">
        <v>74</v>
      </c>
      <c r="E557">
        <v>24151</v>
      </c>
      <c r="F557" t="s">
        <v>30</v>
      </c>
      <c r="G557" t="s">
        <v>31</v>
      </c>
      <c r="H557" s="1">
        <v>45268</v>
      </c>
      <c r="I557" s="1">
        <v>45274</v>
      </c>
      <c r="J557" t="s">
        <v>23</v>
      </c>
      <c r="K557">
        <v>6</v>
      </c>
      <c r="L557">
        <v>26569</v>
      </c>
      <c r="M557">
        <v>0</v>
      </c>
      <c r="N557" t="s">
        <v>32</v>
      </c>
      <c r="O557" t="s">
        <v>45</v>
      </c>
      <c r="P557">
        <v>4428.1666999999998</v>
      </c>
      <c r="Q557" t="s">
        <v>26</v>
      </c>
      <c r="R557" t="s">
        <v>66</v>
      </c>
      <c r="S557" t="s">
        <v>35</v>
      </c>
      <c r="T557">
        <f>VLOOKUP(Admissions[[#This Row],[Department]],Departments[#All],5,FALSE)</f>
        <v>12000</v>
      </c>
      <c r="U557" t="str">
        <f>IF(Admissions[[#This Row],[Total_Cost]]&gt;Admissions[[#This Row],[Cost_Benchmark]], "Above Benchmark", "Within Benchmark")</f>
        <v>Above Benchmark</v>
      </c>
    </row>
    <row r="558" spans="1:21" x14ac:dyDescent="0.3">
      <c r="A558">
        <v>12598</v>
      </c>
      <c r="B558">
        <v>6020</v>
      </c>
      <c r="C558" t="s">
        <v>534</v>
      </c>
      <c r="D558" t="s">
        <v>20</v>
      </c>
      <c r="E558">
        <v>12520</v>
      </c>
      <c r="F558" t="s">
        <v>21</v>
      </c>
      <c r="G558" t="s">
        <v>22</v>
      </c>
      <c r="H558" s="1">
        <v>44963</v>
      </c>
      <c r="I558" s="1">
        <v>44966</v>
      </c>
      <c r="J558" t="s">
        <v>23</v>
      </c>
      <c r="K558">
        <v>3</v>
      </c>
      <c r="L558">
        <v>6413</v>
      </c>
      <c r="M558">
        <v>0</v>
      </c>
      <c r="N558" t="s">
        <v>65</v>
      </c>
      <c r="O558" t="s">
        <v>25</v>
      </c>
      <c r="P558">
        <v>2137.6667000000002</v>
      </c>
      <c r="Q558" t="s">
        <v>26</v>
      </c>
      <c r="R558" t="s">
        <v>34</v>
      </c>
      <c r="S558" t="s">
        <v>35</v>
      </c>
      <c r="T558">
        <f>VLOOKUP(Admissions[[#This Row],[Department]],Departments[#All],5,FALSE)</f>
        <v>5500</v>
      </c>
      <c r="U558" t="str">
        <f>IF(Admissions[[#This Row],[Total_Cost]]&gt;Admissions[[#This Row],[Cost_Benchmark]], "Above Benchmark", "Within Benchmark")</f>
        <v>Above Benchmark</v>
      </c>
    </row>
    <row r="559" spans="1:21" x14ac:dyDescent="0.3">
      <c r="A559">
        <v>12513</v>
      </c>
      <c r="B559">
        <v>6827</v>
      </c>
      <c r="C559" t="s">
        <v>535</v>
      </c>
      <c r="D559" t="s">
        <v>20</v>
      </c>
      <c r="E559">
        <v>18581</v>
      </c>
      <c r="F559" t="s">
        <v>84</v>
      </c>
      <c r="G559" t="s">
        <v>88</v>
      </c>
      <c r="H559" s="1">
        <v>45536</v>
      </c>
      <c r="I559" s="1">
        <v>45541</v>
      </c>
      <c r="J559" t="s">
        <v>23</v>
      </c>
      <c r="K559">
        <v>5</v>
      </c>
      <c r="L559">
        <v>7523</v>
      </c>
      <c r="M559">
        <v>1</v>
      </c>
      <c r="N559" t="s">
        <v>50</v>
      </c>
      <c r="O559" t="s">
        <v>33</v>
      </c>
      <c r="P559">
        <v>1504.6</v>
      </c>
      <c r="Q559" t="s">
        <v>26</v>
      </c>
      <c r="R559" t="s">
        <v>46</v>
      </c>
      <c r="S559" t="s">
        <v>28</v>
      </c>
      <c r="T559">
        <f>VLOOKUP(Admissions[[#This Row],[Department]],Departments[#All],5,FALSE)</f>
        <v>6000</v>
      </c>
      <c r="U559" t="str">
        <f>IF(Admissions[[#This Row],[Total_Cost]]&gt;Admissions[[#This Row],[Cost_Benchmark]], "Above Benchmark", "Within Benchmark")</f>
        <v>Above Benchmark</v>
      </c>
    </row>
    <row r="560" spans="1:21" x14ac:dyDescent="0.3">
      <c r="A560">
        <v>11293</v>
      </c>
      <c r="B560">
        <v>3808</v>
      </c>
      <c r="C560" t="s">
        <v>536</v>
      </c>
      <c r="D560" t="s">
        <v>74</v>
      </c>
      <c r="E560">
        <v>39222</v>
      </c>
      <c r="F560" t="s">
        <v>42</v>
      </c>
      <c r="G560" t="s">
        <v>76</v>
      </c>
      <c r="H560" s="1">
        <v>45076</v>
      </c>
      <c r="I560" s="1">
        <v>45080</v>
      </c>
      <c r="J560" t="s">
        <v>23</v>
      </c>
      <c r="K560">
        <v>4</v>
      </c>
      <c r="L560">
        <v>4037</v>
      </c>
      <c r="M560">
        <v>0</v>
      </c>
      <c r="N560" t="s">
        <v>65</v>
      </c>
      <c r="O560" t="s">
        <v>25</v>
      </c>
      <c r="P560">
        <v>1009.25</v>
      </c>
      <c r="Q560" t="s">
        <v>26</v>
      </c>
      <c r="R560" t="s">
        <v>53</v>
      </c>
      <c r="S560" t="s">
        <v>35</v>
      </c>
      <c r="T560">
        <f>VLOOKUP(Admissions[[#This Row],[Department]],Departments[#All],5,FALSE)</f>
        <v>4500</v>
      </c>
      <c r="U560" t="str">
        <f>IF(Admissions[[#This Row],[Total_Cost]]&gt;Admissions[[#This Row],[Cost_Benchmark]], "Above Benchmark", "Within Benchmark")</f>
        <v>Within Benchmark</v>
      </c>
    </row>
    <row r="561" spans="1:21" x14ac:dyDescent="0.3">
      <c r="A561">
        <v>13177</v>
      </c>
      <c r="B561">
        <v>5132</v>
      </c>
      <c r="C561" t="s">
        <v>301</v>
      </c>
      <c r="D561" t="s">
        <v>20</v>
      </c>
      <c r="E561">
        <v>26060</v>
      </c>
      <c r="F561" t="s">
        <v>68</v>
      </c>
      <c r="G561" t="s">
        <v>105</v>
      </c>
      <c r="H561" s="1">
        <v>45089</v>
      </c>
      <c r="I561" s="1">
        <v>45094</v>
      </c>
      <c r="J561" t="s">
        <v>23</v>
      </c>
      <c r="K561">
        <v>5</v>
      </c>
      <c r="L561">
        <v>8452</v>
      </c>
      <c r="M561">
        <v>0</v>
      </c>
      <c r="N561" t="s">
        <v>106</v>
      </c>
      <c r="O561" t="s">
        <v>25</v>
      </c>
      <c r="P561">
        <v>1690.4</v>
      </c>
      <c r="Q561" t="s">
        <v>26</v>
      </c>
      <c r="R561" t="s">
        <v>34</v>
      </c>
      <c r="S561" t="s">
        <v>35</v>
      </c>
      <c r="T561">
        <f>VLOOKUP(Admissions[[#This Row],[Department]],Departments[#All],5,FALSE)</f>
        <v>6800</v>
      </c>
      <c r="U561" t="str">
        <f>IF(Admissions[[#This Row],[Total_Cost]]&gt;Admissions[[#This Row],[Cost_Benchmark]], "Above Benchmark", "Within Benchmark")</f>
        <v>Above Benchmark</v>
      </c>
    </row>
    <row r="562" spans="1:21" x14ac:dyDescent="0.3">
      <c r="A562">
        <v>12215</v>
      </c>
      <c r="B562">
        <v>7033</v>
      </c>
      <c r="C562" t="s">
        <v>537</v>
      </c>
      <c r="D562" t="s">
        <v>20</v>
      </c>
      <c r="E562">
        <v>20532</v>
      </c>
      <c r="F562" t="s">
        <v>48</v>
      </c>
      <c r="G562" t="s">
        <v>103</v>
      </c>
      <c r="H562" s="1">
        <v>45592</v>
      </c>
      <c r="I562" s="1">
        <v>45600</v>
      </c>
      <c r="J562" t="s">
        <v>23</v>
      </c>
      <c r="K562">
        <v>8</v>
      </c>
      <c r="L562">
        <v>30364</v>
      </c>
      <c r="M562">
        <v>1</v>
      </c>
      <c r="N562" t="s">
        <v>78</v>
      </c>
      <c r="O562" t="s">
        <v>25</v>
      </c>
      <c r="P562">
        <v>3795.5</v>
      </c>
      <c r="Q562" t="s">
        <v>26</v>
      </c>
      <c r="R562" t="s">
        <v>46</v>
      </c>
      <c r="S562" t="s">
        <v>28</v>
      </c>
      <c r="T562">
        <f>VLOOKUP(Admissions[[#This Row],[Department]],Departments[#All],5,FALSE)</f>
        <v>8500</v>
      </c>
      <c r="U562" t="str">
        <f>IF(Admissions[[#This Row],[Total_Cost]]&gt;Admissions[[#This Row],[Cost_Benchmark]], "Above Benchmark", "Within Benchmark")</f>
        <v>Above Benchmark</v>
      </c>
    </row>
    <row r="563" spans="1:21" x14ac:dyDescent="0.3">
      <c r="A563">
        <v>14206</v>
      </c>
      <c r="B563">
        <v>4397</v>
      </c>
      <c r="C563" t="s">
        <v>538</v>
      </c>
      <c r="D563" t="s">
        <v>20</v>
      </c>
      <c r="E563">
        <v>43454</v>
      </c>
      <c r="F563" t="s">
        <v>42</v>
      </c>
      <c r="G563" t="s">
        <v>43</v>
      </c>
      <c r="H563" s="1">
        <v>44993</v>
      </c>
      <c r="I563" s="1">
        <v>44996</v>
      </c>
      <c r="J563" t="s">
        <v>23</v>
      </c>
      <c r="K563">
        <v>3</v>
      </c>
      <c r="L563">
        <v>3229</v>
      </c>
      <c r="M563">
        <v>0</v>
      </c>
      <c r="N563" t="s">
        <v>44</v>
      </c>
      <c r="O563" t="s">
        <v>45</v>
      </c>
      <c r="P563">
        <v>1076.3333</v>
      </c>
      <c r="Q563" t="s">
        <v>26</v>
      </c>
      <c r="R563" t="s">
        <v>62</v>
      </c>
      <c r="S563" t="s">
        <v>35</v>
      </c>
      <c r="T563">
        <f>VLOOKUP(Admissions[[#This Row],[Department]],Departments[#All],5,FALSE)</f>
        <v>4500</v>
      </c>
      <c r="U563" t="str">
        <f>IF(Admissions[[#This Row],[Total_Cost]]&gt;Admissions[[#This Row],[Cost_Benchmark]], "Above Benchmark", "Within Benchmark")</f>
        <v>Within Benchmark</v>
      </c>
    </row>
    <row r="564" spans="1:21" x14ac:dyDescent="0.3">
      <c r="A564">
        <v>10846</v>
      </c>
      <c r="C564" t="s">
        <v>539</v>
      </c>
      <c r="D564" t="s">
        <v>20</v>
      </c>
      <c r="E564">
        <v>37807</v>
      </c>
      <c r="F564" t="s">
        <v>84</v>
      </c>
      <c r="G564" t="s">
        <v>85</v>
      </c>
      <c r="H564" s="1">
        <v>45181</v>
      </c>
      <c r="I564" s="1">
        <v>45183</v>
      </c>
      <c r="J564" t="s">
        <v>23</v>
      </c>
      <c r="K564">
        <v>2</v>
      </c>
      <c r="L564">
        <v>5573</v>
      </c>
      <c r="M564">
        <v>0</v>
      </c>
      <c r="N564" t="s">
        <v>109</v>
      </c>
      <c r="O564" t="s">
        <v>45</v>
      </c>
      <c r="P564">
        <v>2786.5</v>
      </c>
      <c r="Q564" t="s">
        <v>26</v>
      </c>
      <c r="R564" t="s">
        <v>53</v>
      </c>
      <c r="S564" t="s">
        <v>35</v>
      </c>
      <c r="T564">
        <f>VLOOKUP(Admissions[[#This Row],[Department]],Departments[#All],5,FALSE)</f>
        <v>6000</v>
      </c>
      <c r="U564" t="str">
        <f>IF(Admissions[[#This Row],[Total_Cost]]&gt;Admissions[[#This Row],[Cost_Benchmark]], "Above Benchmark", "Within Benchmark")</f>
        <v>Within Benchmark</v>
      </c>
    </row>
    <row r="565" spans="1:21" x14ac:dyDescent="0.3">
      <c r="A565">
        <v>12297</v>
      </c>
      <c r="B565">
        <v>4100</v>
      </c>
      <c r="C565" t="s">
        <v>540</v>
      </c>
      <c r="D565" t="s">
        <v>20</v>
      </c>
      <c r="E565">
        <v>31642</v>
      </c>
      <c r="F565" t="s">
        <v>37</v>
      </c>
      <c r="G565" t="s">
        <v>159</v>
      </c>
      <c r="H565" s="1">
        <v>45299</v>
      </c>
      <c r="I565" s="1">
        <v>45305</v>
      </c>
      <c r="J565" t="s">
        <v>23</v>
      </c>
      <c r="K565">
        <v>6</v>
      </c>
      <c r="L565">
        <v>14161</v>
      </c>
      <c r="M565">
        <v>0</v>
      </c>
      <c r="N565" t="s">
        <v>97</v>
      </c>
      <c r="O565" t="s">
        <v>25</v>
      </c>
      <c r="P565">
        <v>2360.1667000000002</v>
      </c>
      <c r="Q565" t="s">
        <v>26</v>
      </c>
      <c r="R565" t="s">
        <v>34</v>
      </c>
      <c r="S565" t="s">
        <v>35</v>
      </c>
      <c r="T565">
        <f>VLOOKUP(Admissions[[#This Row],[Department]],Departments[#All],5,FALSE)</f>
        <v>9000</v>
      </c>
      <c r="U565" t="str">
        <f>IF(Admissions[[#This Row],[Total_Cost]]&gt;Admissions[[#This Row],[Cost_Benchmark]], "Above Benchmark", "Within Benchmark")</f>
        <v>Above Benchmark</v>
      </c>
    </row>
    <row r="566" spans="1:21" x14ac:dyDescent="0.3">
      <c r="A566">
        <v>15217</v>
      </c>
      <c r="B566">
        <v>3789</v>
      </c>
      <c r="C566" t="s">
        <v>541</v>
      </c>
      <c r="D566" t="s">
        <v>74</v>
      </c>
      <c r="E566">
        <v>18507</v>
      </c>
      <c r="F566" t="s">
        <v>48</v>
      </c>
      <c r="G566" t="s">
        <v>101</v>
      </c>
      <c r="H566" s="1">
        <v>45341</v>
      </c>
      <c r="I566" s="1">
        <v>45348</v>
      </c>
      <c r="J566" t="s">
        <v>23</v>
      </c>
      <c r="K566">
        <v>7</v>
      </c>
      <c r="L566">
        <v>16489</v>
      </c>
      <c r="M566">
        <v>1</v>
      </c>
      <c r="N566" t="s">
        <v>78</v>
      </c>
      <c r="O566" t="s">
        <v>25</v>
      </c>
      <c r="P566">
        <v>2355.5713999999998</v>
      </c>
      <c r="Q566" t="s">
        <v>26</v>
      </c>
      <c r="R566" t="s">
        <v>34</v>
      </c>
      <c r="S566" t="s">
        <v>35</v>
      </c>
      <c r="T566">
        <f>VLOOKUP(Admissions[[#This Row],[Department]],Departments[#All],5,FALSE)</f>
        <v>8500</v>
      </c>
      <c r="U566" t="str">
        <f>IF(Admissions[[#This Row],[Total_Cost]]&gt;Admissions[[#This Row],[Cost_Benchmark]], "Above Benchmark", "Within Benchmark")</f>
        <v>Above Benchmark</v>
      </c>
    </row>
    <row r="567" spans="1:21" x14ac:dyDescent="0.3">
      <c r="A567">
        <v>12147</v>
      </c>
      <c r="B567">
        <v>5589</v>
      </c>
      <c r="C567" t="s">
        <v>542</v>
      </c>
      <c r="D567" t="s">
        <v>74</v>
      </c>
      <c r="E567">
        <v>28012</v>
      </c>
      <c r="F567" t="s">
        <v>37</v>
      </c>
      <c r="G567" t="s">
        <v>159</v>
      </c>
      <c r="H567" s="1">
        <v>45301</v>
      </c>
      <c r="I567" s="1">
        <v>45304</v>
      </c>
      <c r="J567" t="s">
        <v>23</v>
      </c>
      <c r="K567">
        <v>3</v>
      </c>
      <c r="L567">
        <v>6796</v>
      </c>
      <c r="M567">
        <v>1</v>
      </c>
      <c r="N567" t="s">
        <v>82</v>
      </c>
      <c r="O567" t="s">
        <v>25</v>
      </c>
      <c r="P567">
        <v>2265.3332999999998</v>
      </c>
      <c r="Q567" t="s">
        <v>26</v>
      </c>
      <c r="R567" t="s">
        <v>62</v>
      </c>
      <c r="S567" t="s">
        <v>35</v>
      </c>
      <c r="T567">
        <f>VLOOKUP(Admissions[[#This Row],[Department]],Departments[#All],5,FALSE)</f>
        <v>9000</v>
      </c>
      <c r="U567" t="str">
        <f>IF(Admissions[[#This Row],[Total_Cost]]&gt;Admissions[[#This Row],[Cost_Benchmark]], "Above Benchmark", "Within Benchmark")</f>
        <v>Within Benchmark</v>
      </c>
    </row>
    <row r="568" spans="1:21" x14ac:dyDescent="0.3">
      <c r="A568">
        <v>10559</v>
      </c>
      <c r="B568">
        <v>4093</v>
      </c>
      <c r="C568" t="s">
        <v>543</v>
      </c>
      <c r="D568" t="s">
        <v>74</v>
      </c>
      <c r="E568">
        <v>32499</v>
      </c>
      <c r="F568" t="s">
        <v>30</v>
      </c>
      <c r="G568" t="s">
        <v>31</v>
      </c>
      <c r="H568" s="1">
        <v>45479</v>
      </c>
      <c r="I568" s="1">
        <v>45488</v>
      </c>
      <c r="J568" t="s">
        <v>23</v>
      </c>
      <c r="K568">
        <v>9</v>
      </c>
      <c r="L568">
        <v>30497</v>
      </c>
      <c r="M568">
        <v>0</v>
      </c>
      <c r="N568" t="s">
        <v>32</v>
      </c>
      <c r="O568" t="s">
        <v>45</v>
      </c>
      <c r="P568">
        <v>3388.5556000000001</v>
      </c>
      <c r="Q568" t="s">
        <v>26</v>
      </c>
      <c r="R568" t="s">
        <v>27</v>
      </c>
      <c r="S568" t="s">
        <v>28</v>
      </c>
      <c r="T568">
        <f>VLOOKUP(Admissions[[#This Row],[Department]],Departments[#All],5,FALSE)</f>
        <v>12000</v>
      </c>
      <c r="U568" t="str">
        <f>IF(Admissions[[#This Row],[Total_Cost]]&gt;Admissions[[#This Row],[Cost_Benchmark]], "Above Benchmark", "Within Benchmark")</f>
        <v>Above Benchmark</v>
      </c>
    </row>
    <row r="569" spans="1:21" x14ac:dyDescent="0.3">
      <c r="A569">
        <v>11438</v>
      </c>
      <c r="B569">
        <v>5133</v>
      </c>
      <c r="C569" t="s">
        <v>477</v>
      </c>
      <c r="D569" t="s">
        <v>74</v>
      </c>
      <c r="E569">
        <v>22559</v>
      </c>
      <c r="F569" t="s">
        <v>30</v>
      </c>
      <c r="G569" t="s">
        <v>31</v>
      </c>
      <c r="H569" s="1">
        <v>45324</v>
      </c>
      <c r="I569" s="1">
        <v>45335</v>
      </c>
      <c r="J569" t="s">
        <v>23</v>
      </c>
      <c r="K569">
        <v>11</v>
      </c>
      <c r="L569">
        <v>35046</v>
      </c>
      <c r="M569">
        <v>0</v>
      </c>
      <c r="N569" t="s">
        <v>32</v>
      </c>
      <c r="O569" t="s">
        <v>25</v>
      </c>
      <c r="P569">
        <v>3186</v>
      </c>
      <c r="Q569" t="s">
        <v>26</v>
      </c>
      <c r="R569" t="s">
        <v>66</v>
      </c>
      <c r="S569" t="s">
        <v>35</v>
      </c>
      <c r="T569">
        <f>VLOOKUP(Admissions[[#This Row],[Department]],Departments[#All],5,FALSE)</f>
        <v>12000</v>
      </c>
      <c r="U569" t="str">
        <f>IF(Admissions[[#This Row],[Total_Cost]]&gt;Admissions[[#This Row],[Cost_Benchmark]], "Above Benchmark", "Within Benchmark")</f>
        <v>Above Benchmark</v>
      </c>
    </row>
    <row r="570" spans="1:21" x14ac:dyDescent="0.3">
      <c r="A570">
        <v>12612</v>
      </c>
      <c r="B570">
        <v>3143</v>
      </c>
      <c r="C570" t="s">
        <v>544</v>
      </c>
      <c r="D570" t="s">
        <v>74</v>
      </c>
      <c r="E570">
        <v>24296</v>
      </c>
      <c r="F570" t="s">
        <v>37</v>
      </c>
      <c r="G570" t="s">
        <v>159</v>
      </c>
      <c r="H570" s="1">
        <v>45589</v>
      </c>
      <c r="I570" s="1">
        <v>45597</v>
      </c>
      <c r="J570" t="s">
        <v>23</v>
      </c>
      <c r="K570">
        <v>8</v>
      </c>
      <c r="L570">
        <v>21509</v>
      </c>
      <c r="M570">
        <v>0</v>
      </c>
      <c r="N570" t="s">
        <v>39</v>
      </c>
      <c r="O570" t="s">
        <v>45</v>
      </c>
      <c r="P570">
        <v>2688.625</v>
      </c>
      <c r="Q570" t="s">
        <v>26</v>
      </c>
      <c r="R570" t="s">
        <v>40</v>
      </c>
      <c r="S570" t="s">
        <v>35</v>
      </c>
      <c r="T570">
        <f>VLOOKUP(Admissions[[#This Row],[Department]],Departments[#All],5,FALSE)</f>
        <v>9000</v>
      </c>
      <c r="U570" t="str">
        <f>IF(Admissions[[#This Row],[Total_Cost]]&gt;Admissions[[#This Row],[Cost_Benchmark]], "Above Benchmark", "Within Benchmark")</f>
        <v>Above Benchmark</v>
      </c>
    </row>
    <row r="571" spans="1:21" x14ac:dyDescent="0.3">
      <c r="A571">
        <v>14344</v>
      </c>
      <c r="B571">
        <v>4244</v>
      </c>
      <c r="C571" t="s">
        <v>545</v>
      </c>
      <c r="D571" t="s">
        <v>74</v>
      </c>
      <c r="E571">
        <v>23466</v>
      </c>
      <c r="F571" t="s">
        <v>84</v>
      </c>
      <c r="G571" t="s">
        <v>95</v>
      </c>
      <c r="H571" s="1">
        <v>45439</v>
      </c>
      <c r="I571" s="1">
        <v>45444</v>
      </c>
      <c r="J571" t="s">
        <v>23</v>
      </c>
      <c r="K571">
        <v>5</v>
      </c>
      <c r="L571">
        <v>6187</v>
      </c>
      <c r="M571">
        <v>1</v>
      </c>
      <c r="N571" t="s">
        <v>134</v>
      </c>
      <c r="O571" t="s">
        <v>25</v>
      </c>
      <c r="P571">
        <v>1237.4000000000001</v>
      </c>
      <c r="Q571" t="s">
        <v>26</v>
      </c>
      <c r="R571" t="s">
        <v>34</v>
      </c>
      <c r="S571" t="s">
        <v>35</v>
      </c>
      <c r="T571">
        <f>VLOOKUP(Admissions[[#This Row],[Department]],Departments[#All],5,FALSE)</f>
        <v>6000</v>
      </c>
      <c r="U571" t="str">
        <f>IF(Admissions[[#This Row],[Total_Cost]]&gt;Admissions[[#This Row],[Cost_Benchmark]], "Above Benchmark", "Within Benchmark")</f>
        <v>Above Benchmark</v>
      </c>
    </row>
    <row r="572" spans="1:21" x14ac:dyDescent="0.3">
      <c r="A572">
        <v>14091</v>
      </c>
      <c r="B572">
        <v>6247</v>
      </c>
      <c r="C572" t="s">
        <v>546</v>
      </c>
      <c r="D572" t="s">
        <v>74</v>
      </c>
      <c r="E572">
        <v>22976</v>
      </c>
      <c r="F572" t="s">
        <v>21</v>
      </c>
      <c r="G572" t="s">
        <v>22</v>
      </c>
      <c r="H572" s="1">
        <v>45062</v>
      </c>
      <c r="I572" s="1">
        <v>45065</v>
      </c>
      <c r="J572" t="s">
        <v>23</v>
      </c>
      <c r="K572">
        <v>3</v>
      </c>
      <c r="L572">
        <v>4669</v>
      </c>
      <c r="M572">
        <v>0</v>
      </c>
      <c r="N572" t="s">
        <v>65</v>
      </c>
      <c r="O572" t="s">
        <v>25</v>
      </c>
      <c r="P572">
        <v>1556.3333</v>
      </c>
      <c r="Q572" t="s">
        <v>26</v>
      </c>
      <c r="R572" t="s">
        <v>53</v>
      </c>
      <c r="S572" t="s">
        <v>35</v>
      </c>
      <c r="T572">
        <f>VLOOKUP(Admissions[[#This Row],[Department]],Departments[#All],5,FALSE)</f>
        <v>5500</v>
      </c>
      <c r="U572" t="str">
        <f>IF(Admissions[[#This Row],[Total_Cost]]&gt;Admissions[[#This Row],[Cost_Benchmark]], "Above Benchmark", "Within Benchmark")</f>
        <v>Within Benchmark</v>
      </c>
    </row>
    <row r="573" spans="1:21" x14ac:dyDescent="0.3">
      <c r="A573">
        <v>12478</v>
      </c>
      <c r="B573">
        <v>7079</v>
      </c>
      <c r="C573" t="s">
        <v>547</v>
      </c>
      <c r="D573" t="s">
        <v>20</v>
      </c>
      <c r="E573">
        <v>35846</v>
      </c>
      <c r="F573" t="s">
        <v>21</v>
      </c>
      <c r="G573" t="s">
        <v>22</v>
      </c>
      <c r="H573" s="1">
        <v>45623</v>
      </c>
      <c r="I573" s="1">
        <v>45626</v>
      </c>
      <c r="J573" t="s">
        <v>23</v>
      </c>
      <c r="K573">
        <v>3</v>
      </c>
      <c r="L573">
        <v>5826</v>
      </c>
      <c r="M573">
        <v>0</v>
      </c>
      <c r="N573" t="s">
        <v>99</v>
      </c>
      <c r="O573" t="s">
        <v>45</v>
      </c>
      <c r="P573">
        <v>1942</v>
      </c>
      <c r="Q573" t="s">
        <v>26</v>
      </c>
      <c r="R573" t="s">
        <v>62</v>
      </c>
      <c r="S573" t="s">
        <v>35</v>
      </c>
      <c r="T573">
        <f>VLOOKUP(Admissions[[#This Row],[Department]],Departments[#All],5,FALSE)</f>
        <v>5500</v>
      </c>
      <c r="U573" t="str">
        <f>IF(Admissions[[#This Row],[Total_Cost]]&gt;Admissions[[#This Row],[Cost_Benchmark]], "Above Benchmark", "Within Benchmark")</f>
        <v>Above Benchmark</v>
      </c>
    </row>
    <row r="574" spans="1:21" x14ac:dyDescent="0.3">
      <c r="A574">
        <v>11708</v>
      </c>
      <c r="B574">
        <v>3040</v>
      </c>
      <c r="C574" t="s">
        <v>146</v>
      </c>
      <c r="D574" t="s">
        <v>74</v>
      </c>
      <c r="E574">
        <v>26384</v>
      </c>
      <c r="F574" t="s">
        <v>30</v>
      </c>
      <c r="G574" t="s">
        <v>179</v>
      </c>
      <c r="H574" s="1">
        <v>45339</v>
      </c>
      <c r="I574" s="1">
        <v>45349</v>
      </c>
      <c r="J574" t="s">
        <v>23</v>
      </c>
      <c r="K574">
        <v>10</v>
      </c>
      <c r="L574">
        <v>26580</v>
      </c>
      <c r="M574">
        <v>0</v>
      </c>
      <c r="N574" t="s">
        <v>39</v>
      </c>
      <c r="O574" t="s">
        <v>33</v>
      </c>
      <c r="P574">
        <v>2658</v>
      </c>
      <c r="Q574" t="s">
        <v>26</v>
      </c>
      <c r="R574" t="s">
        <v>27</v>
      </c>
      <c r="S574" t="s">
        <v>28</v>
      </c>
      <c r="T574">
        <f>VLOOKUP(Admissions[[#This Row],[Department]],Departments[#All],5,FALSE)</f>
        <v>12000</v>
      </c>
      <c r="U574" t="str">
        <f>IF(Admissions[[#This Row],[Total_Cost]]&gt;Admissions[[#This Row],[Cost_Benchmark]], "Above Benchmark", "Within Benchmark")</f>
        <v>Above Benchmark</v>
      </c>
    </row>
    <row r="575" spans="1:21" x14ac:dyDescent="0.3">
      <c r="A575">
        <v>11065</v>
      </c>
      <c r="B575">
        <v>4848</v>
      </c>
      <c r="C575" t="s">
        <v>358</v>
      </c>
      <c r="D575" t="s">
        <v>20</v>
      </c>
      <c r="E575">
        <v>36922</v>
      </c>
      <c r="F575" t="s">
        <v>48</v>
      </c>
      <c r="G575" t="s">
        <v>101</v>
      </c>
      <c r="H575" s="1">
        <v>45273</v>
      </c>
      <c r="I575" s="1">
        <v>45275</v>
      </c>
      <c r="J575" t="s">
        <v>23</v>
      </c>
      <c r="K575">
        <v>2</v>
      </c>
      <c r="L575">
        <v>6103</v>
      </c>
      <c r="M575">
        <v>0</v>
      </c>
      <c r="N575" t="s">
        <v>137</v>
      </c>
      <c r="O575" t="s">
        <v>45</v>
      </c>
      <c r="P575">
        <v>3051.5</v>
      </c>
      <c r="Q575" t="s">
        <v>26</v>
      </c>
      <c r="R575" t="s">
        <v>62</v>
      </c>
      <c r="S575" t="s">
        <v>35</v>
      </c>
      <c r="T575">
        <f>VLOOKUP(Admissions[[#This Row],[Department]],Departments[#All],5,FALSE)</f>
        <v>8500</v>
      </c>
      <c r="U575" t="str">
        <f>IF(Admissions[[#This Row],[Total_Cost]]&gt;Admissions[[#This Row],[Cost_Benchmark]], "Above Benchmark", "Within Benchmark")</f>
        <v>Within Benchmark</v>
      </c>
    </row>
    <row r="576" spans="1:21" x14ac:dyDescent="0.3">
      <c r="A576">
        <v>12688</v>
      </c>
      <c r="B576">
        <v>4646</v>
      </c>
      <c r="C576" t="s">
        <v>41</v>
      </c>
      <c r="D576" t="s">
        <v>20</v>
      </c>
      <c r="E576">
        <v>22711</v>
      </c>
      <c r="F576" t="s">
        <v>21</v>
      </c>
      <c r="G576" t="s">
        <v>64</v>
      </c>
      <c r="H576" s="1">
        <v>45061</v>
      </c>
      <c r="I576" s="1">
        <v>45063</v>
      </c>
      <c r="J576" t="s">
        <v>23</v>
      </c>
      <c r="K576">
        <v>2</v>
      </c>
      <c r="L576">
        <v>5110</v>
      </c>
      <c r="M576">
        <v>1</v>
      </c>
      <c r="N576" t="s">
        <v>99</v>
      </c>
      <c r="O576" t="s">
        <v>45</v>
      </c>
      <c r="P576">
        <v>2555</v>
      </c>
      <c r="Q576" t="s">
        <v>26</v>
      </c>
      <c r="R576" t="s">
        <v>34</v>
      </c>
      <c r="S576" t="s">
        <v>35</v>
      </c>
      <c r="T576">
        <f>VLOOKUP(Admissions[[#This Row],[Department]],Departments[#All],5,FALSE)</f>
        <v>5500</v>
      </c>
      <c r="U576" t="str">
        <f>IF(Admissions[[#This Row],[Total_Cost]]&gt;Admissions[[#This Row],[Cost_Benchmark]], "Above Benchmark", "Within Benchmark")</f>
        <v>Within Benchmark</v>
      </c>
    </row>
    <row r="577" spans="1:21" x14ac:dyDescent="0.3">
      <c r="A577">
        <v>14424</v>
      </c>
      <c r="B577">
        <v>3016</v>
      </c>
      <c r="C577" t="s">
        <v>304</v>
      </c>
      <c r="D577" t="s">
        <v>74</v>
      </c>
      <c r="E577">
        <v>34851</v>
      </c>
      <c r="F577" t="s">
        <v>48</v>
      </c>
      <c r="G577" t="s">
        <v>49</v>
      </c>
      <c r="H577" s="1">
        <v>45558</v>
      </c>
      <c r="I577" s="1">
        <v>45562</v>
      </c>
      <c r="J577" t="s">
        <v>23</v>
      </c>
      <c r="K577">
        <v>4</v>
      </c>
      <c r="L577">
        <v>9540</v>
      </c>
      <c r="M577">
        <v>0</v>
      </c>
      <c r="N577" t="s">
        <v>137</v>
      </c>
      <c r="O577" t="s">
        <v>25</v>
      </c>
      <c r="P577">
        <v>2385</v>
      </c>
      <c r="Q577" t="s">
        <v>26</v>
      </c>
      <c r="R577" t="s">
        <v>34</v>
      </c>
      <c r="S577" t="s">
        <v>35</v>
      </c>
      <c r="T577">
        <f>VLOOKUP(Admissions[[#This Row],[Department]],Departments[#All],5,FALSE)</f>
        <v>8500</v>
      </c>
      <c r="U577" t="str">
        <f>IF(Admissions[[#This Row],[Total_Cost]]&gt;Admissions[[#This Row],[Cost_Benchmark]], "Above Benchmark", "Within Benchmark")</f>
        <v>Above Benchmark</v>
      </c>
    </row>
    <row r="578" spans="1:21" x14ac:dyDescent="0.3">
      <c r="A578">
        <v>13368</v>
      </c>
      <c r="B578">
        <v>6102</v>
      </c>
      <c r="C578" t="s">
        <v>548</v>
      </c>
      <c r="D578" t="s">
        <v>20</v>
      </c>
      <c r="E578">
        <v>25628</v>
      </c>
      <c r="F578" t="s">
        <v>21</v>
      </c>
      <c r="G578" t="s">
        <v>22</v>
      </c>
      <c r="H578" s="1">
        <v>44928</v>
      </c>
      <c r="I578" s="1">
        <v>44931</v>
      </c>
      <c r="J578" t="s">
        <v>23</v>
      </c>
      <c r="K578">
        <v>3</v>
      </c>
      <c r="L578">
        <v>9445</v>
      </c>
      <c r="M578">
        <v>0</v>
      </c>
      <c r="N578" t="s">
        <v>24</v>
      </c>
      <c r="O578" t="s">
        <v>45</v>
      </c>
      <c r="P578">
        <v>3148.3332999999998</v>
      </c>
      <c r="Q578" t="s">
        <v>26</v>
      </c>
      <c r="R578" t="s">
        <v>34</v>
      </c>
      <c r="S578" t="s">
        <v>35</v>
      </c>
      <c r="T578">
        <f>VLOOKUP(Admissions[[#This Row],[Department]],Departments[#All],5,FALSE)</f>
        <v>5500</v>
      </c>
      <c r="U578" t="str">
        <f>IF(Admissions[[#This Row],[Total_Cost]]&gt;Admissions[[#This Row],[Cost_Benchmark]], "Above Benchmark", "Within Benchmark")</f>
        <v>Above Benchmark</v>
      </c>
    </row>
    <row r="579" spans="1:21" x14ac:dyDescent="0.3">
      <c r="A579">
        <v>12520</v>
      </c>
      <c r="B579">
        <v>6256</v>
      </c>
      <c r="C579" t="s">
        <v>375</v>
      </c>
      <c r="D579" t="s">
        <v>20</v>
      </c>
      <c r="E579">
        <v>15811</v>
      </c>
      <c r="F579" t="s">
        <v>48</v>
      </c>
      <c r="G579" t="s">
        <v>49</v>
      </c>
      <c r="H579" s="1">
        <v>45062</v>
      </c>
      <c r="I579" s="1">
        <v>45070</v>
      </c>
      <c r="J579" t="s">
        <v>23</v>
      </c>
      <c r="K579">
        <v>8</v>
      </c>
      <c r="L579">
        <v>18782</v>
      </c>
      <c r="M579">
        <v>0</v>
      </c>
      <c r="N579" t="s">
        <v>78</v>
      </c>
      <c r="O579" t="s">
        <v>45</v>
      </c>
      <c r="P579">
        <v>2347.75</v>
      </c>
      <c r="Q579" t="s">
        <v>26</v>
      </c>
      <c r="R579" t="s">
        <v>53</v>
      </c>
      <c r="S579" t="s">
        <v>35</v>
      </c>
      <c r="T579">
        <f>VLOOKUP(Admissions[[#This Row],[Department]],Departments[#All],5,FALSE)</f>
        <v>8500</v>
      </c>
      <c r="U579" t="str">
        <f>IF(Admissions[[#This Row],[Total_Cost]]&gt;Admissions[[#This Row],[Cost_Benchmark]], "Above Benchmark", "Within Benchmark")</f>
        <v>Above Benchmark</v>
      </c>
    </row>
    <row r="580" spans="1:21" x14ac:dyDescent="0.3">
      <c r="A580">
        <v>15709</v>
      </c>
      <c r="B580">
        <v>7190</v>
      </c>
      <c r="C580" t="s">
        <v>549</v>
      </c>
      <c r="D580" t="s">
        <v>20</v>
      </c>
      <c r="E580">
        <v>27025</v>
      </c>
      <c r="F580" t="s">
        <v>30</v>
      </c>
      <c r="G580" t="s">
        <v>179</v>
      </c>
      <c r="H580" s="1">
        <v>45104</v>
      </c>
      <c r="I580" s="1">
        <v>45113</v>
      </c>
      <c r="J580" t="s">
        <v>23</v>
      </c>
      <c r="K580">
        <v>9</v>
      </c>
      <c r="L580">
        <v>20305</v>
      </c>
      <c r="M580">
        <v>1</v>
      </c>
      <c r="N580" t="s">
        <v>142</v>
      </c>
      <c r="O580" t="s">
        <v>45</v>
      </c>
      <c r="P580">
        <v>2256.1111000000001</v>
      </c>
      <c r="Q580" t="s">
        <v>26</v>
      </c>
      <c r="R580" t="s">
        <v>53</v>
      </c>
      <c r="S580" t="s">
        <v>35</v>
      </c>
      <c r="T580">
        <f>VLOOKUP(Admissions[[#This Row],[Department]],Departments[#All],5,FALSE)</f>
        <v>12000</v>
      </c>
      <c r="U580" t="str">
        <f>IF(Admissions[[#This Row],[Total_Cost]]&gt;Admissions[[#This Row],[Cost_Benchmark]], "Above Benchmark", "Within Benchmark")</f>
        <v>Above Benchmark</v>
      </c>
    </row>
    <row r="581" spans="1:21" x14ac:dyDescent="0.3">
      <c r="A581">
        <v>12930</v>
      </c>
      <c r="B581">
        <v>4934</v>
      </c>
      <c r="C581" t="s">
        <v>550</v>
      </c>
      <c r="D581" t="s">
        <v>74</v>
      </c>
      <c r="E581">
        <v>15708</v>
      </c>
      <c r="F581" t="s">
        <v>37</v>
      </c>
      <c r="G581" t="s">
        <v>38</v>
      </c>
      <c r="H581" s="1">
        <v>45570</v>
      </c>
      <c r="I581" s="1">
        <v>45579</v>
      </c>
      <c r="J581" t="s">
        <v>23</v>
      </c>
      <c r="K581">
        <v>9</v>
      </c>
      <c r="L581">
        <v>31239</v>
      </c>
      <c r="M581">
        <v>0</v>
      </c>
      <c r="N581" t="s">
        <v>39</v>
      </c>
      <c r="O581" t="s">
        <v>45</v>
      </c>
      <c r="P581">
        <v>3471</v>
      </c>
      <c r="Q581" t="s">
        <v>26</v>
      </c>
      <c r="R581" t="s">
        <v>27</v>
      </c>
      <c r="S581" t="s">
        <v>28</v>
      </c>
      <c r="T581">
        <f>VLOOKUP(Admissions[[#This Row],[Department]],Departments[#All],5,FALSE)</f>
        <v>9000</v>
      </c>
      <c r="U581" t="str">
        <f>IF(Admissions[[#This Row],[Total_Cost]]&gt;Admissions[[#This Row],[Cost_Benchmark]], "Above Benchmark", "Within Benchmark")</f>
        <v>Above Benchmark</v>
      </c>
    </row>
    <row r="582" spans="1:21" x14ac:dyDescent="0.3">
      <c r="A582">
        <v>12469</v>
      </c>
      <c r="B582">
        <v>5158</v>
      </c>
      <c r="C582" t="s">
        <v>213</v>
      </c>
      <c r="D582" t="s">
        <v>74</v>
      </c>
      <c r="E582">
        <v>15247</v>
      </c>
      <c r="F582" t="s">
        <v>30</v>
      </c>
      <c r="G582" t="s">
        <v>31</v>
      </c>
      <c r="H582" s="1">
        <v>45249</v>
      </c>
      <c r="I582" s="1">
        <v>45256</v>
      </c>
      <c r="J582" t="s">
        <v>23</v>
      </c>
      <c r="K582">
        <v>7</v>
      </c>
      <c r="L582">
        <v>21145</v>
      </c>
      <c r="M582">
        <v>0</v>
      </c>
      <c r="N582" t="s">
        <v>142</v>
      </c>
      <c r="O582" t="s">
        <v>45</v>
      </c>
      <c r="P582">
        <v>3020.7143000000001</v>
      </c>
      <c r="Q582" t="s">
        <v>26</v>
      </c>
      <c r="R582" t="s">
        <v>46</v>
      </c>
      <c r="S582" t="s">
        <v>28</v>
      </c>
      <c r="T582">
        <f>VLOOKUP(Admissions[[#This Row],[Department]],Departments[#All],5,FALSE)</f>
        <v>12000</v>
      </c>
      <c r="U582" t="str">
        <f>IF(Admissions[[#This Row],[Total_Cost]]&gt;Admissions[[#This Row],[Cost_Benchmark]], "Above Benchmark", "Within Benchmark")</f>
        <v>Above Benchmark</v>
      </c>
    </row>
    <row r="583" spans="1:21" x14ac:dyDescent="0.3">
      <c r="A583">
        <v>10663</v>
      </c>
      <c r="B583">
        <v>3966</v>
      </c>
      <c r="C583" t="s">
        <v>421</v>
      </c>
      <c r="D583" t="s">
        <v>20</v>
      </c>
      <c r="E583" t="s">
        <v>551</v>
      </c>
      <c r="F583" t="s">
        <v>48</v>
      </c>
      <c r="G583" t="s">
        <v>101</v>
      </c>
      <c r="H583" s="1">
        <v>45162</v>
      </c>
      <c r="I583" s="1">
        <v>45167</v>
      </c>
      <c r="J583" t="s">
        <v>23</v>
      </c>
      <c r="K583">
        <v>5</v>
      </c>
      <c r="L583">
        <v>9582</v>
      </c>
      <c r="M583">
        <v>0</v>
      </c>
      <c r="N583" t="s">
        <v>50</v>
      </c>
      <c r="O583" t="s">
        <v>25</v>
      </c>
      <c r="P583">
        <v>1916.4</v>
      </c>
      <c r="Q583" t="s">
        <v>26</v>
      </c>
      <c r="R583" t="s">
        <v>40</v>
      </c>
      <c r="S583" t="s">
        <v>35</v>
      </c>
      <c r="T583">
        <f>VLOOKUP(Admissions[[#This Row],[Department]],Departments[#All],5,FALSE)</f>
        <v>8500</v>
      </c>
      <c r="U583" t="str">
        <f>IF(Admissions[[#This Row],[Total_Cost]]&gt;Admissions[[#This Row],[Cost_Benchmark]], "Above Benchmark", "Within Benchmark")</f>
        <v>Above Benchmark</v>
      </c>
    </row>
    <row r="584" spans="1:21" x14ac:dyDescent="0.3">
      <c r="A584">
        <v>15846</v>
      </c>
      <c r="B584">
        <v>5073</v>
      </c>
      <c r="C584" t="s">
        <v>168</v>
      </c>
      <c r="D584" t="s">
        <v>20</v>
      </c>
      <c r="E584">
        <v>12309</v>
      </c>
      <c r="F584" t="s">
        <v>30</v>
      </c>
      <c r="G584" t="s">
        <v>31</v>
      </c>
      <c r="H584" s="1">
        <v>45650</v>
      </c>
      <c r="I584" s="1">
        <v>45657</v>
      </c>
      <c r="J584" t="s">
        <v>23</v>
      </c>
      <c r="K584">
        <v>7</v>
      </c>
      <c r="L584">
        <v>28841</v>
      </c>
      <c r="M584">
        <v>0</v>
      </c>
      <c r="N584" t="s">
        <v>552</v>
      </c>
      <c r="O584" t="s">
        <v>45</v>
      </c>
      <c r="P584">
        <v>4120.1428999999998</v>
      </c>
      <c r="Q584" t="s">
        <v>26</v>
      </c>
      <c r="R584" t="s">
        <v>53</v>
      </c>
      <c r="S584" t="s">
        <v>35</v>
      </c>
      <c r="T584">
        <f>VLOOKUP(Admissions[[#This Row],[Department]],Departments[#All],5,FALSE)</f>
        <v>12000</v>
      </c>
      <c r="U584" t="str">
        <f>IF(Admissions[[#This Row],[Total_Cost]]&gt;Admissions[[#This Row],[Cost_Benchmark]], "Above Benchmark", "Within Benchmark")</f>
        <v>Above Benchmark</v>
      </c>
    </row>
    <row r="585" spans="1:21" x14ac:dyDescent="0.3">
      <c r="A585">
        <v>12690</v>
      </c>
      <c r="B585">
        <v>4398</v>
      </c>
      <c r="C585" t="s">
        <v>292</v>
      </c>
      <c r="D585" t="s">
        <v>74</v>
      </c>
      <c r="E585">
        <v>15257</v>
      </c>
      <c r="F585" t="s">
        <v>68</v>
      </c>
      <c r="G585" t="s">
        <v>131</v>
      </c>
      <c r="H585" s="1">
        <v>44970</v>
      </c>
      <c r="I585" s="1">
        <v>44977</v>
      </c>
      <c r="J585" t="s">
        <v>23</v>
      </c>
      <c r="K585">
        <v>7</v>
      </c>
      <c r="L585">
        <v>9808</v>
      </c>
      <c r="M585">
        <v>0</v>
      </c>
      <c r="N585" t="s">
        <v>70</v>
      </c>
      <c r="O585" t="s">
        <v>45</v>
      </c>
      <c r="P585">
        <v>1401.1429000000001</v>
      </c>
      <c r="Q585" t="s">
        <v>26</v>
      </c>
      <c r="R585" t="s">
        <v>34</v>
      </c>
      <c r="S585" t="s">
        <v>35</v>
      </c>
      <c r="T585">
        <f>VLOOKUP(Admissions[[#This Row],[Department]],Departments[#All],5,FALSE)</f>
        <v>6800</v>
      </c>
      <c r="U585" t="str">
        <f>IF(Admissions[[#This Row],[Total_Cost]]&gt;Admissions[[#This Row],[Cost_Benchmark]], "Above Benchmark", "Within Benchmark")</f>
        <v>Above Benchmark</v>
      </c>
    </row>
    <row r="586" spans="1:21" x14ac:dyDescent="0.3">
      <c r="A586">
        <v>14476</v>
      </c>
      <c r="B586">
        <v>3882</v>
      </c>
      <c r="C586" t="s">
        <v>553</v>
      </c>
      <c r="D586" t="s">
        <v>74</v>
      </c>
      <c r="E586">
        <v>44789</v>
      </c>
      <c r="F586" t="s">
        <v>42</v>
      </c>
      <c r="G586" t="s">
        <v>43</v>
      </c>
      <c r="H586" s="1">
        <v>45604</v>
      </c>
      <c r="I586" s="1">
        <v>45609</v>
      </c>
      <c r="J586" t="s">
        <v>23</v>
      </c>
      <c r="K586">
        <v>5</v>
      </c>
      <c r="L586">
        <v>3842</v>
      </c>
      <c r="M586">
        <v>0</v>
      </c>
      <c r="N586" t="s">
        <v>99</v>
      </c>
      <c r="O586" t="s">
        <v>25</v>
      </c>
      <c r="P586">
        <v>768.4</v>
      </c>
      <c r="Q586" t="s">
        <v>26</v>
      </c>
      <c r="R586" t="s">
        <v>66</v>
      </c>
      <c r="S586" t="s">
        <v>35</v>
      </c>
      <c r="T586">
        <f>VLOOKUP(Admissions[[#This Row],[Department]],Departments[#All],5,FALSE)</f>
        <v>4500</v>
      </c>
      <c r="U586" t="str">
        <f>IF(Admissions[[#This Row],[Total_Cost]]&gt;Admissions[[#This Row],[Cost_Benchmark]], "Above Benchmark", "Within Benchmark")</f>
        <v>Within Benchmark</v>
      </c>
    </row>
    <row r="587" spans="1:21" x14ac:dyDescent="0.3">
      <c r="A587">
        <v>11578</v>
      </c>
      <c r="B587">
        <v>5330</v>
      </c>
      <c r="C587" t="s">
        <v>306</v>
      </c>
      <c r="D587" t="s">
        <v>74</v>
      </c>
      <c r="E587">
        <v>13992</v>
      </c>
      <c r="F587" t="s">
        <v>21</v>
      </c>
      <c r="G587" t="s">
        <v>239</v>
      </c>
      <c r="H587" s="1">
        <v>45009</v>
      </c>
      <c r="I587" s="1">
        <v>45012</v>
      </c>
      <c r="J587" t="s">
        <v>23</v>
      </c>
      <c r="K587">
        <v>3</v>
      </c>
      <c r="L587">
        <v>11471</v>
      </c>
      <c r="M587">
        <v>0</v>
      </c>
      <c r="N587" t="s">
        <v>24</v>
      </c>
      <c r="O587" t="s">
        <v>25</v>
      </c>
      <c r="P587">
        <v>3823.6667000000002</v>
      </c>
      <c r="Q587" t="s">
        <v>26</v>
      </c>
      <c r="R587" t="s">
        <v>66</v>
      </c>
      <c r="S587" t="s">
        <v>35</v>
      </c>
      <c r="T587">
        <f>VLOOKUP(Admissions[[#This Row],[Department]],Departments[#All],5,FALSE)</f>
        <v>5500</v>
      </c>
      <c r="U587" t="str">
        <f>IF(Admissions[[#This Row],[Total_Cost]]&gt;Admissions[[#This Row],[Cost_Benchmark]], "Above Benchmark", "Within Benchmark")</f>
        <v>Above Benchmark</v>
      </c>
    </row>
    <row r="588" spans="1:21" x14ac:dyDescent="0.3">
      <c r="A588">
        <v>14178</v>
      </c>
      <c r="B588">
        <v>4991</v>
      </c>
      <c r="C588" t="s">
        <v>554</v>
      </c>
      <c r="D588" t="s">
        <v>74</v>
      </c>
      <c r="E588">
        <v>20230</v>
      </c>
      <c r="F588" t="s">
        <v>48</v>
      </c>
      <c r="G588" t="s">
        <v>49</v>
      </c>
      <c r="H588" s="1">
        <v>45291</v>
      </c>
      <c r="I588" s="1">
        <v>45297</v>
      </c>
      <c r="J588" t="s">
        <v>23</v>
      </c>
      <c r="K588">
        <v>6</v>
      </c>
      <c r="L588">
        <v>12734</v>
      </c>
      <c r="M588">
        <v>1</v>
      </c>
      <c r="N588" t="s">
        <v>137</v>
      </c>
      <c r="O588" t="s">
        <v>45</v>
      </c>
      <c r="P588">
        <v>2122.3332999999998</v>
      </c>
      <c r="Q588" t="s">
        <v>26</v>
      </c>
      <c r="R588" t="s">
        <v>46</v>
      </c>
      <c r="S588" t="s">
        <v>28</v>
      </c>
      <c r="T588">
        <f>VLOOKUP(Admissions[[#This Row],[Department]],Departments[#All],5,FALSE)</f>
        <v>8500</v>
      </c>
      <c r="U588" t="str">
        <f>IF(Admissions[[#This Row],[Total_Cost]]&gt;Admissions[[#This Row],[Cost_Benchmark]], "Above Benchmark", "Within Benchmark")</f>
        <v>Above Benchmark</v>
      </c>
    </row>
    <row r="589" spans="1:21" x14ac:dyDescent="0.3">
      <c r="A589">
        <v>11444</v>
      </c>
      <c r="B589">
        <v>7072</v>
      </c>
      <c r="C589" t="s">
        <v>555</v>
      </c>
      <c r="D589" t="s">
        <v>20</v>
      </c>
      <c r="E589">
        <v>30767</v>
      </c>
      <c r="F589" t="s">
        <v>30</v>
      </c>
      <c r="G589" t="s">
        <v>31</v>
      </c>
      <c r="H589" s="1">
        <v>45436</v>
      </c>
      <c r="I589" s="1">
        <v>45443</v>
      </c>
      <c r="J589" t="s">
        <v>23</v>
      </c>
      <c r="K589">
        <v>7</v>
      </c>
      <c r="L589">
        <v>29904</v>
      </c>
      <c r="M589">
        <v>0</v>
      </c>
      <c r="N589" t="s">
        <v>32</v>
      </c>
      <c r="O589" t="s">
        <v>45</v>
      </c>
      <c r="P589">
        <v>4272</v>
      </c>
      <c r="Q589" t="s">
        <v>26</v>
      </c>
      <c r="R589" t="s">
        <v>66</v>
      </c>
      <c r="S589" t="s">
        <v>35</v>
      </c>
      <c r="T589">
        <f>VLOOKUP(Admissions[[#This Row],[Department]],Departments[#All],5,FALSE)</f>
        <v>12000</v>
      </c>
      <c r="U589" t="str">
        <f>IF(Admissions[[#This Row],[Total_Cost]]&gt;Admissions[[#This Row],[Cost_Benchmark]], "Above Benchmark", "Within Benchmark")</f>
        <v>Above Benchmark</v>
      </c>
    </row>
    <row r="590" spans="1:21" x14ac:dyDescent="0.3">
      <c r="A590">
        <v>11499</v>
      </c>
      <c r="B590">
        <v>4259</v>
      </c>
      <c r="C590" t="s">
        <v>556</v>
      </c>
      <c r="D590" t="s">
        <v>74</v>
      </c>
      <c r="E590">
        <v>17061</v>
      </c>
      <c r="F590" t="s">
        <v>21</v>
      </c>
      <c r="G590" t="s">
        <v>64</v>
      </c>
      <c r="H590" s="1">
        <v>44935</v>
      </c>
      <c r="I590" s="1">
        <v>44938</v>
      </c>
      <c r="J590" t="s">
        <v>23</v>
      </c>
      <c r="K590">
        <v>3</v>
      </c>
      <c r="L590">
        <v>8178</v>
      </c>
      <c r="M590">
        <v>0</v>
      </c>
      <c r="N590" t="s">
        <v>99</v>
      </c>
      <c r="O590" t="s">
        <v>33</v>
      </c>
      <c r="P590">
        <v>2726</v>
      </c>
      <c r="Q590" t="s">
        <v>26</v>
      </c>
      <c r="R590" t="s">
        <v>34</v>
      </c>
      <c r="S590" t="s">
        <v>35</v>
      </c>
      <c r="T590">
        <f>VLOOKUP(Admissions[[#This Row],[Department]],Departments[#All],5,FALSE)</f>
        <v>5500</v>
      </c>
      <c r="U590" t="str">
        <f>IF(Admissions[[#This Row],[Total_Cost]]&gt;Admissions[[#This Row],[Cost_Benchmark]], "Above Benchmark", "Within Benchmark")</f>
        <v>Above Benchmark</v>
      </c>
    </row>
    <row r="591" spans="1:21" x14ac:dyDescent="0.3">
      <c r="A591">
        <v>13259</v>
      </c>
      <c r="B591">
        <v>4363</v>
      </c>
      <c r="C591" t="s">
        <v>557</v>
      </c>
      <c r="D591" t="s">
        <v>20</v>
      </c>
      <c r="E591">
        <v>25882</v>
      </c>
      <c r="F591" t="s">
        <v>37</v>
      </c>
      <c r="G591" t="s">
        <v>52</v>
      </c>
      <c r="H591" s="1">
        <v>45460</v>
      </c>
      <c r="I591" s="1">
        <v>45469</v>
      </c>
      <c r="J591" t="s">
        <v>23</v>
      </c>
      <c r="K591">
        <v>9</v>
      </c>
      <c r="L591">
        <v>20802</v>
      </c>
      <c r="M591">
        <v>0</v>
      </c>
      <c r="N591" t="s">
        <v>39</v>
      </c>
      <c r="O591" t="s">
        <v>25</v>
      </c>
      <c r="P591">
        <v>2311.3332999999998</v>
      </c>
      <c r="Q591" t="s">
        <v>26</v>
      </c>
      <c r="R591" t="s">
        <v>34</v>
      </c>
      <c r="S591" t="s">
        <v>35</v>
      </c>
      <c r="T591">
        <f>VLOOKUP(Admissions[[#This Row],[Department]],Departments[#All],5,FALSE)</f>
        <v>9000</v>
      </c>
      <c r="U591" t="str">
        <f>IF(Admissions[[#This Row],[Total_Cost]]&gt;Admissions[[#This Row],[Cost_Benchmark]], "Above Benchmark", "Within Benchmark")</f>
        <v>Above Benchmark</v>
      </c>
    </row>
    <row r="592" spans="1:21" x14ac:dyDescent="0.3">
      <c r="A592">
        <v>15674</v>
      </c>
      <c r="B592">
        <v>6377</v>
      </c>
      <c r="C592" t="s">
        <v>558</v>
      </c>
      <c r="D592" t="s">
        <v>20</v>
      </c>
      <c r="E592">
        <v>38296</v>
      </c>
      <c r="F592" t="s">
        <v>37</v>
      </c>
      <c r="G592" t="s">
        <v>52</v>
      </c>
      <c r="H592" s="1">
        <v>45470</v>
      </c>
      <c r="I592" s="1">
        <v>45475</v>
      </c>
      <c r="J592" t="s">
        <v>23</v>
      </c>
      <c r="K592">
        <v>5</v>
      </c>
      <c r="L592">
        <v>12439</v>
      </c>
      <c r="M592">
        <v>0</v>
      </c>
      <c r="N592" t="s">
        <v>82</v>
      </c>
      <c r="O592" t="s">
        <v>45</v>
      </c>
      <c r="P592">
        <v>2487.8000000000002</v>
      </c>
      <c r="Q592" t="s">
        <v>26</v>
      </c>
      <c r="R592" t="s">
        <v>40</v>
      </c>
      <c r="S592" t="s">
        <v>35</v>
      </c>
      <c r="T592">
        <f>VLOOKUP(Admissions[[#This Row],[Department]],Departments[#All],5,FALSE)</f>
        <v>9000</v>
      </c>
      <c r="U592" t="str">
        <f>IF(Admissions[[#This Row],[Total_Cost]]&gt;Admissions[[#This Row],[Cost_Benchmark]], "Above Benchmark", "Within Benchmark")</f>
        <v>Above Benchmark</v>
      </c>
    </row>
    <row r="593" spans="1:21" x14ac:dyDescent="0.3">
      <c r="A593">
        <v>10290</v>
      </c>
      <c r="B593">
        <v>6797</v>
      </c>
      <c r="C593" t="s">
        <v>205</v>
      </c>
      <c r="D593" t="s">
        <v>20</v>
      </c>
      <c r="E593">
        <v>15902</v>
      </c>
      <c r="F593" t="s">
        <v>48</v>
      </c>
      <c r="G593" t="s">
        <v>49</v>
      </c>
      <c r="H593" s="1">
        <v>45601</v>
      </c>
      <c r="I593" s="1">
        <v>45611</v>
      </c>
      <c r="J593" t="s">
        <v>23</v>
      </c>
      <c r="K593">
        <v>10</v>
      </c>
      <c r="L593">
        <v>19007</v>
      </c>
      <c r="M593">
        <v>0</v>
      </c>
      <c r="N593" t="s">
        <v>50</v>
      </c>
      <c r="O593" t="s">
        <v>45</v>
      </c>
      <c r="P593">
        <v>1900.7</v>
      </c>
      <c r="Q593" t="s">
        <v>26</v>
      </c>
      <c r="R593" t="s">
        <v>53</v>
      </c>
      <c r="S593" t="s">
        <v>35</v>
      </c>
      <c r="T593">
        <f>VLOOKUP(Admissions[[#This Row],[Department]],Departments[#All],5,FALSE)</f>
        <v>8500</v>
      </c>
      <c r="U593" t="str">
        <f>IF(Admissions[[#This Row],[Total_Cost]]&gt;Admissions[[#This Row],[Cost_Benchmark]], "Above Benchmark", "Within Benchmark")</f>
        <v>Above Benchmark</v>
      </c>
    </row>
    <row r="594" spans="1:21" x14ac:dyDescent="0.3">
      <c r="A594">
        <v>14378</v>
      </c>
      <c r="B594">
        <v>4451</v>
      </c>
      <c r="C594" t="s">
        <v>559</v>
      </c>
      <c r="D594" t="s">
        <v>74</v>
      </c>
      <c r="E594">
        <v>18185</v>
      </c>
      <c r="F594" t="s">
        <v>84</v>
      </c>
      <c r="G594" t="s">
        <v>95</v>
      </c>
      <c r="H594" s="1">
        <v>45044</v>
      </c>
      <c r="I594" s="1">
        <v>45050</v>
      </c>
      <c r="J594" t="s">
        <v>23</v>
      </c>
      <c r="K594">
        <v>6</v>
      </c>
      <c r="L594">
        <v>7151</v>
      </c>
      <c r="M594">
        <v>1</v>
      </c>
      <c r="N594" t="s">
        <v>134</v>
      </c>
      <c r="O594" t="s">
        <v>45</v>
      </c>
      <c r="P594">
        <v>1191.8333</v>
      </c>
      <c r="Q594" t="s">
        <v>26</v>
      </c>
      <c r="R594" t="s">
        <v>66</v>
      </c>
      <c r="S594" t="s">
        <v>35</v>
      </c>
      <c r="T594">
        <f>VLOOKUP(Admissions[[#This Row],[Department]],Departments[#All],5,FALSE)</f>
        <v>6000</v>
      </c>
      <c r="U594" t="str">
        <f>IF(Admissions[[#This Row],[Total_Cost]]&gt;Admissions[[#This Row],[Cost_Benchmark]], "Above Benchmark", "Within Benchmark")</f>
        <v>Above Benchmark</v>
      </c>
    </row>
    <row r="595" spans="1:21" x14ac:dyDescent="0.3">
      <c r="A595">
        <v>10909</v>
      </c>
      <c r="B595">
        <v>5315</v>
      </c>
      <c r="C595" t="s">
        <v>560</v>
      </c>
      <c r="D595" t="s">
        <v>20</v>
      </c>
      <c r="E595">
        <v>30302</v>
      </c>
      <c r="F595" t="s">
        <v>68</v>
      </c>
      <c r="G595" t="s">
        <v>69</v>
      </c>
      <c r="H595" s="1">
        <v>45362</v>
      </c>
      <c r="I595" s="1">
        <v>45368</v>
      </c>
      <c r="J595" t="s">
        <v>23</v>
      </c>
      <c r="K595">
        <v>6</v>
      </c>
      <c r="L595">
        <v>7604</v>
      </c>
      <c r="M595">
        <v>0</v>
      </c>
      <c r="N595" t="s">
        <v>70</v>
      </c>
      <c r="O595" t="s">
        <v>45</v>
      </c>
      <c r="P595">
        <v>1267.3333</v>
      </c>
      <c r="Q595" t="s">
        <v>26</v>
      </c>
      <c r="R595" t="s">
        <v>34</v>
      </c>
      <c r="S595" t="s">
        <v>35</v>
      </c>
      <c r="T595">
        <f>VLOOKUP(Admissions[[#This Row],[Department]],Departments[#All],5,FALSE)</f>
        <v>6800</v>
      </c>
      <c r="U595" t="str">
        <f>IF(Admissions[[#This Row],[Total_Cost]]&gt;Admissions[[#This Row],[Cost_Benchmark]], "Above Benchmark", "Within Benchmark")</f>
        <v>Above Benchmark</v>
      </c>
    </row>
    <row r="596" spans="1:21" x14ac:dyDescent="0.3">
      <c r="A596">
        <v>14484</v>
      </c>
      <c r="B596">
        <v>4102</v>
      </c>
      <c r="C596" t="s">
        <v>561</v>
      </c>
      <c r="D596" t="s">
        <v>20</v>
      </c>
      <c r="E596">
        <v>29650</v>
      </c>
      <c r="F596" t="s">
        <v>21</v>
      </c>
      <c r="G596" t="s">
        <v>64</v>
      </c>
      <c r="H596" s="1">
        <v>45575</v>
      </c>
      <c r="I596" s="1">
        <v>45578</v>
      </c>
      <c r="J596" t="s">
        <v>23</v>
      </c>
      <c r="K596">
        <v>3</v>
      </c>
      <c r="L596">
        <v>5590</v>
      </c>
      <c r="M596">
        <v>0</v>
      </c>
      <c r="N596" t="s">
        <v>24</v>
      </c>
      <c r="O596" t="s">
        <v>45</v>
      </c>
      <c r="P596">
        <v>1863.3333</v>
      </c>
      <c r="Q596" t="s">
        <v>26</v>
      </c>
      <c r="R596" t="s">
        <v>40</v>
      </c>
      <c r="S596" t="s">
        <v>35</v>
      </c>
      <c r="T596">
        <f>VLOOKUP(Admissions[[#This Row],[Department]],Departments[#All],5,FALSE)</f>
        <v>5500</v>
      </c>
      <c r="U596" t="str">
        <f>IF(Admissions[[#This Row],[Total_Cost]]&gt;Admissions[[#This Row],[Cost_Benchmark]], "Above Benchmark", "Within Benchmark")</f>
        <v>Above Benchmark</v>
      </c>
    </row>
    <row r="597" spans="1:21" x14ac:dyDescent="0.3">
      <c r="A597">
        <v>10902</v>
      </c>
      <c r="B597">
        <v>3067</v>
      </c>
      <c r="C597" t="s">
        <v>562</v>
      </c>
      <c r="D597" t="s">
        <v>74</v>
      </c>
      <c r="E597">
        <v>23740</v>
      </c>
      <c r="F597" t="s">
        <v>48</v>
      </c>
      <c r="G597" t="s">
        <v>103</v>
      </c>
      <c r="H597" s="1">
        <v>45457</v>
      </c>
      <c r="I597" s="1">
        <v>45466</v>
      </c>
      <c r="J597" t="s">
        <v>23</v>
      </c>
      <c r="K597">
        <v>9</v>
      </c>
      <c r="L597">
        <v>16577</v>
      </c>
      <c r="M597">
        <v>1</v>
      </c>
      <c r="N597" t="s">
        <v>137</v>
      </c>
      <c r="O597" t="s">
        <v>25</v>
      </c>
      <c r="P597">
        <v>1841.8888999999999</v>
      </c>
      <c r="Q597" t="s">
        <v>26</v>
      </c>
      <c r="R597" t="s">
        <v>66</v>
      </c>
      <c r="S597" t="s">
        <v>35</v>
      </c>
      <c r="T597">
        <f>VLOOKUP(Admissions[[#This Row],[Department]],Departments[#All],5,FALSE)</f>
        <v>8500</v>
      </c>
      <c r="U597" t="str">
        <f>IF(Admissions[[#This Row],[Total_Cost]]&gt;Admissions[[#This Row],[Cost_Benchmark]], "Above Benchmark", "Within Benchmark")</f>
        <v>Above Benchmark</v>
      </c>
    </row>
    <row r="598" spans="1:21" x14ac:dyDescent="0.3">
      <c r="A598">
        <v>13392</v>
      </c>
      <c r="B598">
        <v>6344</v>
      </c>
      <c r="C598" t="s">
        <v>563</v>
      </c>
      <c r="D598" t="s">
        <v>74</v>
      </c>
      <c r="E598">
        <v>20582</v>
      </c>
      <c r="F598" t="s">
        <v>48</v>
      </c>
      <c r="G598" t="s">
        <v>49</v>
      </c>
      <c r="H598" s="1">
        <v>45421</v>
      </c>
      <c r="I598" s="1">
        <v>45429</v>
      </c>
      <c r="J598" t="s">
        <v>23</v>
      </c>
      <c r="K598">
        <v>8</v>
      </c>
      <c r="L598">
        <v>14735</v>
      </c>
      <c r="M598">
        <v>0</v>
      </c>
      <c r="N598" t="s">
        <v>50</v>
      </c>
      <c r="O598" t="s">
        <v>25</v>
      </c>
      <c r="P598">
        <v>1841.875</v>
      </c>
      <c r="Q598" t="s">
        <v>26</v>
      </c>
      <c r="R598" t="s">
        <v>40</v>
      </c>
      <c r="S598" t="s">
        <v>35</v>
      </c>
      <c r="T598">
        <f>VLOOKUP(Admissions[[#This Row],[Department]],Departments[#All],5,FALSE)</f>
        <v>8500</v>
      </c>
      <c r="U598" t="str">
        <f>IF(Admissions[[#This Row],[Total_Cost]]&gt;Admissions[[#This Row],[Cost_Benchmark]], "Above Benchmark", "Within Benchmark")</f>
        <v>Above Benchmark</v>
      </c>
    </row>
    <row r="599" spans="1:21" x14ac:dyDescent="0.3">
      <c r="A599">
        <v>13819</v>
      </c>
      <c r="B599">
        <v>4627</v>
      </c>
      <c r="C599" t="s">
        <v>564</v>
      </c>
      <c r="D599" t="s">
        <v>20</v>
      </c>
      <c r="E599">
        <v>24106</v>
      </c>
      <c r="F599" t="s">
        <v>21</v>
      </c>
      <c r="G599" t="s">
        <v>64</v>
      </c>
      <c r="H599" s="1">
        <v>45414</v>
      </c>
      <c r="I599" s="1">
        <v>45417</v>
      </c>
      <c r="J599" t="s">
        <v>23</v>
      </c>
      <c r="K599">
        <v>3</v>
      </c>
      <c r="L599">
        <v>5783</v>
      </c>
      <c r="M599">
        <v>0</v>
      </c>
      <c r="N599" t="s">
        <v>65</v>
      </c>
      <c r="O599" t="s">
        <v>25</v>
      </c>
      <c r="P599">
        <v>1927.6667</v>
      </c>
      <c r="Q599" t="s">
        <v>26</v>
      </c>
      <c r="R599" t="s">
        <v>40</v>
      </c>
      <c r="S599" t="s">
        <v>35</v>
      </c>
      <c r="T599">
        <f>VLOOKUP(Admissions[[#This Row],[Department]],Departments[#All],5,FALSE)</f>
        <v>5500</v>
      </c>
      <c r="U599" t="str">
        <f>IF(Admissions[[#This Row],[Total_Cost]]&gt;Admissions[[#This Row],[Cost_Benchmark]], "Above Benchmark", "Within Benchmark")</f>
        <v>Above Benchmark</v>
      </c>
    </row>
    <row r="600" spans="1:21" x14ac:dyDescent="0.3">
      <c r="A600">
        <v>15260</v>
      </c>
      <c r="B600">
        <v>3040</v>
      </c>
      <c r="C600" t="s">
        <v>146</v>
      </c>
      <c r="D600" t="s">
        <v>20</v>
      </c>
      <c r="E600" t="s">
        <v>565</v>
      </c>
      <c r="F600" t="s">
        <v>68</v>
      </c>
      <c r="G600" t="s">
        <v>131</v>
      </c>
      <c r="H600" s="1">
        <v>45644</v>
      </c>
      <c r="I600" s="1">
        <v>45651</v>
      </c>
      <c r="J600" t="s">
        <v>23</v>
      </c>
      <c r="K600">
        <v>7</v>
      </c>
      <c r="L600">
        <v>8830</v>
      </c>
      <c r="M600">
        <v>0</v>
      </c>
      <c r="N600" t="s">
        <v>24</v>
      </c>
      <c r="O600" t="s">
        <v>25</v>
      </c>
      <c r="P600">
        <v>1261.4286</v>
      </c>
      <c r="Q600" t="s">
        <v>26</v>
      </c>
      <c r="R600" t="s">
        <v>62</v>
      </c>
      <c r="S600" t="s">
        <v>35</v>
      </c>
      <c r="T600">
        <f>VLOOKUP(Admissions[[#This Row],[Department]],Departments[#All],5,FALSE)</f>
        <v>6800</v>
      </c>
      <c r="U600" t="str">
        <f>IF(Admissions[[#This Row],[Total_Cost]]&gt;Admissions[[#This Row],[Cost_Benchmark]], "Above Benchmark", "Within Benchmark")</f>
        <v>Above Benchmark</v>
      </c>
    </row>
    <row r="601" spans="1:21" x14ac:dyDescent="0.3">
      <c r="A601">
        <v>12745</v>
      </c>
      <c r="B601">
        <v>4373</v>
      </c>
      <c r="C601" t="s">
        <v>566</v>
      </c>
      <c r="D601" t="s">
        <v>20</v>
      </c>
      <c r="E601">
        <v>28184</v>
      </c>
      <c r="F601" t="s">
        <v>21</v>
      </c>
      <c r="G601" t="s">
        <v>239</v>
      </c>
      <c r="H601" s="1">
        <v>45435</v>
      </c>
      <c r="I601" s="1">
        <v>45438</v>
      </c>
      <c r="J601" t="s">
        <v>23</v>
      </c>
      <c r="K601">
        <v>3</v>
      </c>
      <c r="L601">
        <v>11205</v>
      </c>
      <c r="M601">
        <v>0</v>
      </c>
      <c r="N601" t="s">
        <v>24</v>
      </c>
      <c r="O601" t="s">
        <v>45</v>
      </c>
      <c r="P601">
        <v>3735</v>
      </c>
      <c r="Q601" t="s">
        <v>26</v>
      </c>
      <c r="R601" t="s">
        <v>40</v>
      </c>
      <c r="S601" t="s">
        <v>35</v>
      </c>
      <c r="T601">
        <f>VLOOKUP(Admissions[[#This Row],[Department]],Departments[#All],5,FALSE)</f>
        <v>5500</v>
      </c>
      <c r="U601" t="str">
        <f>IF(Admissions[[#This Row],[Total_Cost]]&gt;Admissions[[#This Row],[Cost_Benchmark]], "Above Benchmark", "Within Benchmark")</f>
        <v>Above Benchmark</v>
      </c>
    </row>
    <row r="602" spans="1:21" x14ac:dyDescent="0.3">
      <c r="A602">
        <v>14892</v>
      </c>
      <c r="B602">
        <v>7086</v>
      </c>
      <c r="C602" t="s">
        <v>499</v>
      </c>
      <c r="D602" t="s">
        <v>20</v>
      </c>
      <c r="E602">
        <v>38310</v>
      </c>
      <c r="F602" t="s">
        <v>30</v>
      </c>
      <c r="G602" t="s">
        <v>179</v>
      </c>
      <c r="H602" s="1">
        <v>45230</v>
      </c>
      <c r="I602" s="1">
        <v>45232</v>
      </c>
      <c r="J602" t="s">
        <v>23</v>
      </c>
      <c r="K602">
        <v>2</v>
      </c>
      <c r="L602">
        <v>11815</v>
      </c>
      <c r="M602">
        <v>0</v>
      </c>
      <c r="N602" t="s">
        <v>39</v>
      </c>
      <c r="O602" t="s">
        <v>25</v>
      </c>
      <c r="P602">
        <v>5907.5</v>
      </c>
      <c r="Q602" t="s">
        <v>26</v>
      </c>
      <c r="R602" t="s">
        <v>53</v>
      </c>
      <c r="S602" t="s">
        <v>35</v>
      </c>
      <c r="T602">
        <f>VLOOKUP(Admissions[[#This Row],[Department]],Departments[#All],5,FALSE)</f>
        <v>12000</v>
      </c>
      <c r="U602" t="str">
        <f>IF(Admissions[[#This Row],[Total_Cost]]&gt;Admissions[[#This Row],[Cost_Benchmark]], "Above Benchmark", "Within Benchmark")</f>
        <v>Within Benchmark</v>
      </c>
    </row>
    <row r="603" spans="1:21" x14ac:dyDescent="0.3">
      <c r="A603">
        <v>14536</v>
      </c>
      <c r="B603">
        <v>5132</v>
      </c>
      <c r="C603" t="s">
        <v>301</v>
      </c>
      <c r="D603" t="s">
        <v>20</v>
      </c>
      <c r="E603">
        <v>26060</v>
      </c>
      <c r="F603" t="s">
        <v>55</v>
      </c>
      <c r="G603" t="s">
        <v>56</v>
      </c>
      <c r="H603" s="1">
        <v>45100</v>
      </c>
      <c r="I603" s="1">
        <v>45106</v>
      </c>
      <c r="J603" t="s">
        <v>23</v>
      </c>
      <c r="K603">
        <v>6</v>
      </c>
      <c r="L603">
        <v>8683</v>
      </c>
      <c r="M603">
        <v>0</v>
      </c>
      <c r="N603" t="s">
        <v>91</v>
      </c>
      <c r="O603" t="s">
        <v>45</v>
      </c>
      <c r="P603">
        <v>1447.1667</v>
      </c>
      <c r="Q603" t="s">
        <v>26</v>
      </c>
      <c r="R603" t="s">
        <v>66</v>
      </c>
      <c r="S603" t="s">
        <v>35</v>
      </c>
      <c r="T603">
        <f>VLOOKUP(Admissions[[#This Row],[Department]],Departments[#All],5,FALSE)</f>
        <v>7200</v>
      </c>
      <c r="U603" t="str">
        <f>IF(Admissions[[#This Row],[Total_Cost]]&gt;Admissions[[#This Row],[Cost_Benchmark]], "Above Benchmark", "Within Benchmark")</f>
        <v>Above Benchmark</v>
      </c>
    </row>
    <row r="604" spans="1:21" x14ac:dyDescent="0.3">
      <c r="A604">
        <v>11615</v>
      </c>
      <c r="B604">
        <v>5233</v>
      </c>
      <c r="C604" t="s">
        <v>567</v>
      </c>
      <c r="D604" t="s">
        <v>74</v>
      </c>
      <c r="E604">
        <v>26816</v>
      </c>
      <c r="F604" t="s">
        <v>55</v>
      </c>
      <c r="G604" t="s">
        <v>241</v>
      </c>
      <c r="H604" s="1">
        <v>44951</v>
      </c>
      <c r="I604" s="1">
        <v>44955</v>
      </c>
      <c r="J604" t="s">
        <v>23</v>
      </c>
      <c r="K604">
        <v>4</v>
      </c>
      <c r="L604">
        <v>5354</v>
      </c>
      <c r="M604">
        <v>0</v>
      </c>
      <c r="N604" t="s">
        <v>65</v>
      </c>
      <c r="O604" t="s">
        <v>45</v>
      </c>
      <c r="P604">
        <v>1338.5</v>
      </c>
      <c r="Q604" t="s">
        <v>26</v>
      </c>
      <c r="R604" t="s">
        <v>62</v>
      </c>
      <c r="S604" t="s">
        <v>35</v>
      </c>
      <c r="T604">
        <f>VLOOKUP(Admissions[[#This Row],[Department]],Departments[#All],5,FALSE)</f>
        <v>7200</v>
      </c>
      <c r="U604" t="str">
        <f>IF(Admissions[[#This Row],[Total_Cost]]&gt;Admissions[[#This Row],[Cost_Benchmark]], "Above Benchmark", "Within Benchmark")</f>
        <v>Within Benchmark</v>
      </c>
    </row>
    <row r="605" spans="1:21" x14ac:dyDescent="0.3">
      <c r="A605">
        <v>14159</v>
      </c>
      <c r="B605">
        <v>3492</v>
      </c>
      <c r="C605" t="s">
        <v>568</v>
      </c>
      <c r="D605" t="s">
        <v>20</v>
      </c>
      <c r="E605">
        <v>30055</v>
      </c>
      <c r="F605" t="s">
        <v>48</v>
      </c>
      <c r="G605" t="s">
        <v>49</v>
      </c>
      <c r="H605" s="1">
        <v>45469</v>
      </c>
      <c r="I605" s="1">
        <v>45475</v>
      </c>
      <c r="J605" t="s">
        <v>23</v>
      </c>
      <c r="K605">
        <v>6</v>
      </c>
      <c r="L605">
        <v>11833</v>
      </c>
      <c r="M605">
        <v>0</v>
      </c>
      <c r="N605" t="s">
        <v>78</v>
      </c>
      <c r="O605" t="s">
        <v>25</v>
      </c>
      <c r="P605">
        <v>1972.1667</v>
      </c>
      <c r="Q605" t="s">
        <v>26</v>
      </c>
      <c r="R605" t="s">
        <v>62</v>
      </c>
      <c r="S605" t="s">
        <v>35</v>
      </c>
      <c r="T605">
        <f>VLOOKUP(Admissions[[#This Row],[Department]],Departments[#All],5,FALSE)</f>
        <v>8500</v>
      </c>
      <c r="U605" t="str">
        <f>IF(Admissions[[#This Row],[Total_Cost]]&gt;Admissions[[#This Row],[Cost_Benchmark]], "Above Benchmark", "Within Benchmark")</f>
        <v>Above Benchmark</v>
      </c>
    </row>
    <row r="606" spans="1:21" x14ac:dyDescent="0.3">
      <c r="A606">
        <v>12994</v>
      </c>
      <c r="B606">
        <v>4096</v>
      </c>
      <c r="C606" t="s">
        <v>481</v>
      </c>
      <c r="D606" t="s">
        <v>20</v>
      </c>
      <c r="E606">
        <v>25304</v>
      </c>
      <c r="F606" t="s">
        <v>84</v>
      </c>
      <c r="G606" t="s">
        <v>88</v>
      </c>
      <c r="H606" s="1">
        <v>45312</v>
      </c>
      <c r="I606" s="1">
        <v>45316</v>
      </c>
      <c r="J606" t="s">
        <v>23</v>
      </c>
      <c r="K606">
        <v>4</v>
      </c>
      <c r="L606">
        <v>6460</v>
      </c>
      <c r="M606">
        <v>1</v>
      </c>
      <c r="N606" t="s">
        <v>86</v>
      </c>
      <c r="O606" t="s">
        <v>25</v>
      </c>
      <c r="P606">
        <v>1615</v>
      </c>
      <c r="Q606" t="s">
        <v>26</v>
      </c>
      <c r="R606" t="s">
        <v>46</v>
      </c>
      <c r="S606" t="s">
        <v>28</v>
      </c>
      <c r="T606">
        <f>VLOOKUP(Admissions[[#This Row],[Department]],Departments[#All],5,FALSE)</f>
        <v>6000</v>
      </c>
      <c r="U606" t="str">
        <f>IF(Admissions[[#This Row],[Total_Cost]]&gt;Admissions[[#This Row],[Cost_Benchmark]], "Above Benchmark", "Within Benchmark")</f>
        <v>Above Benchmark</v>
      </c>
    </row>
    <row r="607" spans="1:21" x14ac:dyDescent="0.3">
      <c r="A607">
        <v>14946</v>
      </c>
      <c r="B607">
        <v>6849</v>
      </c>
      <c r="C607" t="s">
        <v>569</v>
      </c>
      <c r="D607" t="s">
        <v>74</v>
      </c>
      <c r="E607">
        <v>23600</v>
      </c>
      <c r="F607" t="s">
        <v>48</v>
      </c>
      <c r="G607" t="s">
        <v>101</v>
      </c>
      <c r="H607" s="1">
        <v>45171</v>
      </c>
      <c r="I607" s="1">
        <v>45178</v>
      </c>
      <c r="J607" t="s">
        <v>23</v>
      </c>
      <c r="K607">
        <v>7</v>
      </c>
      <c r="L607">
        <v>14355</v>
      </c>
      <c r="M607">
        <v>1</v>
      </c>
      <c r="N607" t="s">
        <v>50</v>
      </c>
      <c r="O607" t="s">
        <v>33</v>
      </c>
      <c r="P607">
        <v>2050.7143000000001</v>
      </c>
      <c r="Q607" t="s">
        <v>26</v>
      </c>
      <c r="R607" t="s">
        <v>27</v>
      </c>
      <c r="S607" t="s">
        <v>28</v>
      </c>
      <c r="T607">
        <f>VLOOKUP(Admissions[[#This Row],[Department]],Departments[#All],5,FALSE)</f>
        <v>8500</v>
      </c>
      <c r="U607" t="str">
        <f>IF(Admissions[[#This Row],[Total_Cost]]&gt;Admissions[[#This Row],[Cost_Benchmark]], "Above Benchmark", "Within Benchmark")</f>
        <v>Above Benchmark</v>
      </c>
    </row>
    <row r="608" spans="1:21" x14ac:dyDescent="0.3">
      <c r="A608">
        <v>14195</v>
      </c>
      <c r="B608">
        <v>3096</v>
      </c>
      <c r="C608" t="s">
        <v>570</v>
      </c>
      <c r="D608" t="s">
        <v>20</v>
      </c>
      <c r="E608">
        <v>23710</v>
      </c>
      <c r="F608" t="s">
        <v>84</v>
      </c>
      <c r="G608" t="s">
        <v>85</v>
      </c>
      <c r="H608" s="1">
        <v>45423</v>
      </c>
      <c r="I608" s="1">
        <v>45429</v>
      </c>
      <c r="J608" t="s">
        <v>23</v>
      </c>
      <c r="K608">
        <v>6</v>
      </c>
      <c r="L608">
        <v>8094</v>
      </c>
      <c r="M608">
        <v>0</v>
      </c>
      <c r="N608" t="s">
        <v>86</v>
      </c>
      <c r="O608" t="s">
        <v>25</v>
      </c>
      <c r="P608">
        <v>1349</v>
      </c>
      <c r="Q608" t="s">
        <v>26</v>
      </c>
      <c r="R608" t="s">
        <v>27</v>
      </c>
      <c r="S608" t="s">
        <v>28</v>
      </c>
      <c r="T608">
        <f>VLOOKUP(Admissions[[#This Row],[Department]],Departments[#All],5,FALSE)</f>
        <v>6000</v>
      </c>
      <c r="U608" t="str">
        <f>IF(Admissions[[#This Row],[Total_Cost]]&gt;Admissions[[#This Row],[Cost_Benchmark]], "Above Benchmark", "Within Benchmark")</f>
        <v>Above Benchmark</v>
      </c>
    </row>
    <row r="609" spans="1:21" x14ac:dyDescent="0.3">
      <c r="A609">
        <v>13853</v>
      </c>
      <c r="B609">
        <v>3901</v>
      </c>
      <c r="C609" t="s">
        <v>342</v>
      </c>
      <c r="D609" t="s">
        <v>74</v>
      </c>
      <c r="E609">
        <v>27001</v>
      </c>
      <c r="F609" t="s">
        <v>37</v>
      </c>
      <c r="G609" t="s">
        <v>159</v>
      </c>
      <c r="H609" s="1">
        <v>45464</v>
      </c>
      <c r="I609" s="1">
        <v>45469</v>
      </c>
      <c r="J609" t="s">
        <v>23</v>
      </c>
      <c r="K609">
        <v>5</v>
      </c>
      <c r="L609">
        <v>17414</v>
      </c>
      <c r="M609">
        <v>0</v>
      </c>
      <c r="N609" t="s">
        <v>97</v>
      </c>
      <c r="O609" t="s">
        <v>45</v>
      </c>
      <c r="P609">
        <v>3482.8</v>
      </c>
      <c r="Q609" t="s">
        <v>26</v>
      </c>
      <c r="R609" t="s">
        <v>66</v>
      </c>
      <c r="S609" t="s">
        <v>35</v>
      </c>
      <c r="T609">
        <f>VLOOKUP(Admissions[[#This Row],[Department]],Departments[#All],5,FALSE)</f>
        <v>9000</v>
      </c>
      <c r="U609" t="str">
        <f>IF(Admissions[[#This Row],[Total_Cost]]&gt;Admissions[[#This Row],[Cost_Benchmark]], "Above Benchmark", "Within Benchmark")</f>
        <v>Above Benchmark</v>
      </c>
    </row>
    <row r="610" spans="1:21" x14ac:dyDescent="0.3">
      <c r="A610">
        <v>14039</v>
      </c>
      <c r="C610" t="s">
        <v>510</v>
      </c>
      <c r="D610" t="s">
        <v>20</v>
      </c>
      <c r="E610">
        <v>32062</v>
      </c>
      <c r="F610" t="s">
        <v>48</v>
      </c>
      <c r="G610" t="s">
        <v>103</v>
      </c>
      <c r="H610" s="1">
        <v>45517</v>
      </c>
      <c r="I610" s="1">
        <v>45521</v>
      </c>
      <c r="J610" t="s">
        <v>23</v>
      </c>
      <c r="K610">
        <v>4</v>
      </c>
      <c r="L610">
        <v>8226</v>
      </c>
      <c r="M610">
        <v>0</v>
      </c>
      <c r="N610" t="s">
        <v>50</v>
      </c>
      <c r="O610" t="s">
        <v>45</v>
      </c>
      <c r="P610">
        <v>2056.5</v>
      </c>
      <c r="Q610" t="s">
        <v>26</v>
      </c>
      <c r="R610" t="s">
        <v>53</v>
      </c>
      <c r="S610" t="s">
        <v>35</v>
      </c>
      <c r="T610">
        <f>VLOOKUP(Admissions[[#This Row],[Department]],Departments[#All],5,FALSE)</f>
        <v>8500</v>
      </c>
      <c r="U610" t="str">
        <f>IF(Admissions[[#This Row],[Total_Cost]]&gt;Admissions[[#This Row],[Cost_Benchmark]], "Above Benchmark", "Within Benchmark")</f>
        <v>Within Benchmark</v>
      </c>
    </row>
    <row r="611" spans="1:21" x14ac:dyDescent="0.3">
      <c r="A611">
        <v>14763</v>
      </c>
      <c r="B611">
        <v>5780</v>
      </c>
      <c r="C611" t="s">
        <v>571</v>
      </c>
      <c r="D611" t="s">
        <v>74</v>
      </c>
      <c r="E611">
        <v>25377</v>
      </c>
      <c r="F611" t="s">
        <v>21</v>
      </c>
      <c r="G611" t="s">
        <v>64</v>
      </c>
      <c r="H611" s="1">
        <v>44934</v>
      </c>
      <c r="I611" s="1">
        <v>44935</v>
      </c>
      <c r="J611" t="s">
        <v>23</v>
      </c>
      <c r="K611">
        <v>1</v>
      </c>
      <c r="L611">
        <v>5727</v>
      </c>
      <c r="M611">
        <v>0</v>
      </c>
      <c r="N611" t="s">
        <v>24</v>
      </c>
      <c r="O611" t="s">
        <v>45</v>
      </c>
      <c r="P611">
        <v>5727</v>
      </c>
      <c r="Q611" t="s">
        <v>26</v>
      </c>
      <c r="R611" t="s">
        <v>46</v>
      </c>
      <c r="S611" t="s">
        <v>28</v>
      </c>
      <c r="T611">
        <f>VLOOKUP(Admissions[[#This Row],[Department]],Departments[#All],5,FALSE)</f>
        <v>5500</v>
      </c>
      <c r="U611" t="str">
        <f>IF(Admissions[[#This Row],[Total_Cost]]&gt;Admissions[[#This Row],[Cost_Benchmark]], "Above Benchmark", "Within Benchmark")</f>
        <v>Above Benchmark</v>
      </c>
    </row>
    <row r="612" spans="1:21" x14ac:dyDescent="0.3">
      <c r="A612">
        <v>15363</v>
      </c>
      <c r="B612">
        <v>5399</v>
      </c>
      <c r="C612" t="s">
        <v>572</v>
      </c>
      <c r="D612" t="s">
        <v>74</v>
      </c>
      <c r="E612">
        <v>30718</v>
      </c>
      <c r="F612" t="s">
        <v>37</v>
      </c>
      <c r="G612" t="s">
        <v>52</v>
      </c>
      <c r="H612" s="1">
        <v>45233</v>
      </c>
      <c r="I612" s="1">
        <v>45240</v>
      </c>
      <c r="J612" t="s">
        <v>23</v>
      </c>
      <c r="K612">
        <v>7</v>
      </c>
      <c r="L612">
        <v>12818</v>
      </c>
      <c r="M612">
        <v>0</v>
      </c>
      <c r="N612" t="s">
        <v>82</v>
      </c>
      <c r="O612" t="s">
        <v>33</v>
      </c>
      <c r="P612">
        <v>1831.1429000000001</v>
      </c>
      <c r="Q612" t="s">
        <v>26</v>
      </c>
      <c r="R612" t="s">
        <v>66</v>
      </c>
      <c r="S612" t="s">
        <v>35</v>
      </c>
      <c r="T612">
        <f>VLOOKUP(Admissions[[#This Row],[Department]],Departments[#All],5,FALSE)</f>
        <v>9000</v>
      </c>
      <c r="U612" t="str">
        <f>IF(Admissions[[#This Row],[Total_Cost]]&gt;Admissions[[#This Row],[Cost_Benchmark]], "Above Benchmark", "Within Benchmark")</f>
        <v>Above Benchmark</v>
      </c>
    </row>
    <row r="613" spans="1:21" x14ac:dyDescent="0.3">
      <c r="A613">
        <v>11942</v>
      </c>
      <c r="B613">
        <v>4875</v>
      </c>
      <c r="C613" t="s">
        <v>573</v>
      </c>
      <c r="D613" t="s">
        <v>20</v>
      </c>
      <c r="E613">
        <v>26658</v>
      </c>
      <c r="F613" t="s">
        <v>21</v>
      </c>
      <c r="G613" t="s">
        <v>64</v>
      </c>
      <c r="H613" s="1">
        <v>45418</v>
      </c>
      <c r="I613" s="1">
        <v>45420</v>
      </c>
      <c r="J613" t="s">
        <v>23</v>
      </c>
      <c r="K613">
        <v>2</v>
      </c>
      <c r="L613">
        <v>3510</v>
      </c>
      <c r="M613">
        <v>0</v>
      </c>
      <c r="N613" t="s">
        <v>61</v>
      </c>
      <c r="O613" t="s">
        <v>25</v>
      </c>
      <c r="P613">
        <v>1755</v>
      </c>
      <c r="Q613" t="s">
        <v>26</v>
      </c>
      <c r="R613" t="s">
        <v>34</v>
      </c>
      <c r="S613" t="s">
        <v>35</v>
      </c>
      <c r="T613">
        <f>VLOOKUP(Admissions[[#This Row],[Department]],Departments[#All],5,FALSE)</f>
        <v>5500</v>
      </c>
      <c r="U613" t="str">
        <f>IF(Admissions[[#This Row],[Total_Cost]]&gt;Admissions[[#This Row],[Cost_Benchmark]], "Above Benchmark", "Within Benchmark")</f>
        <v>Within Benchmark</v>
      </c>
    </row>
    <row r="614" spans="1:21" x14ac:dyDescent="0.3">
      <c r="A614">
        <v>14743</v>
      </c>
      <c r="B614">
        <v>3553</v>
      </c>
      <c r="C614" t="s">
        <v>574</v>
      </c>
      <c r="D614" t="s">
        <v>20</v>
      </c>
      <c r="E614">
        <v>29083</v>
      </c>
      <c r="F614" t="s">
        <v>68</v>
      </c>
      <c r="G614" t="s">
        <v>131</v>
      </c>
      <c r="H614" s="1">
        <v>45050</v>
      </c>
      <c r="I614" s="1">
        <v>45056</v>
      </c>
      <c r="J614" t="s">
        <v>23</v>
      </c>
      <c r="K614">
        <v>6</v>
      </c>
      <c r="L614">
        <v>9776</v>
      </c>
      <c r="M614">
        <v>1</v>
      </c>
      <c r="N614" t="s">
        <v>70</v>
      </c>
      <c r="O614" t="s">
        <v>45</v>
      </c>
      <c r="P614">
        <v>1629.3333</v>
      </c>
      <c r="Q614" t="s">
        <v>26</v>
      </c>
      <c r="R614" t="s">
        <v>40</v>
      </c>
      <c r="S614" t="s">
        <v>35</v>
      </c>
      <c r="T614">
        <f>VLOOKUP(Admissions[[#This Row],[Department]],Departments[#All],5,FALSE)</f>
        <v>6800</v>
      </c>
      <c r="U614" t="str">
        <f>IF(Admissions[[#This Row],[Total_Cost]]&gt;Admissions[[#This Row],[Cost_Benchmark]], "Above Benchmark", "Within Benchmark")</f>
        <v>Above Benchmark</v>
      </c>
    </row>
    <row r="615" spans="1:21" x14ac:dyDescent="0.3">
      <c r="A615">
        <v>15025</v>
      </c>
      <c r="B615">
        <v>5569</v>
      </c>
      <c r="C615" t="s">
        <v>575</v>
      </c>
      <c r="D615" t="s">
        <v>74</v>
      </c>
      <c r="E615" t="s">
        <v>576</v>
      </c>
      <c r="F615" t="s">
        <v>21</v>
      </c>
      <c r="G615" t="s">
        <v>64</v>
      </c>
      <c r="H615" s="1">
        <v>44992</v>
      </c>
      <c r="I615" s="1">
        <v>44994</v>
      </c>
      <c r="J615" t="s">
        <v>23</v>
      </c>
      <c r="K615">
        <v>2</v>
      </c>
      <c r="L615">
        <v>4064</v>
      </c>
      <c r="M615">
        <v>0</v>
      </c>
      <c r="N615" t="s">
        <v>65</v>
      </c>
      <c r="O615" t="s">
        <v>25</v>
      </c>
      <c r="P615">
        <v>2032</v>
      </c>
      <c r="Q615" t="s">
        <v>26</v>
      </c>
      <c r="R615" t="s">
        <v>53</v>
      </c>
      <c r="S615" t="s">
        <v>35</v>
      </c>
      <c r="T615">
        <f>VLOOKUP(Admissions[[#This Row],[Department]],Departments[#All],5,FALSE)</f>
        <v>5500</v>
      </c>
      <c r="U615" t="str">
        <f>IF(Admissions[[#This Row],[Total_Cost]]&gt;Admissions[[#This Row],[Cost_Benchmark]], "Above Benchmark", "Within Benchmark")</f>
        <v>Within Benchmark</v>
      </c>
    </row>
    <row r="616" spans="1:21" x14ac:dyDescent="0.3">
      <c r="A616">
        <v>11899</v>
      </c>
      <c r="B616">
        <v>6087</v>
      </c>
      <c r="C616" t="s">
        <v>577</v>
      </c>
      <c r="D616" t="s">
        <v>20</v>
      </c>
      <c r="E616">
        <v>44760</v>
      </c>
      <c r="F616" t="s">
        <v>42</v>
      </c>
      <c r="G616" t="s">
        <v>43</v>
      </c>
      <c r="H616" s="1">
        <v>45195</v>
      </c>
      <c r="I616" s="1">
        <v>45197</v>
      </c>
      <c r="J616" t="s">
        <v>23</v>
      </c>
      <c r="K616">
        <v>2</v>
      </c>
      <c r="L616">
        <v>2839</v>
      </c>
      <c r="M616">
        <v>0</v>
      </c>
      <c r="N616" t="s">
        <v>61</v>
      </c>
      <c r="O616" t="s">
        <v>25</v>
      </c>
      <c r="P616">
        <v>1419.5</v>
      </c>
      <c r="Q616" t="s">
        <v>26</v>
      </c>
      <c r="R616" t="s">
        <v>53</v>
      </c>
      <c r="S616" t="s">
        <v>35</v>
      </c>
      <c r="T616">
        <f>VLOOKUP(Admissions[[#This Row],[Department]],Departments[#All],5,FALSE)</f>
        <v>4500</v>
      </c>
      <c r="U616" t="str">
        <f>IF(Admissions[[#This Row],[Total_Cost]]&gt;Admissions[[#This Row],[Cost_Benchmark]], "Above Benchmark", "Within Benchmark")</f>
        <v>Within Benchmark</v>
      </c>
    </row>
    <row r="617" spans="1:21" x14ac:dyDescent="0.3">
      <c r="A617">
        <v>13442</v>
      </c>
      <c r="B617">
        <v>5762</v>
      </c>
      <c r="C617" t="s">
        <v>305</v>
      </c>
      <c r="D617" t="s">
        <v>74</v>
      </c>
      <c r="E617">
        <v>18039</v>
      </c>
      <c r="F617" t="s">
        <v>48</v>
      </c>
      <c r="G617" t="s">
        <v>101</v>
      </c>
      <c r="H617" s="1">
        <v>45358</v>
      </c>
      <c r="I617" s="1">
        <v>45363</v>
      </c>
      <c r="J617" t="s">
        <v>23</v>
      </c>
      <c r="K617">
        <v>5</v>
      </c>
      <c r="L617">
        <v>10688</v>
      </c>
      <c r="M617">
        <v>0</v>
      </c>
      <c r="N617" t="s">
        <v>50</v>
      </c>
      <c r="O617" t="s">
        <v>25</v>
      </c>
      <c r="P617">
        <v>2137.6</v>
      </c>
      <c r="Q617" t="s">
        <v>26</v>
      </c>
      <c r="R617" t="s">
        <v>40</v>
      </c>
      <c r="S617" t="s">
        <v>35</v>
      </c>
      <c r="T617">
        <f>VLOOKUP(Admissions[[#This Row],[Department]],Departments[#All],5,FALSE)</f>
        <v>8500</v>
      </c>
      <c r="U617" t="str">
        <f>IF(Admissions[[#This Row],[Total_Cost]]&gt;Admissions[[#This Row],[Cost_Benchmark]], "Above Benchmark", "Within Benchmark")</f>
        <v>Above Benchmark</v>
      </c>
    </row>
    <row r="618" spans="1:21" x14ac:dyDescent="0.3">
      <c r="A618">
        <v>12732</v>
      </c>
      <c r="B618">
        <v>6857</v>
      </c>
      <c r="C618" t="s">
        <v>288</v>
      </c>
      <c r="D618" t="s">
        <v>20</v>
      </c>
      <c r="E618">
        <v>32820</v>
      </c>
      <c r="F618" t="s">
        <v>48</v>
      </c>
      <c r="G618" t="s">
        <v>49</v>
      </c>
      <c r="H618" s="1">
        <v>45029</v>
      </c>
      <c r="I618" s="1">
        <v>45036</v>
      </c>
      <c r="J618" t="s">
        <v>23</v>
      </c>
      <c r="K618">
        <v>7</v>
      </c>
      <c r="L618">
        <v>12488</v>
      </c>
      <c r="M618">
        <v>1</v>
      </c>
      <c r="N618" t="s">
        <v>50</v>
      </c>
      <c r="O618" t="s">
        <v>25</v>
      </c>
      <c r="P618">
        <v>1784</v>
      </c>
      <c r="Q618" t="s">
        <v>26</v>
      </c>
      <c r="R618" t="s">
        <v>40</v>
      </c>
      <c r="S618" t="s">
        <v>35</v>
      </c>
      <c r="T618">
        <f>VLOOKUP(Admissions[[#This Row],[Department]],Departments[#All],5,FALSE)</f>
        <v>8500</v>
      </c>
      <c r="U618" t="str">
        <f>IF(Admissions[[#This Row],[Total_Cost]]&gt;Admissions[[#This Row],[Cost_Benchmark]], "Above Benchmark", "Within Benchmark")</f>
        <v>Above Benchmark</v>
      </c>
    </row>
    <row r="619" spans="1:21" x14ac:dyDescent="0.3">
      <c r="A619">
        <v>14985</v>
      </c>
      <c r="B619">
        <v>5154</v>
      </c>
      <c r="C619" t="s">
        <v>545</v>
      </c>
      <c r="D619" t="s">
        <v>20</v>
      </c>
      <c r="E619">
        <v>27886</v>
      </c>
      <c r="F619" t="s">
        <v>84</v>
      </c>
      <c r="G619" t="s">
        <v>95</v>
      </c>
      <c r="H619" s="1">
        <v>45189</v>
      </c>
      <c r="I619" s="1">
        <v>45190</v>
      </c>
      <c r="J619" t="s">
        <v>23</v>
      </c>
      <c r="K619">
        <v>1</v>
      </c>
      <c r="L619">
        <v>2891</v>
      </c>
      <c r="M619">
        <v>0</v>
      </c>
      <c r="N619" t="s">
        <v>134</v>
      </c>
      <c r="O619" t="s">
        <v>25</v>
      </c>
      <c r="P619">
        <v>2891</v>
      </c>
      <c r="Q619" t="s">
        <v>26</v>
      </c>
      <c r="R619" t="s">
        <v>62</v>
      </c>
      <c r="S619" t="s">
        <v>35</v>
      </c>
      <c r="T619">
        <f>VLOOKUP(Admissions[[#This Row],[Department]],Departments[#All],5,FALSE)</f>
        <v>6000</v>
      </c>
      <c r="U619" t="str">
        <f>IF(Admissions[[#This Row],[Total_Cost]]&gt;Admissions[[#This Row],[Cost_Benchmark]], "Above Benchmark", "Within Benchmark")</f>
        <v>Within Benchmark</v>
      </c>
    </row>
    <row r="620" spans="1:21" x14ac:dyDescent="0.3">
      <c r="A620">
        <v>15823</v>
      </c>
      <c r="B620">
        <v>4756</v>
      </c>
      <c r="C620" t="s">
        <v>465</v>
      </c>
      <c r="D620" t="s">
        <v>20</v>
      </c>
      <c r="E620" t="s">
        <v>578</v>
      </c>
      <c r="F620" t="s">
        <v>42</v>
      </c>
      <c r="G620" t="s">
        <v>43</v>
      </c>
      <c r="H620" s="1">
        <v>45597</v>
      </c>
      <c r="I620" s="1">
        <v>45600</v>
      </c>
      <c r="J620" t="s">
        <v>23</v>
      </c>
      <c r="K620">
        <v>3</v>
      </c>
      <c r="L620">
        <v>3089</v>
      </c>
      <c r="M620">
        <v>0</v>
      </c>
      <c r="N620" t="s">
        <v>44</v>
      </c>
      <c r="O620" t="s">
        <v>45</v>
      </c>
      <c r="P620">
        <v>1029.6667</v>
      </c>
      <c r="Q620" t="s">
        <v>26</v>
      </c>
      <c r="R620" t="s">
        <v>66</v>
      </c>
      <c r="S620" t="s">
        <v>35</v>
      </c>
      <c r="T620">
        <f>VLOOKUP(Admissions[[#This Row],[Department]],Departments[#All],5,FALSE)</f>
        <v>4500</v>
      </c>
      <c r="U620" t="str">
        <f>IF(Admissions[[#This Row],[Total_Cost]]&gt;Admissions[[#This Row],[Cost_Benchmark]], "Above Benchmark", "Within Benchmark")</f>
        <v>Within Benchmark</v>
      </c>
    </row>
    <row r="621" spans="1:21" x14ac:dyDescent="0.3">
      <c r="A621">
        <v>11687</v>
      </c>
      <c r="B621">
        <v>4409</v>
      </c>
      <c r="C621" t="s">
        <v>579</v>
      </c>
      <c r="D621" t="s">
        <v>74</v>
      </c>
      <c r="E621">
        <v>18704</v>
      </c>
      <c r="F621" t="s">
        <v>68</v>
      </c>
      <c r="G621" t="s">
        <v>69</v>
      </c>
      <c r="H621" s="1">
        <v>45155</v>
      </c>
      <c r="I621" s="1">
        <v>45163</v>
      </c>
      <c r="J621" t="s">
        <v>23</v>
      </c>
      <c r="K621">
        <v>8</v>
      </c>
      <c r="L621">
        <v>8325</v>
      </c>
      <c r="M621">
        <v>0</v>
      </c>
      <c r="N621" t="s">
        <v>70</v>
      </c>
      <c r="O621" t="s">
        <v>25</v>
      </c>
      <c r="P621">
        <v>1040.625</v>
      </c>
      <c r="Q621" t="s">
        <v>26</v>
      </c>
      <c r="R621" t="s">
        <v>40</v>
      </c>
      <c r="S621" t="s">
        <v>35</v>
      </c>
      <c r="T621">
        <f>VLOOKUP(Admissions[[#This Row],[Department]],Departments[#All],5,FALSE)</f>
        <v>6800</v>
      </c>
      <c r="U621" t="str">
        <f>IF(Admissions[[#This Row],[Total_Cost]]&gt;Admissions[[#This Row],[Cost_Benchmark]], "Above Benchmark", "Within Benchmark")</f>
        <v>Above Benchmark</v>
      </c>
    </row>
    <row r="622" spans="1:21" x14ac:dyDescent="0.3">
      <c r="A622">
        <v>10392</v>
      </c>
      <c r="B622">
        <v>7174</v>
      </c>
      <c r="C622" t="s">
        <v>407</v>
      </c>
      <c r="D622" t="s">
        <v>20</v>
      </c>
      <c r="E622">
        <v>24337</v>
      </c>
      <c r="F622" t="s">
        <v>48</v>
      </c>
      <c r="G622" t="s">
        <v>103</v>
      </c>
      <c r="H622" s="1">
        <v>44988</v>
      </c>
      <c r="I622" s="1">
        <v>44997</v>
      </c>
      <c r="J622" t="s">
        <v>23</v>
      </c>
      <c r="K622">
        <v>9</v>
      </c>
      <c r="L622">
        <v>15974</v>
      </c>
      <c r="M622">
        <v>1</v>
      </c>
      <c r="N622" t="s">
        <v>137</v>
      </c>
      <c r="O622" t="s">
        <v>45</v>
      </c>
      <c r="P622">
        <v>1774.8888999999999</v>
      </c>
      <c r="Q622" t="s">
        <v>26</v>
      </c>
      <c r="R622" t="s">
        <v>66</v>
      </c>
      <c r="S622" t="s">
        <v>35</v>
      </c>
      <c r="T622">
        <f>VLOOKUP(Admissions[[#This Row],[Department]],Departments[#All],5,FALSE)</f>
        <v>8500</v>
      </c>
      <c r="U622" t="str">
        <f>IF(Admissions[[#This Row],[Total_Cost]]&gt;Admissions[[#This Row],[Cost_Benchmark]], "Above Benchmark", "Within Benchmark")</f>
        <v>Above Benchmark</v>
      </c>
    </row>
    <row r="623" spans="1:21" x14ac:dyDescent="0.3">
      <c r="A623">
        <v>10053</v>
      </c>
      <c r="B623">
        <v>5767</v>
      </c>
      <c r="C623" t="s">
        <v>580</v>
      </c>
      <c r="D623" t="s">
        <v>74</v>
      </c>
      <c r="E623">
        <v>28107</v>
      </c>
      <c r="F623" t="s">
        <v>48</v>
      </c>
      <c r="G623" t="s">
        <v>103</v>
      </c>
      <c r="H623" s="1">
        <v>45251</v>
      </c>
      <c r="I623" s="1">
        <v>45254</v>
      </c>
      <c r="J623" t="s">
        <v>23</v>
      </c>
      <c r="K623">
        <v>3</v>
      </c>
      <c r="L623">
        <v>8684</v>
      </c>
      <c r="M623">
        <v>1</v>
      </c>
      <c r="N623" t="s">
        <v>137</v>
      </c>
      <c r="O623" t="s">
        <v>25</v>
      </c>
      <c r="P623">
        <v>2894.6667000000002</v>
      </c>
      <c r="Q623" t="s">
        <v>26</v>
      </c>
      <c r="R623" t="s">
        <v>53</v>
      </c>
      <c r="S623" t="s">
        <v>35</v>
      </c>
      <c r="T623">
        <f>VLOOKUP(Admissions[[#This Row],[Department]],Departments[#All],5,FALSE)</f>
        <v>8500</v>
      </c>
      <c r="U623" t="str">
        <f>IF(Admissions[[#This Row],[Total_Cost]]&gt;Admissions[[#This Row],[Cost_Benchmark]], "Above Benchmark", "Within Benchmark")</f>
        <v>Above Benchmark</v>
      </c>
    </row>
    <row r="624" spans="1:21" x14ac:dyDescent="0.3">
      <c r="A624">
        <v>14935</v>
      </c>
      <c r="B624">
        <v>4702</v>
      </c>
      <c r="C624" t="s">
        <v>122</v>
      </c>
      <c r="D624" t="s">
        <v>74</v>
      </c>
      <c r="E624">
        <v>28803</v>
      </c>
      <c r="F624" t="s">
        <v>68</v>
      </c>
      <c r="G624" t="s">
        <v>131</v>
      </c>
      <c r="H624" s="1">
        <v>45219</v>
      </c>
      <c r="I624" s="1">
        <v>45226</v>
      </c>
      <c r="J624" t="s">
        <v>23</v>
      </c>
      <c r="K624">
        <v>7</v>
      </c>
      <c r="L624">
        <v>9274</v>
      </c>
      <c r="M624">
        <v>0</v>
      </c>
      <c r="N624" t="s">
        <v>24</v>
      </c>
      <c r="O624" t="s">
        <v>33</v>
      </c>
      <c r="P624">
        <v>1324.8570999999999</v>
      </c>
      <c r="Q624" t="s">
        <v>26</v>
      </c>
      <c r="R624" t="s">
        <v>66</v>
      </c>
      <c r="S624" t="s">
        <v>35</v>
      </c>
      <c r="T624">
        <f>VLOOKUP(Admissions[[#This Row],[Department]],Departments[#All],5,FALSE)</f>
        <v>6800</v>
      </c>
      <c r="U624" t="str">
        <f>IF(Admissions[[#This Row],[Total_Cost]]&gt;Admissions[[#This Row],[Cost_Benchmark]], "Above Benchmark", "Within Benchmark")</f>
        <v>Above Benchmark</v>
      </c>
    </row>
    <row r="625" spans="1:21" x14ac:dyDescent="0.3">
      <c r="A625">
        <v>11450</v>
      </c>
      <c r="B625">
        <v>3498</v>
      </c>
      <c r="C625" t="s">
        <v>581</v>
      </c>
      <c r="D625" t="s">
        <v>20</v>
      </c>
      <c r="E625">
        <v>24596</v>
      </c>
      <c r="F625" t="s">
        <v>55</v>
      </c>
      <c r="G625" t="s">
        <v>241</v>
      </c>
      <c r="H625" s="1">
        <v>45274</v>
      </c>
      <c r="I625" s="1">
        <v>45277</v>
      </c>
      <c r="J625" t="s">
        <v>23</v>
      </c>
      <c r="K625">
        <v>3</v>
      </c>
      <c r="L625">
        <v>5134</v>
      </c>
      <c r="M625">
        <v>0</v>
      </c>
      <c r="N625" t="s">
        <v>139</v>
      </c>
      <c r="O625" t="s">
        <v>45</v>
      </c>
      <c r="P625">
        <v>1711.3333</v>
      </c>
      <c r="Q625" t="s">
        <v>26</v>
      </c>
      <c r="R625" t="s">
        <v>40</v>
      </c>
      <c r="S625" t="s">
        <v>35</v>
      </c>
      <c r="T625">
        <f>VLOOKUP(Admissions[[#This Row],[Department]],Departments[#All],5,FALSE)</f>
        <v>7200</v>
      </c>
      <c r="U625" t="str">
        <f>IF(Admissions[[#This Row],[Total_Cost]]&gt;Admissions[[#This Row],[Cost_Benchmark]], "Above Benchmark", "Within Benchmark")</f>
        <v>Within Benchmark</v>
      </c>
    </row>
    <row r="626" spans="1:21" x14ac:dyDescent="0.3">
      <c r="A626">
        <v>13018</v>
      </c>
      <c r="B626">
        <v>6579</v>
      </c>
      <c r="C626" t="s">
        <v>274</v>
      </c>
      <c r="D626" t="s">
        <v>20</v>
      </c>
      <c r="E626">
        <v>30680</v>
      </c>
      <c r="F626" t="s">
        <v>48</v>
      </c>
      <c r="G626" t="s">
        <v>101</v>
      </c>
      <c r="H626" s="1">
        <v>45343</v>
      </c>
      <c r="I626" s="1">
        <v>45349</v>
      </c>
      <c r="J626" t="s">
        <v>23</v>
      </c>
      <c r="K626">
        <v>6</v>
      </c>
      <c r="L626">
        <v>11229</v>
      </c>
      <c r="M626">
        <v>0</v>
      </c>
      <c r="N626" t="s">
        <v>50</v>
      </c>
      <c r="O626" t="s">
        <v>25</v>
      </c>
      <c r="P626">
        <v>1871.5</v>
      </c>
      <c r="Q626" t="s">
        <v>26</v>
      </c>
      <c r="R626" t="s">
        <v>62</v>
      </c>
      <c r="S626" t="s">
        <v>35</v>
      </c>
      <c r="T626">
        <f>VLOOKUP(Admissions[[#This Row],[Department]],Departments[#All],5,FALSE)</f>
        <v>8500</v>
      </c>
      <c r="U626" t="str">
        <f>IF(Admissions[[#This Row],[Total_Cost]]&gt;Admissions[[#This Row],[Cost_Benchmark]], "Above Benchmark", "Within Benchmark")</f>
        <v>Above Benchmark</v>
      </c>
    </row>
    <row r="627" spans="1:21" x14ac:dyDescent="0.3">
      <c r="A627">
        <v>15442</v>
      </c>
      <c r="B627">
        <v>6300</v>
      </c>
      <c r="C627" t="s">
        <v>285</v>
      </c>
      <c r="D627" t="s">
        <v>74</v>
      </c>
      <c r="E627">
        <v>30263</v>
      </c>
      <c r="F627" t="s">
        <v>68</v>
      </c>
      <c r="G627" t="s">
        <v>131</v>
      </c>
      <c r="H627" s="1">
        <v>45488</v>
      </c>
      <c r="I627" s="1">
        <v>45490</v>
      </c>
      <c r="J627" t="s">
        <v>23</v>
      </c>
      <c r="K627">
        <v>2</v>
      </c>
      <c r="L627">
        <v>6549</v>
      </c>
      <c r="M627">
        <v>0</v>
      </c>
      <c r="N627" t="s">
        <v>24</v>
      </c>
      <c r="O627" t="s">
        <v>45</v>
      </c>
      <c r="P627">
        <v>3274.5</v>
      </c>
      <c r="Q627" t="s">
        <v>26</v>
      </c>
      <c r="R627" t="s">
        <v>34</v>
      </c>
      <c r="S627" t="s">
        <v>35</v>
      </c>
      <c r="T627">
        <f>VLOOKUP(Admissions[[#This Row],[Department]],Departments[#All],5,FALSE)</f>
        <v>6800</v>
      </c>
      <c r="U627" t="str">
        <f>IF(Admissions[[#This Row],[Total_Cost]]&gt;Admissions[[#This Row],[Cost_Benchmark]], "Above Benchmark", "Within Benchmark")</f>
        <v>Within Benchmark</v>
      </c>
    </row>
    <row r="628" spans="1:21" x14ac:dyDescent="0.3">
      <c r="A628">
        <v>14431</v>
      </c>
      <c r="B628">
        <v>3344</v>
      </c>
      <c r="C628" t="s">
        <v>582</v>
      </c>
      <c r="D628" t="s">
        <v>20</v>
      </c>
      <c r="E628">
        <v>31902</v>
      </c>
      <c r="F628" t="s">
        <v>37</v>
      </c>
      <c r="G628" t="s">
        <v>38</v>
      </c>
      <c r="H628" s="1">
        <v>45545</v>
      </c>
      <c r="I628" s="1">
        <v>45549</v>
      </c>
      <c r="J628" t="s">
        <v>23</v>
      </c>
      <c r="K628">
        <v>4</v>
      </c>
      <c r="L628">
        <v>13299</v>
      </c>
      <c r="M628">
        <v>0</v>
      </c>
      <c r="N628" t="s">
        <v>39</v>
      </c>
      <c r="O628" t="s">
        <v>45</v>
      </c>
      <c r="P628">
        <v>3324.75</v>
      </c>
      <c r="Q628" t="s">
        <v>26</v>
      </c>
      <c r="R628" t="s">
        <v>53</v>
      </c>
      <c r="S628" t="s">
        <v>35</v>
      </c>
      <c r="T628">
        <f>VLOOKUP(Admissions[[#This Row],[Department]],Departments[#All],5,FALSE)</f>
        <v>9000</v>
      </c>
      <c r="U628" t="str">
        <f>IF(Admissions[[#This Row],[Total_Cost]]&gt;Admissions[[#This Row],[Cost_Benchmark]], "Above Benchmark", "Within Benchmark")</f>
        <v>Above Benchmark</v>
      </c>
    </row>
    <row r="629" spans="1:21" x14ac:dyDescent="0.3">
      <c r="A629">
        <v>14133</v>
      </c>
      <c r="B629">
        <v>6828</v>
      </c>
      <c r="C629" t="s">
        <v>583</v>
      </c>
      <c r="D629" t="s">
        <v>74</v>
      </c>
      <c r="E629">
        <v>12809</v>
      </c>
      <c r="F629" t="s">
        <v>84</v>
      </c>
      <c r="G629" t="s">
        <v>85</v>
      </c>
      <c r="H629" s="1">
        <v>45131</v>
      </c>
      <c r="I629" s="1">
        <v>45138</v>
      </c>
      <c r="J629" t="s">
        <v>23</v>
      </c>
      <c r="K629">
        <v>7</v>
      </c>
      <c r="L629">
        <v>13987</v>
      </c>
      <c r="M629">
        <v>0</v>
      </c>
      <c r="N629" t="s">
        <v>134</v>
      </c>
      <c r="O629" t="s">
        <v>45</v>
      </c>
      <c r="P629">
        <v>1998.1429000000001</v>
      </c>
      <c r="Q629" t="s">
        <v>26</v>
      </c>
      <c r="R629" t="s">
        <v>34</v>
      </c>
      <c r="S629" t="s">
        <v>35</v>
      </c>
      <c r="T629">
        <f>VLOOKUP(Admissions[[#This Row],[Department]],Departments[#All],5,FALSE)</f>
        <v>6000</v>
      </c>
      <c r="U629" t="str">
        <f>IF(Admissions[[#This Row],[Total_Cost]]&gt;Admissions[[#This Row],[Cost_Benchmark]], "Above Benchmark", "Within Benchmark")</f>
        <v>Above Benchmark</v>
      </c>
    </row>
    <row r="630" spans="1:21" x14ac:dyDescent="0.3">
      <c r="A630">
        <v>15690</v>
      </c>
      <c r="B630">
        <v>5056</v>
      </c>
      <c r="C630" t="s">
        <v>278</v>
      </c>
      <c r="D630" t="s">
        <v>20</v>
      </c>
      <c r="E630">
        <v>28587</v>
      </c>
      <c r="F630" t="s">
        <v>21</v>
      </c>
      <c r="G630" t="s">
        <v>239</v>
      </c>
      <c r="H630" s="1">
        <v>45480</v>
      </c>
      <c r="I630" s="1">
        <v>45482</v>
      </c>
      <c r="J630" t="s">
        <v>23</v>
      </c>
      <c r="K630">
        <v>2</v>
      </c>
      <c r="L630">
        <v>3517</v>
      </c>
      <c r="M630">
        <v>0</v>
      </c>
      <c r="N630" t="s">
        <v>99</v>
      </c>
      <c r="O630" t="s">
        <v>25</v>
      </c>
      <c r="P630">
        <v>1758.5</v>
      </c>
      <c r="Q630" t="s">
        <v>26</v>
      </c>
      <c r="R630" t="s">
        <v>46</v>
      </c>
      <c r="S630" t="s">
        <v>28</v>
      </c>
      <c r="T630">
        <f>VLOOKUP(Admissions[[#This Row],[Department]],Departments[#All],5,FALSE)</f>
        <v>5500</v>
      </c>
      <c r="U630" t="str">
        <f>IF(Admissions[[#This Row],[Total_Cost]]&gt;Admissions[[#This Row],[Cost_Benchmark]], "Above Benchmark", "Within Benchmark")</f>
        <v>Within Benchmark</v>
      </c>
    </row>
    <row r="631" spans="1:21" x14ac:dyDescent="0.3">
      <c r="A631">
        <v>15937</v>
      </c>
      <c r="B631">
        <v>7196</v>
      </c>
      <c r="C631" t="s">
        <v>295</v>
      </c>
      <c r="D631" t="s">
        <v>20</v>
      </c>
      <c r="E631">
        <v>30826</v>
      </c>
      <c r="F631" t="s">
        <v>68</v>
      </c>
      <c r="G631" t="s">
        <v>105</v>
      </c>
      <c r="H631" s="1">
        <v>45208</v>
      </c>
      <c r="I631" s="1">
        <v>45211</v>
      </c>
      <c r="J631" t="s">
        <v>23</v>
      </c>
      <c r="K631">
        <v>3</v>
      </c>
      <c r="L631">
        <v>6553</v>
      </c>
      <c r="M631">
        <v>0</v>
      </c>
      <c r="N631" t="s">
        <v>24</v>
      </c>
      <c r="O631" t="s">
        <v>25</v>
      </c>
      <c r="P631">
        <v>2184.3332999999998</v>
      </c>
      <c r="Q631" t="s">
        <v>26</v>
      </c>
      <c r="R631" t="s">
        <v>34</v>
      </c>
      <c r="S631" t="s">
        <v>35</v>
      </c>
      <c r="T631">
        <f>VLOOKUP(Admissions[[#This Row],[Department]],Departments[#All],5,FALSE)</f>
        <v>6800</v>
      </c>
      <c r="U631" t="str">
        <f>IF(Admissions[[#This Row],[Total_Cost]]&gt;Admissions[[#This Row],[Cost_Benchmark]], "Above Benchmark", "Within Benchmark")</f>
        <v>Within Benchmark</v>
      </c>
    </row>
    <row r="632" spans="1:21" x14ac:dyDescent="0.3">
      <c r="A632">
        <v>12131</v>
      </c>
      <c r="B632">
        <v>5114</v>
      </c>
      <c r="C632" t="s">
        <v>212</v>
      </c>
      <c r="D632" t="s">
        <v>74</v>
      </c>
      <c r="E632">
        <v>29074</v>
      </c>
      <c r="F632" t="s">
        <v>48</v>
      </c>
      <c r="G632" t="s">
        <v>103</v>
      </c>
      <c r="H632" s="1">
        <v>45625</v>
      </c>
      <c r="I632" s="1">
        <v>45629</v>
      </c>
      <c r="J632" t="s">
        <v>23</v>
      </c>
      <c r="K632">
        <v>4</v>
      </c>
      <c r="L632">
        <v>6796</v>
      </c>
      <c r="M632">
        <v>0</v>
      </c>
      <c r="N632" t="s">
        <v>78</v>
      </c>
      <c r="O632" t="s">
        <v>25</v>
      </c>
      <c r="P632">
        <v>1699</v>
      </c>
      <c r="Q632" t="s">
        <v>26</v>
      </c>
      <c r="R632" t="s">
        <v>66</v>
      </c>
      <c r="S632" t="s">
        <v>35</v>
      </c>
      <c r="T632">
        <f>VLOOKUP(Admissions[[#This Row],[Department]],Departments[#All],5,FALSE)</f>
        <v>8500</v>
      </c>
      <c r="U632" t="str">
        <f>IF(Admissions[[#This Row],[Total_Cost]]&gt;Admissions[[#This Row],[Cost_Benchmark]], "Above Benchmark", "Within Benchmark")</f>
        <v>Within Benchmark</v>
      </c>
    </row>
    <row r="633" spans="1:21" x14ac:dyDescent="0.3">
      <c r="A633">
        <v>11972</v>
      </c>
      <c r="B633">
        <v>6672</v>
      </c>
      <c r="C633" t="s">
        <v>584</v>
      </c>
      <c r="D633" t="s">
        <v>20</v>
      </c>
      <c r="E633">
        <v>38303</v>
      </c>
      <c r="F633" t="s">
        <v>21</v>
      </c>
      <c r="G633" t="s">
        <v>64</v>
      </c>
      <c r="H633" s="1">
        <v>45581</v>
      </c>
      <c r="I633" s="1">
        <v>45582</v>
      </c>
      <c r="J633" t="s">
        <v>23</v>
      </c>
      <c r="K633">
        <v>1</v>
      </c>
      <c r="L633">
        <v>3349</v>
      </c>
      <c r="M633">
        <v>0</v>
      </c>
      <c r="N633" t="s">
        <v>61</v>
      </c>
      <c r="O633" t="s">
        <v>33</v>
      </c>
      <c r="P633">
        <v>3349</v>
      </c>
      <c r="Q633" t="s">
        <v>26</v>
      </c>
      <c r="R633" t="s">
        <v>62</v>
      </c>
      <c r="S633" t="s">
        <v>35</v>
      </c>
      <c r="T633">
        <f>VLOOKUP(Admissions[[#This Row],[Department]],Departments[#All],5,FALSE)</f>
        <v>5500</v>
      </c>
      <c r="U633" t="str">
        <f>IF(Admissions[[#This Row],[Total_Cost]]&gt;Admissions[[#This Row],[Cost_Benchmark]], "Above Benchmark", "Within Benchmark")</f>
        <v>Within Benchmark</v>
      </c>
    </row>
    <row r="634" spans="1:21" x14ac:dyDescent="0.3">
      <c r="A634">
        <v>11017</v>
      </c>
      <c r="B634">
        <v>4316</v>
      </c>
      <c r="C634" t="s">
        <v>286</v>
      </c>
      <c r="D634" t="s">
        <v>74</v>
      </c>
      <c r="E634">
        <v>33552</v>
      </c>
      <c r="F634" t="s">
        <v>21</v>
      </c>
      <c r="G634" t="s">
        <v>22</v>
      </c>
      <c r="H634" s="1">
        <v>45469</v>
      </c>
      <c r="I634" s="1">
        <v>45470</v>
      </c>
      <c r="J634" t="s">
        <v>23</v>
      </c>
      <c r="K634">
        <v>1</v>
      </c>
      <c r="L634">
        <v>3806</v>
      </c>
      <c r="M634">
        <v>0</v>
      </c>
      <c r="N634" t="s">
        <v>99</v>
      </c>
      <c r="O634" t="s">
        <v>25</v>
      </c>
      <c r="P634">
        <v>3806</v>
      </c>
      <c r="Q634" t="s">
        <v>26</v>
      </c>
      <c r="R634" t="s">
        <v>62</v>
      </c>
      <c r="S634" t="s">
        <v>35</v>
      </c>
      <c r="T634">
        <f>VLOOKUP(Admissions[[#This Row],[Department]],Departments[#All],5,FALSE)</f>
        <v>5500</v>
      </c>
      <c r="U634" t="str">
        <f>IF(Admissions[[#This Row],[Total_Cost]]&gt;Admissions[[#This Row],[Cost_Benchmark]], "Above Benchmark", "Within Benchmark")</f>
        <v>Within Benchmark</v>
      </c>
    </row>
    <row r="635" spans="1:21" x14ac:dyDescent="0.3">
      <c r="A635">
        <v>10077</v>
      </c>
      <c r="B635">
        <v>4570</v>
      </c>
      <c r="C635" t="s">
        <v>585</v>
      </c>
      <c r="D635" t="s">
        <v>20</v>
      </c>
      <c r="E635">
        <v>16513</v>
      </c>
      <c r="F635" t="s">
        <v>21</v>
      </c>
      <c r="G635" t="s">
        <v>64</v>
      </c>
      <c r="H635" s="1">
        <v>45553</v>
      </c>
      <c r="I635" s="1">
        <v>45558</v>
      </c>
      <c r="J635" t="s">
        <v>23</v>
      </c>
      <c r="K635">
        <v>5</v>
      </c>
      <c r="L635">
        <v>12320</v>
      </c>
      <c r="M635">
        <v>0</v>
      </c>
      <c r="N635" t="s">
        <v>65</v>
      </c>
      <c r="O635" t="s">
        <v>45</v>
      </c>
      <c r="P635">
        <v>2464</v>
      </c>
      <c r="Q635" t="s">
        <v>26</v>
      </c>
      <c r="R635" t="s">
        <v>62</v>
      </c>
      <c r="S635" t="s">
        <v>35</v>
      </c>
      <c r="T635">
        <f>VLOOKUP(Admissions[[#This Row],[Department]],Departments[#All],5,FALSE)</f>
        <v>5500</v>
      </c>
      <c r="U635" t="str">
        <f>IF(Admissions[[#This Row],[Total_Cost]]&gt;Admissions[[#This Row],[Cost_Benchmark]], "Above Benchmark", "Within Benchmark")</f>
        <v>Above Benchmark</v>
      </c>
    </row>
    <row r="636" spans="1:21" x14ac:dyDescent="0.3">
      <c r="A636">
        <v>10925</v>
      </c>
      <c r="B636">
        <v>4066</v>
      </c>
      <c r="C636" t="s">
        <v>586</v>
      </c>
      <c r="D636" t="s">
        <v>20</v>
      </c>
      <c r="E636">
        <v>29150</v>
      </c>
      <c r="F636" t="s">
        <v>84</v>
      </c>
      <c r="G636" t="s">
        <v>95</v>
      </c>
      <c r="H636" s="1">
        <v>45376</v>
      </c>
      <c r="I636" s="1">
        <v>45382</v>
      </c>
      <c r="J636" t="s">
        <v>23</v>
      </c>
      <c r="K636">
        <v>6</v>
      </c>
      <c r="L636">
        <v>5946</v>
      </c>
      <c r="M636">
        <v>0</v>
      </c>
      <c r="N636" t="s">
        <v>134</v>
      </c>
      <c r="O636" t="s">
        <v>25</v>
      </c>
      <c r="P636">
        <v>991</v>
      </c>
      <c r="Q636" t="s">
        <v>26</v>
      </c>
      <c r="R636" t="s">
        <v>34</v>
      </c>
      <c r="S636" t="s">
        <v>35</v>
      </c>
      <c r="T636">
        <f>VLOOKUP(Admissions[[#This Row],[Department]],Departments[#All],5,FALSE)</f>
        <v>6000</v>
      </c>
      <c r="U636" t="str">
        <f>IF(Admissions[[#This Row],[Total_Cost]]&gt;Admissions[[#This Row],[Cost_Benchmark]], "Above Benchmark", "Within Benchmark")</f>
        <v>Within Benchmark</v>
      </c>
    </row>
    <row r="637" spans="1:21" x14ac:dyDescent="0.3">
      <c r="A637">
        <v>10202</v>
      </c>
      <c r="B637">
        <v>6230</v>
      </c>
      <c r="C637" t="s">
        <v>587</v>
      </c>
      <c r="D637" t="s">
        <v>74</v>
      </c>
      <c r="E637">
        <v>38881</v>
      </c>
      <c r="F637" t="s">
        <v>21</v>
      </c>
      <c r="G637" t="s">
        <v>22</v>
      </c>
      <c r="H637" s="1">
        <v>45001</v>
      </c>
      <c r="I637" s="1">
        <v>45002</v>
      </c>
      <c r="J637" t="s">
        <v>23</v>
      </c>
      <c r="K637">
        <v>1</v>
      </c>
      <c r="L637">
        <v>2203</v>
      </c>
      <c r="M637">
        <v>0</v>
      </c>
      <c r="N637" t="s">
        <v>61</v>
      </c>
      <c r="O637" t="s">
        <v>25</v>
      </c>
      <c r="P637">
        <v>2203</v>
      </c>
      <c r="Q637" t="s">
        <v>26</v>
      </c>
      <c r="R637" t="s">
        <v>40</v>
      </c>
      <c r="S637" t="s">
        <v>35</v>
      </c>
      <c r="T637">
        <f>VLOOKUP(Admissions[[#This Row],[Department]],Departments[#All],5,FALSE)</f>
        <v>5500</v>
      </c>
      <c r="U637" t="str">
        <f>IF(Admissions[[#This Row],[Total_Cost]]&gt;Admissions[[#This Row],[Cost_Benchmark]], "Above Benchmark", "Within Benchmark")</f>
        <v>Within Benchmark</v>
      </c>
    </row>
    <row r="638" spans="1:21" x14ac:dyDescent="0.3">
      <c r="A638">
        <v>14104</v>
      </c>
      <c r="B638">
        <v>4775</v>
      </c>
      <c r="C638" t="s">
        <v>588</v>
      </c>
      <c r="D638" t="s">
        <v>20</v>
      </c>
      <c r="E638">
        <v>18018</v>
      </c>
      <c r="F638" t="s">
        <v>68</v>
      </c>
      <c r="G638" t="s">
        <v>131</v>
      </c>
      <c r="H638" s="1">
        <v>45469</v>
      </c>
      <c r="I638" s="1">
        <v>45479</v>
      </c>
      <c r="J638" t="s">
        <v>23</v>
      </c>
      <c r="K638">
        <v>10</v>
      </c>
      <c r="L638">
        <v>8004</v>
      </c>
      <c r="M638">
        <v>0</v>
      </c>
      <c r="N638" t="s">
        <v>70</v>
      </c>
      <c r="O638" t="s">
        <v>33</v>
      </c>
      <c r="P638">
        <v>800.4</v>
      </c>
      <c r="Q638" t="s">
        <v>26</v>
      </c>
      <c r="R638" t="s">
        <v>62</v>
      </c>
      <c r="S638" t="s">
        <v>35</v>
      </c>
      <c r="T638">
        <f>VLOOKUP(Admissions[[#This Row],[Department]],Departments[#All],5,FALSE)</f>
        <v>6800</v>
      </c>
      <c r="U638" t="str">
        <f>IF(Admissions[[#This Row],[Total_Cost]]&gt;Admissions[[#This Row],[Cost_Benchmark]], "Above Benchmark", "Within Benchmark")</f>
        <v>Above Benchmark</v>
      </c>
    </row>
    <row r="639" spans="1:21" x14ac:dyDescent="0.3">
      <c r="A639">
        <v>10380</v>
      </c>
      <c r="B639">
        <v>6548</v>
      </c>
      <c r="C639" t="s">
        <v>589</v>
      </c>
      <c r="D639" t="s">
        <v>74</v>
      </c>
      <c r="E639">
        <v>15933</v>
      </c>
      <c r="F639" t="s">
        <v>21</v>
      </c>
      <c r="G639" t="s">
        <v>64</v>
      </c>
      <c r="H639" s="1">
        <v>45245</v>
      </c>
      <c r="I639" s="1">
        <v>45248</v>
      </c>
      <c r="J639" t="s">
        <v>23</v>
      </c>
      <c r="K639">
        <v>3</v>
      </c>
      <c r="L639">
        <v>7182</v>
      </c>
      <c r="M639">
        <v>0</v>
      </c>
      <c r="N639" t="s">
        <v>61</v>
      </c>
      <c r="O639" t="s">
        <v>45</v>
      </c>
      <c r="P639">
        <v>2394</v>
      </c>
      <c r="Q639" t="s">
        <v>26</v>
      </c>
      <c r="R639" t="s">
        <v>62</v>
      </c>
      <c r="S639" t="s">
        <v>35</v>
      </c>
      <c r="T639">
        <f>VLOOKUP(Admissions[[#This Row],[Department]],Departments[#All],5,FALSE)</f>
        <v>5500</v>
      </c>
      <c r="U639" t="str">
        <f>IF(Admissions[[#This Row],[Total_Cost]]&gt;Admissions[[#This Row],[Cost_Benchmark]], "Above Benchmark", "Within Benchmark")</f>
        <v>Above Benchmark</v>
      </c>
    </row>
    <row r="640" spans="1:21" x14ac:dyDescent="0.3">
      <c r="A640">
        <v>13331</v>
      </c>
      <c r="B640">
        <v>3924</v>
      </c>
      <c r="C640" t="s">
        <v>497</v>
      </c>
      <c r="D640" t="s">
        <v>74</v>
      </c>
      <c r="E640">
        <v>35720</v>
      </c>
      <c r="F640" t="s">
        <v>21</v>
      </c>
      <c r="G640" t="s">
        <v>64</v>
      </c>
      <c r="H640" s="1">
        <v>45149</v>
      </c>
      <c r="I640" s="1">
        <v>45151</v>
      </c>
      <c r="J640" t="s">
        <v>23</v>
      </c>
      <c r="K640">
        <v>2</v>
      </c>
      <c r="L640">
        <v>4913</v>
      </c>
      <c r="M640">
        <v>0</v>
      </c>
      <c r="N640" t="s">
        <v>99</v>
      </c>
      <c r="O640" t="s">
        <v>25</v>
      </c>
      <c r="P640">
        <v>2456.5</v>
      </c>
      <c r="Q640" t="s">
        <v>26</v>
      </c>
      <c r="R640" t="s">
        <v>66</v>
      </c>
      <c r="S640" t="s">
        <v>35</v>
      </c>
      <c r="T640">
        <f>VLOOKUP(Admissions[[#This Row],[Department]],Departments[#All],5,FALSE)</f>
        <v>5500</v>
      </c>
      <c r="U640" t="str">
        <f>IF(Admissions[[#This Row],[Total_Cost]]&gt;Admissions[[#This Row],[Cost_Benchmark]], "Above Benchmark", "Within Benchmark")</f>
        <v>Within Benchmark</v>
      </c>
    </row>
    <row r="641" spans="1:21" x14ac:dyDescent="0.3">
      <c r="A641">
        <v>11567</v>
      </c>
      <c r="B641">
        <v>5804</v>
      </c>
      <c r="C641" t="s">
        <v>110</v>
      </c>
      <c r="D641" t="s">
        <v>74</v>
      </c>
      <c r="E641">
        <v>16354</v>
      </c>
      <c r="F641" t="s">
        <v>21</v>
      </c>
      <c r="G641" t="s">
        <v>64</v>
      </c>
      <c r="H641" s="1">
        <v>45449</v>
      </c>
      <c r="I641" s="1">
        <v>45453</v>
      </c>
      <c r="J641" t="s">
        <v>23</v>
      </c>
      <c r="K641">
        <v>4</v>
      </c>
      <c r="L641">
        <v>11813</v>
      </c>
      <c r="M641">
        <v>0</v>
      </c>
      <c r="N641" t="s">
        <v>24</v>
      </c>
      <c r="O641" t="s">
        <v>33</v>
      </c>
      <c r="P641">
        <v>2953.25</v>
      </c>
      <c r="Q641" t="s">
        <v>26</v>
      </c>
      <c r="R641" t="s">
        <v>40</v>
      </c>
      <c r="S641" t="s">
        <v>35</v>
      </c>
      <c r="T641">
        <f>VLOOKUP(Admissions[[#This Row],[Department]],Departments[#All],5,FALSE)</f>
        <v>5500</v>
      </c>
      <c r="U641" t="str">
        <f>IF(Admissions[[#This Row],[Total_Cost]]&gt;Admissions[[#This Row],[Cost_Benchmark]], "Above Benchmark", "Within Benchmark")</f>
        <v>Above Benchmark</v>
      </c>
    </row>
    <row r="642" spans="1:21" x14ac:dyDescent="0.3">
      <c r="A642">
        <v>15076</v>
      </c>
      <c r="B642">
        <v>6110</v>
      </c>
      <c r="C642" t="s">
        <v>562</v>
      </c>
      <c r="D642" t="s">
        <v>20</v>
      </c>
      <c r="E642">
        <v>30730</v>
      </c>
      <c r="F642" t="s">
        <v>48</v>
      </c>
      <c r="G642" t="s">
        <v>49</v>
      </c>
      <c r="H642" s="1">
        <v>45101</v>
      </c>
      <c r="I642" s="1">
        <v>45105</v>
      </c>
      <c r="J642" t="s">
        <v>23</v>
      </c>
      <c r="K642">
        <v>4</v>
      </c>
      <c r="L642">
        <v>11097</v>
      </c>
      <c r="M642">
        <v>0</v>
      </c>
      <c r="N642" t="s">
        <v>50</v>
      </c>
      <c r="O642" t="s">
        <v>45</v>
      </c>
      <c r="P642">
        <v>2774.25</v>
      </c>
      <c r="Q642" t="s">
        <v>26</v>
      </c>
      <c r="R642" t="s">
        <v>27</v>
      </c>
      <c r="S642" t="s">
        <v>28</v>
      </c>
      <c r="T642">
        <f>VLOOKUP(Admissions[[#This Row],[Department]],Departments[#All],5,FALSE)</f>
        <v>8500</v>
      </c>
      <c r="U642" t="str">
        <f>IF(Admissions[[#This Row],[Total_Cost]]&gt;Admissions[[#This Row],[Cost_Benchmark]], "Above Benchmark", "Within Benchmark")</f>
        <v>Above Benchmark</v>
      </c>
    </row>
    <row r="643" spans="1:21" x14ac:dyDescent="0.3">
      <c r="A643">
        <v>10703</v>
      </c>
      <c r="B643">
        <v>3600</v>
      </c>
      <c r="C643" t="s">
        <v>113</v>
      </c>
      <c r="D643" t="s">
        <v>20</v>
      </c>
      <c r="E643">
        <v>13749</v>
      </c>
      <c r="F643" t="s">
        <v>37</v>
      </c>
      <c r="G643" t="s">
        <v>38</v>
      </c>
      <c r="H643" s="1">
        <v>45298</v>
      </c>
      <c r="I643" s="1">
        <v>45305</v>
      </c>
      <c r="J643" t="s">
        <v>23</v>
      </c>
      <c r="K643">
        <v>7</v>
      </c>
      <c r="L643">
        <v>15234</v>
      </c>
      <c r="M643">
        <v>0</v>
      </c>
      <c r="N643" t="s">
        <v>24</v>
      </c>
      <c r="O643" t="s">
        <v>25</v>
      </c>
      <c r="P643">
        <v>2176.2856999999999</v>
      </c>
      <c r="Q643" t="s">
        <v>26</v>
      </c>
      <c r="R643" t="s">
        <v>46</v>
      </c>
      <c r="S643" t="s">
        <v>28</v>
      </c>
      <c r="T643">
        <f>VLOOKUP(Admissions[[#This Row],[Department]],Departments[#All],5,FALSE)</f>
        <v>9000</v>
      </c>
      <c r="U643" t="str">
        <f>IF(Admissions[[#This Row],[Total_Cost]]&gt;Admissions[[#This Row],[Cost_Benchmark]], "Above Benchmark", "Within Benchmark")</f>
        <v>Above Benchmark</v>
      </c>
    </row>
    <row r="644" spans="1:21" x14ac:dyDescent="0.3">
      <c r="A644">
        <v>15243</v>
      </c>
      <c r="B644">
        <v>6661</v>
      </c>
      <c r="C644" t="s">
        <v>590</v>
      </c>
      <c r="D644" t="s">
        <v>20</v>
      </c>
      <c r="E644">
        <v>37758</v>
      </c>
      <c r="F644" t="s">
        <v>37</v>
      </c>
      <c r="G644" t="s">
        <v>159</v>
      </c>
      <c r="H644" s="1">
        <v>45210</v>
      </c>
      <c r="I644" s="1">
        <v>45218</v>
      </c>
      <c r="J644" t="s">
        <v>23</v>
      </c>
      <c r="K644">
        <v>8</v>
      </c>
      <c r="L644">
        <v>13664</v>
      </c>
      <c r="M644">
        <v>0</v>
      </c>
      <c r="N644" t="s">
        <v>97</v>
      </c>
      <c r="O644" t="s">
        <v>33</v>
      </c>
      <c r="P644">
        <v>1708</v>
      </c>
      <c r="Q644" t="s">
        <v>26</v>
      </c>
      <c r="R644" t="s">
        <v>62</v>
      </c>
      <c r="S644" t="s">
        <v>35</v>
      </c>
      <c r="T644">
        <f>VLOOKUP(Admissions[[#This Row],[Department]],Departments[#All],5,FALSE)</f>
        <v>9000</v>
      </c>
      <c r="U644" t="str">
        <f>IF(Admissions[[#This Row],[Total_Cost]]&gt;Admissions[[#This Row],[Cost_Benchmark]], "Above Benchmark", "Within Benchmark")</f>
        <v>Above Benchmark</v>
      </c>
    </row>
    <row r="645" spans="1:21" x14ac:dyDescent="0.3">
      <c r="A645">
        <v>15354</v>
      </c>
      <c r="B645">
        <v>6271</v>
      </c>
      <c r="C645" t="s">
        <v>591</v>
      </c>
      <c r="D645" t="s">
        <v>74</v>
      </c>
      <c r="E645">
        <v>42513</v>
      </c>
      <c r="F645" t="s">
        <v>42</v>
      </c>
      <c r="G645" t="s">
        <v>43</v>
      </c>
      <c r="H645" s="1">
        <v>45098</v>
      </c>
      <c r="I645" s="1">
        <v>45101</v>
      </c>
      <c r="J645" t="s">
        <v>23</v>
      </c>
      <c r="K645">
        <v>3</v>
      </c>
      <c r="L645">
        <v>3449</v>
      </c>
      <c r="M645">
        <v>0</v>
      </c>
      <c r="N645" t="s">
        <v>61</v>
      </c>
      <c r="O645" t="s">
        <v>45</v>
      </c>
      <c r="P645">
        <v>1149.6667</v>
      </c>
      <c r="Q645" t="s">
        <v>26</v>
      </c>
      <c r="R645" t="s">
        <v>62</v>
      </c>
      <c r="S645" t="s">
        <v>35</v>
      </c>
      <c r="T645">
        <f>VLOOKUP(Admissions[[#This Row],[Department]],Departments[#All],5,FALSE)</f>
        <v>4500</v>
      </c>
      <c r="U645" t="str">
        <f>IF(Admissions[[#This Row],[Total_Cost]]&gt;Admissions[[#This Row],[Cost_Benchmark]], "Above Benchmark", "Within Benchmark")</f>
        <v>Within Benchmark</v>
      </c>
    </row>
    <row r="646" spans="1:21" x14ac:dyDescent="0.3">
      <c r="A646">
        <v>11456</v>
      </c>
      <c r="B646">
        <v>6435</v>
      </c>
      <c r="C646" t="s">
        <v>222</v>
      </c>
      <c r="D646" t="s">
        <v>74</v>
      </c>
      <c r="E646">
        <v>32233</v>
      </c>
      <c r="F646" t="s">
        <v>37</v>
      </c>
      <c r="G646" t="s">
        <v>38</v>
      </c>
      <c r="H646" s="1">
        <v>45250</v>
      </c>
      <c r="I646" s="1">
        <v>45255</v>
      </c>
      <c r="J646" t="s">
        <v>23</v>
      </c>
      <c r="K646">
        <v>5</v>
      </c>
      <c r="L646">
        <v>15412</v>
      </c>
      <c r="M646">
        <v>0</v>
      </c>
      <c r="N646" t="s">
        <v>39</v>
      </c>
      <c r="O646" t="s">
        <v>25</v>
      </c>
      <c r="P646">
        <v>3082.4</v>
      </c>
      <c r="Q646" t="s">
        <v>26</v>
      </c>
      <c r="R646" t="s">
        <v>34</v>
      </c>
      <c r="S646" t="s">
        <v>35</v>
      </c>
      <c r="T646">
        <f>VLOOKUP(Admissions[[#This Row],[Department]],Departments[#All],5,FALSE)</f>
        <v>9000</v>
      </c>
      <c r="U646" t="str">
        <f>IF(Admissions[[#This Row],[Total_Cost]]&gt;Admissions[[#This Row],[Cost_Benchmark]], "Above Benchmark", "Within Benchmark")</f>
        <v>Above Benchmark</v>
      </c>
    </row>
    <row r="647" spans="1:21" x14ac:dyDescent="0.3">
      <c r="A647">
        <v>12802</v>
      </c>
      <c r="B647">
        <v>4473</v>
      </c>
      <c r="C647" t="s">
        <v>592</v>
      </c>
      <c r="D647" t="s">
        <v>20</v>
      </c>
      <c r="E647">
        <v>18120</v>
      </c>
      <c r="F647" t="s">
        <v>21</v>
      </c>
      <c r="G647" t="s">
        <v>64</v>
      </c>
      <c r="H647" s="1">
        <v>45187</v>
      </c>
      <c r="I647" s="1">
        <v>45190</v>
      </c>
      <c r="J647" t="s">
        <v>23</v>
      </c>
      <c r="K647">
        <v>3</v>
      </c>
      <c r="L647">
        <v>10083</v>
      </c>
      <c r="M647">
        <v>0</v>
      </c>
      <c r="N647" t="s">
        <v>99</v>
      </c>
      <c r="O647" t="s">
        <v>25</v>
      </c>
      <c r="P647">
        <v>3361</v>
      </c>
      <c r="Q647" t="s">
        <v>26</v>
      </c>
      <c r="R647" t="s">
        <v>34</v>
      </c>
      <c r="S647" t="s">
        <v>35</v>
      </c>
      <c r="T647">
        <f>VLOOKUP(Admissions[[#This Row],[Department]],Departments[#All],5,FALSE)</f>
        <v>5500</v>
      </c>
      <c r="U647" t="str">
        <f>IF(Admissions[[#This Row],[Total_Cost]]&gt;Admissions[[#This Row],[Cost_Benchmark]], "Above Benchmark", "Within Benchmark")</f>
        <v>Above Benchmark</v>
      </c>
    </row>
    <row r="648" spans="1:21" x14ac:dyDescent="0.3">
      <c r="A648">
        <v>13176</v>
      </c>
      <c r="B648">
        <v>4564</v>
      </c>
      <c r="C648" t="s">
        <v>593</v>
      </c>
      <c r="D648" t="s">
        <v>74</v>
      </c>
      <c r="E648">
        <v>40531</v>
      </c>
      <c r="F648" t="s">
        <v>42</v>
      </c>
      <c r="G648" t="s">
        <v>128</v>
      </c>
      <c r="H648" s="1">
        <v>45062</v>
      </c>
      <c r="I648" s="1">
        <v>45067</v>
      </c>
      <c r="J648" t="s">
        <v>23</v>
      </c>
      <c r="K648">
        <v>5</v>
      </c>
      <c r="L648">
        <v>3514</v>
      </c>
      <c r="M648">
        <v>0</v>
      </c>
      <c r="N648" t="s">
        <v>61</v>
      </c>
      <c r="O648" t="s">
        <v>33</v>
      </c>
      <c r="P648">
        <v>702.8</v>
      </c>
      <c r="Q648" t="s">
        <v>26</v>
      </c>
      <c r="R648" t="s">
        <v>53</v>
      </c>
      <c r="S648" t="s">
        <v>35</v>
      </c>
      <c r="T648">
        <f>VLOOKUP(Admissions[[#This Row],[Department]],Departments[#All],5,FALSE)</f>
        <v>4500</v>
      </c>
      <c r="U648" t="str">
        <f>IF(Admissions[[#This Row],[Total_Cost]]&gt;Admissions[[#This Row],[Cost_Benchmark]], "Above Benchmark", "Within Benchmark")</f>
        <v>Within Benchmark</v>
      </c>
    </row>
    <row r="649" spans="1:21" x14ac:dyDescent="0.3">
      <c r="A649">
        <v>10272</v>
      </c>
      <c r="B649">
        <v>3505</v>
      </c>
      <c r="C649" t="s">
        <v>388</v>
      </c>
      <c r="D649" t="s">
        <v>20</v>
      </c>
      <c r="E649">
        <v>28792</v>
      </c>
      <c r="F649" t="s">
        <v>55</v>
      </c>
      <c r="G649" t="s">
        <v>56</v>
      </c>
      <c r="H649" s="1">
        <v>45272</v>
      </c>
      <c r="I649" s="1">
        <v>45276</v>
      </c>
      <c r="J649" t="s">
        <v>23</v>
      </c>
      <c r="K649">
        <v>4</v>
      </c>
      <c r="L649">
        <v>7472</v>
      </c>
      <c r="M649">
        <v>1</v>
      </c>
      <c r="N649" t="s">
        <v>139</v>
      </c>
      <c r="O649" t="s">
        <v>45</v>
      </c>
      <c r="P649">
        <v>1868</v>
      </c>
      <c r="Q649" t="s">
        <v>26</v>
      </c>
      <c r="R649" t="s">
        <v>53</v>
      </c>
      <c r="S649" t="s">
        <v>35</v>
      </c>
      <c r="T649">
        <f>VLOOKUP(Admissions[[#This Row],[Department]],Departments[#All],5,FALSE)</f>
        <v>7200</v>
      </c>
      <c r="U649" t="str">
        <f>IF(Admissions[[#This Row],[Total_Cost]]&gt;Admissions[[#This Row],[Cost_Benchmark]], "Above Benchmark", "Within Benchmark")</f>
        <v>Above Benchmark</v>
      </c>
    </row>
    <row r="650" spans="1:21" x14ac:dyDescent="0.3">
      <c r="A650">
        <v>13618</v>
      </c>
      <c r="B650">
        <v>6998</v>
      </c>
      <c r="C650" t="s">
        <v>356</v>
      </c>
      <c r="D650" t="s">
        <v>74</v>
      </c>
      <c r="E650">
        <v>30316</v>
      </c>
      <c r="F650" t="s">
        <v>48</v>
      </c>
      <c r="G650" t="s">
        <v>49</v>
      </c>
      <c r="H650" s="1">
        <v>44936</v>
      </c>
      <c r="I650" s="1">
        <v>44943</v>
      </c>
      <c r="J650" t="s">
        <v>23</v>
      </c>
      <c r="K650">
        <v>7</v>
      </c>
      <c r="L650">
        <v>13370</v>
      </c>
      <c r="M650">
        <v>1</v>
      </c>
      <c r="N650" t="s">
        <v>137</v>
      </c>
      <c r="O650" t="s">
        <v>25</v>
      </c>
      <c r="P650">
        <v>1910</v>
      </c>
      <c r="Q650" t="s">
        <v>26</v>
      </c>
      <c r="R650" t="s">
        <v>53</v>
      </c>
      <c r="S650" t="s">
        <v>35</v>
      </c>
      <c r="T650">
        <f>VLOOKUP(Admissions[[#This Row],[Department]],Departments[#All],5,FALSE)</f>
        <v>8500</v>
      </c>
      <c r="U650" t="str">
        <f>IF(Admissions[[#This Row],[Total_Cost]]&gt;Admissions[[#This Row],[Cost_Benchmark]], "Above Benchmark", "Within Benchmark")</f>
        <v>Above Benchmark</v>
      </c>
    </row>
    <row r="651" spans="1:21" x14ac:dyDescent="0.3">
      <c r="A651">
        <v>12799</v>
      </c>
      <c r="B651">
        <v>4929</v>
      </c>
      <c r="C651" t="s">
        <v>594</v>
      </c>
      <c r="D651" t="s">
        <v>74</v>
      </c>
      <c r="E651">
        <v>11881</v>
      </c>
      <c r="F651" t="s">
        <v>21</v>
      </c>
      <c r="G651" t="s">
        <v>22</v>
      </c>
      <c r="H651" s="1">
        <v>45417</v>
      </c>
      <c r="I651" s="1">
        <v>45420</v>
      </c>
      <c r="J651" t="s">
        <v>23</v>
      </c>
      <c r="K651">
        <v>3</v>
      </c>
      <c r="L651">
        <v>10411</v>
      </c>
      <c r="M651">
        <v>0</v>
      </c>
      <c r="N651" t="s">
        <v>61</v>
      </c>
      <c r="O651" t="s">
        <v>45</v>
      </c>
      <c r="P651">
        <v>3470.3332999999998</v>
      </c>
      <c r="Q651" t="s">
        <v>26</v>
      </c>
      <c r="R651" t="s">
        <v>46</v>
      </c>
      <c r="S651" t="s">
        <v>28</v>
      </c>
      <c r="T651">
        <f>VLOOKUP(Admissions[[#This Row],[Department]],Departments[#All],5,FALSE)</f>
        <v>5500</v>
      </c>
      <c r="U651" t="str">
        <f>IF(Admissions[[#This Row],[Total_Cost]]&gt;Admissions[[#This Row],[Cost_Benchmark]], "Above Benchmark", "Within Benchmark")</f>
        <v>Above Benchmark</v>
      </c>
    </row>
    <row r="652" spans="1:21" x14ac:dyDescent="0.3">
      <c r="A652">
        <v>14880</v>
      </c>
      <c r="B652">
        <v>3313</v>
      </c>
      <c r="C652" t="s">
        <v>518</v>
      </c>
      <c r="D652" t="s">
        <v>20</v>
      </c>
      <c r="E652">
        <v>33294</v>
      </c>
      <c r="F652" t="s">
        <v>21</v>
      </c>
      <c r="G652" t="s">
        <v>22</v>
      </c>
      <c r="H652" s="1">
        <v>45598</v>
      </c>
      <c r="I652" s="1">
        <v>45601</v>
      </c>
      <c r="J652" t="s">
        <v>23</v>
      </c>
      <c r="K652">
        <v>3</v>
      </c>
      <c r="L652">
        <v>4725</v>
      </c>
      <c r="M652">
        <v>1</v>
      </c>
      <c r="N652" t="s">
        <v>65</v>
      </c>
      <c r="O652" t="s">
        <v>25</v>
      </c>
      <c r="P652">
        <v>1575</v>
      </c>
      <c r="Q652" t="s">
        <v>26</v>
      </c>
      <c r="R652" t="s">
        <v>27</v>
      </c>
      <c r="S652" t="s">
        <v>28</v>
      </c>
      <c r="T652">
        <f>VLOOKUP(Admissions[[#This Row],[Department]],Departments[#All],5,FALSE)</f>
        <v>5500</v>
      </c>
      <c r="U652" t="str">
        <f>IF(Admissions[[#This Row],[Total_Cost]]&gt;Admissions[[#This Row],[Cost_Benchmark]], "Above Benchmark", "Within Benchmark")</f>
        <v>Within Benchmark</v>
      </c>
    </row>
    <row r="653" spans="1:21" x14ac:dyDescent="0.3">
      <c r="A653">
        <v>11268</v>
      </c>
      <c r="B653">
        <v>6780</v>
      </c>
      <c r="C653" t="s">
        <v>120</v>
      </c>
      <c r="D653" t="s">
        <v>20</v>
      </c>
      <c r="E653">
        <v>24505</v>
      </c>
      <c r="F653" t="s">
        <v>68</v>
      </c>
      <c r="G653" t="s">
        <v>105</v>
      </c>
      <c r="H653" s="1">
        <v>45209</v>
      </c>
      <c r="I653" s="1">
        <v>45215</v>
      </c>
      <c r="J653" t="s">
        <v>23</v>
      </c>
      <c r="K653">
        <v>6</v>
      </c>
      <c r="L653">
        <v>10107</v>
      </c>
      <c r="M653">
        <v>0</v>
      </c>
      <c r="N653" t="s">
        <v>132</v>
      </c>
      <c r="O653" t="s">
        <v>45</v>
      </c>
      <c r="P653">
        <v>1684.5</v>
      </c>
      <c r="Q653" t="s">
        <v>26</v>
      </c>
      <c r="R653" t="s">
        <v>53</v>
      </c>
      <c r="S653" t="s">
        <v>35</v>
      </c>
      <c r="T653">
        <f>VLOOKUP(Admissions[[#This Row],[Department]],Departments[#All],5,FALSE)</f>
        <v>6800</v>
      </c>
      <c r="U653" t="str">
        <f>IF(Admissions[[#This Row],[Total_Cost]]&gt;Admissions[[#This Row],[Cost_Benchmark]], "Above Benchmark", "Within Benchmark")</f>
        <v>Above Benchmark</v>
      </c>
    </row>
    <row r="654" spans="1:21" x14ac:dyDescent="0.3">
      <c r="A654">
        <v>15797</v>
      </c>
      <c r="B654">
        <v>7194</v>
      </c>
      <c r="C654" t="s">
        <v>188</v>
      </c>
      <c r="D654" t="s">
        <v>20</v>
      </c>
      <c r="E654">
        <v>31409</v>
      </c>
      <c r="F654" t="s">
        <v>48</v>
      </c>
      <c r="G654" t="s">
        <v>103</v>
      </c>
      <c r="H654" s="1">
        <v>45385</v>
      </c>
      <c r="I654" s="1">
        <v>45390</v>
      </c>
      <c r="J654" t="s">
        <v>23</v>
      </c>
      <c r="K654">
        <v>5</v>
      </c>
      <c r="L654">
        <v>9618</v>
      </c>
      <c r="M654">
        <v>0</v>
      </c>
      <c r="N654" t="s">
        <v>50</v>
      </c>
      <c r="O654" t="s">
        <v>33</v>
      </c>
      <c r="P654">
        <v>1923.6</v>
      </c>
      <c r="Q654" t="s">
        <v>26</v>
      </c>
      <c r="R654" t="s">
        <v>62</v>
      </c>
      <c r="S654" t="s">
        <v>35</v>
      </c>
      <c r="T654">
        <f>VLOOKUP(Admissions[[#This Row],[Department]],Departments[#All],5,FALSE)</f>
        <v>8500</v>
      </c>
      <c r="U654" t="str">
        <f>IF(Admissions[[#This Row],[Total_Cost]]&gt;Admissions[[#This Row],[Cost_Benchmark]], "Above Benchmark", "Within Benchmark")</f>
        <v>Above Benchmark</v>
      </c>
    </row>
    <row r="655" spans="1:21" x14ac:dyDescent="0.3">
      <c r="A655">
        <v>15655</v>
      </c>
      <c r="B655">
        <v>7121</v>
      </c>
      <c r="C655" t="s">
        <v>595</v>
      </c>
      <c r="D655" t="s">
        <v>74</v>
      </c>
      <c r="E655">
        <v>29959</v>
      </c>
      <c r="F655" t="s">
        <v>21</v>
      </c>
      <c r="G655" t="s">
        <v>22</v>
      </c>
      <c r="H655" s="1">
        <v>45480</v>
      </c>
      <c r="I655" s="1">
        <v>45483</v>
      </c>
      <c r="J655" t="s">
        <v>23</v>
      </c>
      <c r="K655">
        <v>3</v>
      </c>
      <c r="L655">
        <v>5252</v>
      </c>
      <c r="M655">
        <v>0</v>
      </c>
      <c r="N655" t="s">
        <v>65</v>
      </c>
      <c r="O655" t="s">
        <v>33</v>
      </c>
      <c r="P655">
        <v>1750.6667</v>
      </c>
      <c r="Q655" t="s">
        <v>26</v>
      </c>
      <c r="R655" t="s">
        <v>46</v>
      </c>
      <c r="S655" t="s">
        <v>28</v>
      </c>
      <c r="T655">
        <f>VLOOKUP(Admissions[[#This Row],[Department]],Departments[#All],5,FALSE)</f>
        <v>5500</v>
      </c>
      <c r="U655" t="str">
        <f>IF(Admissions[[#This Row],[Total_Cost]]&gt;Admissions[[#This Row],[Cost_Benchmark]], "Above Benchmark", "Within Benchmark")</f>
        <v>Within Benchmark</v>
      </c>
    </row>
    <row r="656" spans="1:21" x14ac:dyDescent="0.3">
      <c r="A656">
        <v>12600</v>
      </c>
      <c r="B656">
        <v>4815</v>
      </c>
      <c r="C656" t="s">
        <v>596</v>
      </c>
      <c r="D656" t="s">
        <v>20</v>
      </c>
      <c r="E656">
        <v>38911</v>
      </c>
      <c r="F656" t="s">
        <v>21</v>
      </c>
      <c r="G656" t="s">
        <v>22</v>
      </c>
      <c r="H656" s="1">
        <v>45305</v>
      </c>
      <c r="I656" s="1">
        <v>45306</v>
      </c>
      <c r="J656" t="s">
        <v>23</v>
      </c>
      <c r="K656">
        <v>1</v>
      </c>
      <c r="L656">
        <v>4746</v>
      </c>
      <c r="M656">
        <v>0</v>
      </c>
      <c r="N656" t="s">
        <v>24</v>
      </c>
      <c r="O656" t="s">
        <v>45</v>
      </c>
      <c r="P656">
        <v>4746</v>
      </c>
      <c r="Q656" t="s">
        <v>26</v>
      </c>
      <c r="R656" t="s">
        <v>46</v>
      </c>
      <c r="S656" t="s">
        <v>28</v>
      </c>
      <c r="T656">
        <f>VLOOKUP(Admissions[[#This Row],[Department]],Departments[#All],5,FALSE)</f>
        <v>5500</v>
      </c>
      <c r="U656" t="str">
        <f>IF(Admissions[[#This Row],[Total_Cost]]&gt;Admissions[[#This Row],[Cost_Benchmark]], "Above Benchmark", "Within Benchmark")</f>
        <v>Within Benchmark</v>
      </c>
    </row>
    <row r="657" spans="1:21" x14ac:dyDescent="0.3">
      <c r="A657">
        <v>11352</v>
      </c>
      <c r="B657">
        <v>3728</v>
      </c>
      <c r="C657" t="s">
        <v>129</v>
      </c>
      <c r="D657" t="s">
        <v>74</v>
      </c>
      <c r="E657">
        <v>29639</v>
      </c>
      <c r="F657" t="s">
        <v>37</v>
      </c>
      <c r="G657" t="s">
        <v>38</v>
      </c>
      <c r="H657" s="1">
        <v>45522</v>
      </c>
      <c r="I657" s="1">
        <v>45530</v>
      </c>
      <c r="J657" t="s">
        <v>23</v>
      </c>
      <c r="K657">
        <v>8</v>
      </c>
      <c r="L657">
        <v>20684</v>
      </c>
      <c r="M657">
        <v>0</v>
      </c>
      <c r="N657" t="s">
        <v>24</v>
      </c>
      <c r="O657" t="s">
        <v>45</v>
      </c>
      <c r="P657">
        <v>2585.5</v>
      </c>
      <c r="Q657" t="s">
        <v>26</v>
      </c>
      <c r="R657" t="s">
        <v>46</v>
      </c>
      <c r="S657" t="s">
        <v>28</v>
      </c>
      <c r="T657">
        <f>VLOOKUP(Admissions[[#This Row],[Department]],Departments[#All],5,FALSE)</f>
        <v>9000</v>
      </c>
      <c r="U657" t="str">
        <f>IF(Admissions[[#This Row],[Total_Cost]]&gt;Admissions[[#This Row],[Cost_Benchmark]], "Above Benchmark", "Within Benchmark")</f>
        <v>Above Benchmark</v>
      </c>
    </row>
    <row r="658" spans="1:21" x14ac:dyDescent="0.3">
      <c r="A658">
        <v>15085</v>
      </c>
      <c r="B658">
        <v>6921</v>
      </c>
      <c r="C658" t="s">
        <v>351</v>
      </c>
      <c r="D658" t="s">
        <v>20</v>
      </c>
      <c r="E658">
        <v>35306</v>
      </c>
      <c r="F658" t="s">
        <v>30</v>
      </c>
      <c r="G658" t="s">
        <v>31</v>
      </c>
      <c r="H658" s="1">
        <v>45012</v>
      </c>
      <c r="I658" s="1">
        <v>45020</v>
      </c>
      <c r="J658" t="s">
        <v>23</v>
      </c>
      <c r="K658">
        <v>8</v>
      </c>
      <c r="L658">
        <v>21615</v>
      </c>
      <c r="M658">
        <v>0</v>
      </c>
      <c r="N658" t="s">
        <v>231</v>
      </c>
      <c r="O658" t="s">
        <v>25</v>
      </c>
      <c r="P658">
        <v>2701.875</v>
      </c>
      <c r="Q658" t="s">
        <v>26</v>
      </c>
      <c r="R658" t="s">
        <v>34</v>
      </c>
      <c r="S658" t="s">
        <v>35</v>
      </c>
      <c r="T658">
        <f>VLOOKUP(Admissions[[#This Row],[Department]],Departments[#All],5,FALSE)</f>
        <v>12000</v>
      </c>
      <c r="U658" t="str">
        <f>IF(Admissions[[#This Row],[Total_Cost]]&gt;Admissions[[#This Row],[Cost_Benchmark]], "Above Benchmark", "Within Benchmark")</f>
        <v>Above Benchmark</v>
      </c>
    </row>
    <row r="659" spans="1:21" x14ac:dyDescent="0.3">
      <c r="A659">
        <v>11798</v>
      </c>
      <c r="B659">
        <v>7116</v>
      </c>
      <c r="C659" t="s">
        <v>597</v>
      </c>
      <c r="D659" t="s">
        <v>20</v>
      </c>
      <c r="E659" t="s">
        <v>598</v>
      </c>
      <c r="F659" t="s">
        <v>37</v>
      </c>
      <c r="G659" t="s">
        <v>52</v>
      </c>
      <c r="H659" s="1">
        <v>45415</v>
      </c>
      <c r="I659" s="1">
        <v>45420</v>
      </c>
      <c r="J659" t="s">
        <v>23</v>
      </c>
      <c r="K659">
        <v>5</v>
      </c>
      <c r="L659">
        <v>16122</v>
      </c>
      <c r="M659">
        <v>0</v>
      </c>
      <c r="N659" t="s">
        <v>39</v>
      </c>
      <c r="O659" t="s">
        <v>45</v>
      </c>
      <c r="P659">
        <v>3224.4</v>
      </c>
      <c r="Q659" t="s">
        <v>26</v>
      </c>
      <c r="R659" t="s">
        <v>66</v>
      </c>
      <c r="S659" t="s">
        <v>35</v>
      </c>
      <c r="T659">
        <f>VLOOKUP(Admissions[[#This Row],[Department]],Departments[#All],5,FALSE)</f>
        <v>9000</v>
      </c>
      <c r="U659" t="str">
        <f>IF(Admissions[[#This Row],[Total_Cost]]&gt;Admissions[[#This Row],[Cost_Benchmark]], "Above Benchmark", "Within Benchmark")</f>
        <v>Above Benchmark</v>
      </c>
    </row>
    <row r="660" spans="1:21" x14ac:dyDescent="0.3">
      <c r="A660">
        <v>14243</v>
      </c>
      <c r="B660">
        <v>4038</v>
      </c>
      <c r="C660" t="s">
        <v>599</v>
      </c>
      <c r="D660" t="s">
        <v>74</v>
      </c>
      <c r="E660">
        <v>38090</v>
      </c>
      <c r="F660" t="s">
        <v>48</v>
      </c>
      <c r="G660" t="s">
        <v>103</v>
      </c>
      <c r="H660" s="1">
        <v>45070</v>
      </c>
      <c r="I660" s="1">
        <v>45077</v>
      </c>
      <c r="J660" t="s">
        <v>23</v>
      </c>
      <c r="K660">
        <v>7</v>
      </c>
      <c r="L660">
        <v>14214</v>
      </c>
      <c r="M660">
        <v>0</v>
      </c>
      <c r="N660" t="s">
        <v>78</v>
      </c>
      <c r="O660" t="s">
        <v>33</v>
      </c>
      <c r="P660">
        <v>2030.5714</v>
      </c>
      <c r="Q660" t="s">
        <v>26</v>
      </c>
      <c r="R660" t="s">
        <v>62</v>
      </c>
      <c r="S660" t="s">
        <v>35</v>
      </c>
      <c r="T660">
        <f>VLOOKUP(Admissions[[#This Row],[Department]],Departments[#All],5,FALSE)</f>
        <v>8500</v>
      </c>
      <c r="U660" t="str">
        <f>IF(Admissions[[#This Row],[Total_Cost]]&gt;Admissions[[#This Row],[Cost_Benchmark]], "Above Benchmark", "Within Benchmark")</f>
        <v>Above Benchmark</v>
      </c>
    </row>
    <row r="661" spans="1:21" x14ac:dyDescent="0.3">
      <c r="A661">
        <v>10142</v>
      </c>
      <c r="B661">
        <v>4867</v>
      </c>
      <c r="C661" t="s">
        <v>201</v>
      </c>
      <c r="D661" t="s">
        <v>20</v>
      </c>
      <c r="E661">
        <v>39546</v>
      </c>
      <c r="F661" t="s">
        <v>42</v>
      </c>
      <c r="G661" t="s">
        <v>43</v>
      </c>
      <c r="H661" s="1">
        <v>45127</v>
      </c>
      <c r="I661" s="1">
        <v>45131</v>
      </c>
      <c r="J661" t="s">
        <v>23</v>
      </c>
      <c r="K661">
        <v>4</v>
      </c>
      <c r="L661">
        <v>4077</v>
      </c>
      <c r="M661">
        <v>0</v>
      </c>
      <c r="N661" t="s">
        <v>61</v>
      </c>
      <c r="O661" t="s">
        <v>45</v>
      </c>
      <c r="P661">
        <v>1019.25</v>
      </c>
      <c r="Q661" t="s">
        <v>26</v>
      </c>
      <c r="R661" t="s">
        <v>40</v>
      </c>
      <c r="S661" t="s">
        <v>35</v>
      </c>
      <c r="T661">
        <f>VLOOKUP(Admissions[[#This Row],[Department]],Departments[#All],5,FALSE)</f>
        <v>4500</v>
      </c>
      <c r="U661" t="str">
        <f>IF(Admissions[[#This Row],[Total_Cost]]&gt;Admissions[[#This Row],[Cost_Benchmark]], "Above Benchmark", "Within Benchmark")</f>
        <v>Within Benchmark</v>
      </c>
    </row>
    <row r="662" spans="1:21" x14ac:dyDescent="0.3">
      <c r="A662">
        <v>13811</v>
      </c>
      <c r="B662">
        <v>3320</v>
      </c>
      <c r="C662" t="s">
        <v>600</v>
      </c>
      <c r="D662" t="s">
        <v>74</v>
      </c>
      <c r="E662">
        <v>20294</v>
      </c>
      <c r="F662" t="s">
        <v>37</v>
      </c>
      <c r="G662" t="s">
        <v>52</v>
      </c>
      <c r="H662" s="1">
        <v>45225</v>
      </c>
      <c r="I662" s="1">
        <v>45232</v>
      </c>
      <c r="J662" t="s">
        <v>23</v>
      </c>
      <c r="K662">
        <v>7</v>
      </c>
      <c r="L662">
        <v>19374</v>
      </c>
      <c r="M662">
        <v>0</v>
      </c>
      <c r="N662" t="s">
        <v>97</v>
      </c>
      <c r="O662" t="s">
        <v>45</v>
      </c>
      <c r="P662">
        <v>2767.7143000000001</v>
      </c>
      <c r="Q662" t="s">
        <v>26</v>
      </c>
      <c r="R662" t="s">
        <v>40</v>
      </c>
      <c r="S662" t="s">
        <v>35</v>
      </c>
      <c r="T662">
        <f>VLOOKUP(Admissions[[#This Row],[Department]],Departments[#All],5,FALSE)</f>
        <v>9000</v>
      </c>
      <c r="U662" t="str">
        <f>IF(Admissions[[#This Row],[Total_Cost]]&gt;Admissions[[#This Row],[Cost_Benchmark]], "Above Benchmark", "Within Benchmark")</f>
        <v>Above Benchmark</v>
      </c>
    </row>
    <row r="663" spans="1:21" x14ac:dyDescent="0.3">
      <c r="A663">
        <v>14430</v>
      </c>
      <c r="B663">
        <v>6974</v>
      </c>
      <c r="C663" t="s">
        <v>333</v>
      </c>
      <c r="D663" t="s">
        <v>20</v>
      </c>
      <c r="E663">
        <v>25081</v>
      </c>
      <c r="F663" t="s">
        <v>68</v>
      </c>
      <c r="G663" t="s">
        <v>105</v>
      </c>
      <c r="H663" s="1">
        <v>45352</v>
      </c>
      <c r="I663" s="1">
        <v>45357</v>
      </c>
      <c r="J663" t="s">
        <v>23</v>
      </c>
      <c r="K663">
        <v>5</v>
      </c>
      <c r="L663">
        <v>5400</v>
      </c>
      <c r="M663">
        <v>0</v>
      </c>
      <c r="N663" t="s">
        <v>132</v>
      </c>
      <c r="O663" t="s">
        <v>45</v>
      </c>
      <c r="P663">
        <v>1080</v>
      </c>
      <c r="Q663" t="s">
        <v>26</v>
      </c>
      <c r="R663" t="s">
        <v>66</v>
      </c>
      <c r="S663" t="s">
        <v>35</v>
      </c>
      <c r="T663">
        <f>VLOOKUP(Admissions[[#This Row],[Department]],Departments[#All],5,FALSE)</f>
        <v>6800</v>
      </c>
      <c r="U663" t="str">
        <f>IF(Admissions[[#This Row],[Total_Cost]]&gt;Admissions[[#This Row],[Cost_Benchmark]], "Above Benchmark", "Within Benchmark")</f>
        <v>Within Benchmark</v>
      </c>
    </row>
    <row r="664" spans="1:21" x14ac:dyDescent="0.3">
      <c r="A664">
        <v>14466</v>
      </c>
      <c r="B664">
        <v>5295</v>
      </c>
      <c r="C664" t="s">
        <v>600</v>
      </c>
      <c r="D664" t="s">
        <v>20</v>
      </c>
      <c r="E664">
        <v>29281</v>
      </c>
      <c r="F664" t="s">
        <v>21</v>
      </c>
      <c r="G664" t="s">
        <v>239</v>
      </c>
      <c r="H664" s="1">
        <v>45065</v>
      </c>
      <c r="I664" s="1">
        <v>45068</v>
      </c>
      <c r="J664" t="s">
        <v>23</v>
      </c>
      <c r="K664">
        <v>3</v>
      </c>
      <c r="L664">
        <v>4391</v>
      </c>
      <c r="M664">
        <v>0</v>
      </c>
      <c r="N664" t="s">
        <v>65</v>
      </c>
      <c r="O664" t="s">
        <v>25</v>
      </c>
      <c r="P664">
        <v>1463.6667</v>
      </c>
      <c r="Q664" t="s">
        <v>26</v>
      </c>
      <c r="R664" t="s">
        <v>66</v>
      </c>
      <c r="S664" t="s">
        <v>35</v>
      </c>
      <c r="T664">
        <f>VLOOKUP(Admissions[[#This Row],[Department]],Departments[#All],5,FALSE)</f>
        <v>5500</v>
      </c>
      <c r="U664" t="str">
        <f>IF(Admissions[[#This Row],[Total_Cost]]&gt;Admissions[[#This Row],[Cost_Benchmark]], "Above Benchmark", "Within Benchmark")</f>
        <v>Within Benchmark</v>
      </c>
    </row>
    <row r="665" spans="1:21" x14ac:dyDescent="0.3">
      <c r="A665">
        <v>12217</v>
      </c>
      <c r="B665">
        <v>6597</v>
      </c>
      <c r="C665" t="s">
        <v>601</v>
      </c>
      <c r="D665" t="s">
        <v>74</v>
      </c>
      <c r="E665">
        <v>23811</v>
      </c>
      <c r="F665" t="s">
        <v>84</v>
      </c>
      <c r="G665" t="s">
        <v>85</v>
      </c>
      <c r="H665" s="1">
        <v>45611</v>
      </c>
      <c r="I665" s="1">
        <v>45616</v>
      </c>
      <c r="J665" t="s">
        <v>23</v>
      </c>
      <c r="K665">
        <v>5</v>
      </c>
      <c r="L665">
        <v>7253</v>
      </c>
      <c r="M665">
        <v>1</v>
      </c>
      <c r="N665" t="s">
        <v>134</v>
      </c>
      <c r="O665" t="s">
        <v>25</v>
      </c>
      <c r="P665">
        <v>1450.6</v>
      </c>
      <c r="Q665" t="s">
        <v>26</v>
      </c>
      <c r="R665" t="s">
        <v>66</v>
      </c>
      <c r="S665" t="s">
        <v>35</v>
      </c>
      <c r="T665">
        <f>VLOOKUP(Admissions[[#This Row],[Department]],Departments[#All],5,FALSE)</f>
        <v>6000</v>
      </c>
      <c r="U665" t="str">
        <f>IF(Admissions[[#This Row],[Total_Cost]]&gt;Admissions[[#This Row],[Cost_Benchmark]], "Above Benchmark", "Within Benchmark")</f>
        <v>Above Benchmark</v>
      </c>
    </row>
    <row r="666" spans="1:21" x14ac:dyDescent="0.3">
      <c r="A666">
        <v>12356</v>
      </c>
      <c r="B666">
        <v>6349</v>
      </c>
      <c r="C666" t="s">
        <v>536</v>
      </c>
      <c r="D666" t="s">
        <v>20</v>
      </c>
      <c r="E666">
        <v>37733</v>
      </c>
      <c r="F666" t="s">
        <v>55</v>
      </c>
      <c r="G666" t="s">
        <v>56</v>
      </c>
      <c r="H666" s="1">
        <v>45501</v>
      </c>
      <c r="I666" s="1">
        <v>45506</v>
      </c>
      <c r="J666" t="s">
        <v>23</v>
      </c>
      <c r="K666">
        <v>5</v>
      </c>
      <c r="L666">
        <v>7302</v>
      </c>
      <c r="M666">
        <v>0</v>
      </c>
      <c r="N666" t="s">
        <v>57</v>
      </c>
      <c r="O666" t="s">
        <v>45</v>
      </c>
      <c r="P666">
        <v>1460.4</v>
      </c>
      <c r="Q666" t="s">
        <v>26</v>
      </c>
      <c r="R666" t="s">
        <v>46</v>
      </c>
      <c r="S666" t="s">
        <v>28</v>
      </c>
      <c r="T666">
        <f>VLOOKUP(Admissions[[#This Row],[Department]],Departments[#All],5,FALSE)</f>
        <v>7200</v>
      </c>
      <c r="U666" t="str">
        <f>IF(Admissions[[#This Row],[Total_Cost]]&gt;Admissions[[#This Row],[Cost_Benchmark]], "Above Benchmark", "Within Benchmark")</f>
        <v>Above Benchmark</v>
      </c>
    </row>
    <row r="667" spans="1:21" x14ac:dyDescent="0.3">
      <c r="A667">
        <v>11920</v>
      </c>
      <c r="B667">
        <v>3721</v>
      </c>
      <c r="C667" t="s">
        <v>602</v>
      </c>
      <c r="D667" t="s">
        <v>20</v>
      </c>
      <c r="E667">
        <v>30969</v>
      </c>
      <c r="F667" t="s">
        <v>68</v>
      </c>
      <c r="G667" t="s">
        <v>131</v>
      </c>
      <c r="H667" s="1">
        <v>45040</v>
      </c>
      <c r="I667" s="1">
        <v>45045</v>
      </c>
      <c r="J667" t="s">
        <v>23</v>
      </c>
      <c r="K667">
        <v>5</v>
      </c>
      <c r="L667">
        <v>8574</v>
      </c>
      <c r="M667">
        <v>1</v>
      </c>
      <c r="N667" t="s">
        <v>70</v>
      </c>
      <c r="O667" t="s">
        <v>45</v>
      </c>
      <c r="P667">
        <v>1714.8</v>
      </c>
      <c r="Q667" t="s">
        <v>26</v>
      </c>
      <c r="R667" t="s">
        <v>34</v>
      </c>
      <c r="S667" t="s">
        <v>35</v>
      </c>
      <c r="T667">
        <f>VLOOKUP(Admissions[[#This Row],[Department]],Departments[#All],5,FALSE)</f>
        <v>6800</v>
      </c>
      <c r="U667" t="str">
        <f>IF(Admissions[[#This Row],[Total_Cost]]&gt;Admissions[[#This Row],[Cost_Benchmark]], "Above Benchmark", "Within Benchmark")</f>
        <v>Above Benchmark</v>
      </c>
    </row>
    <row r="668" spans="1:21" x14ac:dyDescent="0.3">
      <c r="A668">
        <v>14334</v>
      </c>
      <c r="B668">
        <v>6871</v>
      </c>
      <c r="C668" t="s">
        <v>581</v>
      </c>
      <c r="D668" t="s">
        <v>74</v>
      </c>
      <c r="E668">
        <v>11721</v>
      </c>
      <c r="F668" t="s">
        <v>68</v>
      </c>
      <c r="G668" t="s">
        <v>131</v>
      </c>
      <c r="H668" s="1">
        <v>44987</v>
      </c>
      <c r="I668" s="1">
        <v>44994</v>
      </c>
      <c r="J668" t="s">
        <v>23</v>
      </c>
      <c r="K668">
        <v>7</v>
      </c>
      <c r="L668">
        <v>9346</v>
      </c>
      <c r="M668">
        <v>0</v>
      </c>
      <c r="N668" t="s">
        <v>132</v>
      </c>
      <c r="O668" t="s">
        <v>25</v>
      </c>
      <c r="P668">
        <v>1335.1429000000001</v>
      </c>
      <c r="Q668" t="s">
        <v>26</v>
      </c>
      <c r="R668" t="s">
        <v>40</v>
      </c>
      <c r="S668" t="s">
        <v>35</v>
      </c>
      <c r="T668">
        <f>VLOOKUP(Admissions[[#This Row],[Department]],Departments[#All],5,FALSE)</f>
        <v>6800</v>
      </c>
      <c r="U668" t="str">
        <f>IF(Admissions[[#This Row],[Total_Cost]]&gt;Admissions[[#This Row],[Cost_Benchmark]], "Above Benchmark", "Within Benchmark")</f>
        <v>Above Benchmark</v>
      </c>
    </row>
    <row r="669" spans="1:21" x14ac:dyDescent="0.3">
      <c r="A669">
        <v>10168</v>
      </c>
      <c r="B669">
        <v>4727</v>
      </c>
      <c r="C669" t="s">
        <v>198</v>
      </c>
      <c r="D669" t="s">
        <v>74</v>
      </c>
      <c r="E669">
        <v>28943</v>
      </c>
      <c r="F669" t="s">
        <v>68</v>
      </c>
      <c r="G669" t="s">
        <v>69</v>
      </c>
      <c r="H669" s="1">
        <v>45351</v>
      </c>
      <c r="I669" s="1">
        <v>45358</v>
      </c>
      <c r="J669" t="s">
        <v>23</v>
      </c>
      <c r="K669">
        <v>7</v>
      </c>
      <c r="L669">
        <v>5887</v>
      </c>
      <c r="M669">
        <v>0</v>
      </c>
      <c r="N669" t="s">
        <v>603</v>
      </c>
      <c r="O669" t="s">
        <v>45</v>
      </c>
      <c r="P669">
        <v>841</v>
      </c>
      <c r="Q669" t="s">
        <v>26</v>
      </c>
      <c r="R669" t="s">
        <v>40</v>
      </c>
      <c r="S669" t="s">
        <v>35</v>
      </c>
      <c r="T669">
        <f>VLOOKUP(Admissions[[#This Row],[Department]],Departments[#All],5,FALSE)</f>
        <v>6800</v>
      </c>
      <c r="U669" t="str">
        <f>IF(Admissions[[#This Row],[Total_Cost]]&gt;Admissions[[#This Row],[Cost_Benchmark]], "Above Benchmark", "Within Benchmark")</f>
        <v>Within Benchmark</v>
      </c>
    </row>
    <row r="670" spans="1:21" x14ac:dyDescent="0.3">
      <c r="A670">
        <v>15940</v>
      </c>
      <c r="B670">
        <v>5277</v>
      </c>
      <c r="C670" t="s">
        <v>355</v>
      </c>
      <c r="D670" t="s">
        <v>20</v>
      </c>
      <c r="E670">
        <v>14467</v>
      </c>
      <c r="F670" t="s">
        <v>30</v>
      </c>
      <c r="G670" t="s">
        <v>179</v>
      </c>
      <c r="H670" s="1">
        <v>45099</v>
      </c>
      <c r="I670" s="1">
        <v>45108</v>
      </c>
      <c r="J670" t="s">
        <v>23</v>
      </c>
      <c r="K670">
        <v>9</v>
      </c>
      <c r="L670">
        <v>29868</v>
      </c>
      <c r="M670">
        <v>0</v>
      </c>
      <c r="N670" t="s">
        <v>32</v>
      </c>
      <c r="O670" t="s">
        <v>25</v>
      </c>
      <c r="P670">
        <v>3318.6667000000002</v>
      </c>
      <c r="Q670" t="s">
        <v>26</v>
      </c>
      <c r="R670" t="s">
        <v>40</v>
      </c>
      <c r="S670" t="s">
        <v>35</v>
      </c>
      <c r="T670">
        <f>VLOOKUP(Admissions[[#This Row],[Department]],Departments[#All],5,FALSE)</f>
        <v>12000</v>
      </c>
      <c r="U670" t="str">
        <f>IF(Admissions[[#This Row],[Total_Cost]]&gt;Admissions[[#This Row],[Cost_Benchmark]], "Above Benchmark", "Within Benchmark")</f>
        <v>Above Benchmark</v>
      </c>
    </row>
    <row r="671" spans="1:21" x14ac:dyDescent="0.3">
      <c r="A671">
        <v>10869</v>
      </c>
      <c r="B671">
        <v>3893</v>
      </c>
      <c r="C671" t="s">
        <v>604</v>
      </c>
      <c r="D671" t="s">
        <v>20</v>
      </c>
      <c r="E671">
        <v>23994</v>
      </c>
      <c r="F671" t="s">
        <v>21</v>
      </c>
      <c r="G671" t="s">
        <v>239</v>
      </c>
      <c r="H671" s="1">
        <v>45546</v>
      </c>
      <c r="I671" s="1">
        <v>45549</v>
      </c>
      <c r="J671" t="s">
        <v>23</v>
      </c>
      <c r="K671">
        <v>3</v>
      </c>
      <c r="L671">
        <v>6481</v>
      </c>
      <c r="M671">
        <v>1</v>
      </c>
      <c r="N671" t="s">
        <v>24</v>
      </c>
      <c r="O671" t="s">
        <v>45</v>
      </c>
      <c r="P671">
        <v>2160.3332999999998</v>
      </c>
      <c r="Q671" t="s">
        <v>26</v>
      </c>
      <c r="R671" t="s">
        <v>62</v>
      </c>
      <c r="S671" t="s">
        <v>35</v>
      </c>
      <c r="T671">
        <f>VLOOKUP(Admissions[[#This Row],[Department]],Departments[#All],5,FALSE)</f>
        <v>5500</v>
      </c>
      <c r="U671" t="str">
        <f>IF(Admissions[[#This Row],[Total_Cost]]&gt;Admissions[[#This Row],[Cost_Benchmark]], "Above Benchmark", "Within Benchmark")</f>
        <v>Above Benchmark</v>
      </c>
    </row>
    <row r="672" spans="1:21" x14ac:dyDescent="0.3">
      <c r="A672">
        <v>12869</v>
      </c>
      <c r="B672">
        <v>7005</v>
      </c>
      <c r="C672" t="s">
        <v>256</v>
      </c>
      <c r="D672" t="s">
        <v>74</v>
      </c>
      <c r="E672">
        <v>28188</v>
      </c>
      <c r="F672" t="s">
        <v>21</v>
      </c>
      <c r="G672" t="s">
        <v>64</v>
      </c>
      <c r="H672" s="1">
        <v>45495</v>
      </c>
      <c r="I672" s="1">
        <v>45497</v>
      </c>
      <c r="J672" t="s">
        <v>23</v>
      </c>
      <c r="K672">
        <v>2</v>
      </c>
      <c r="L672">
        <v>6869</v>
      </c>
      <c r="M672">
        <v>0</v>
      </c>
      <c r="N672" t="s">
        <v>99</v>
      </c>
      <c r="O672" t="s">
        <v>33</v>
      </c>
      <c r="P672">
        <v>3434.5</v>
      </c>
      <c r="Q672" t="s">
        <v>26</v>
      </c>
      <c r="R672" t="s">
        <v>34</v>
      </c>
      <c r="S672" t="s">
        <v>35</v>
      </c>
      <c r="T672">
        <f>VLOOKUP(Admissions[[#This Row],[Department]],Departments[#All],5,FALSE)</f>
        <v>5500</v>
      </c>
      <c r="U672" t="str">
        <f>IF(Admissions[[#This Row],[Total_Cost]]&gt;Admissions[[#This Row],[Cost_Benchmark]], "Above Benchmark", "Within Benchmark")</f>
        <v>Above Benchmark</v>
      </c>
    </row>
    <row r="673" spans="1:21" x14ac:dyDescent="0.3">
      <c r="A673">
        <v>15580</v>
      </c>
      <c r="B673">
        <v>6098</v>
      </c>
      <c r="C673" t="s">
        <v>605</v>
      </c>
      <c r="D673" t="s">
        <v>74</v>
      </c>
      <c r="E673">
        <v>37673</v>
      </c>
      <c r="F673" t="s">
        <v>68</v>
      </c>
      <c r="G673" t="s">
        <v>69</v>
      </c>
      <c r="H673" s="1">
        <v>45365</v>
      </c>
      <c r="I673" s="1">
        <v>45371</v>
      </c>
      <c r="J673" t="s">
        <v>23</v>
      </c>
      <c r="K673">
        <v>6</v>
      </c>
      <c r="L673">
        <v>8271</v>
      </c>
      <c r="M673">
        <v>0</v>
      </c>
      <c r="N673" t="s">
        <v>132</v>
      </c>
      <c r="O673" t="s">
        <v>25</v>
      </c>
      <c r="P673">
        <v>1378.5</v>
      </c>
      <c r="Q673" t="s">
        <v>26</v>
      </c>
      <c r="R673" t="s">
        <v>40</v>
      </c>
      <c r="S673" t="s">
        <v>35</v>
      </c>
      <c r="T673">
        <f>VLOOKUP(Admissions[[#This Row],[Department]],Departments[#All],5,FALSE)</f>
        <v>6800</v>
      </c>
      <c r="U673" t="str">
        <f>IF(Admissions[[#This Row],[Total_Cost]]&gt;Admissions[[#This Row],[Cost_Benchmark]], "Above Benchmark", "Within Benchmark")</f>
        <v>Above Benchmark</v>
      </c>
    </row>
    <row r="674" spans="1:21" x14ac:dyDescent="0.3">
      <c r="A674">
        <v>15125</v>
      </c>
      <c r="B674">
        <v>5686</v>
      </c>
      <c r="C674" t="s">
        <v>123</v>
      </c>
      <c r="D674" t="s">
        <v>20</v>
      </c>
      <c r="E674">
        <v>14399</v>
      </c>
      <c r="F674" t="s">
        <v>55</v>
      </c>
      <c r="G674" t="s">
        <v>241</v>
      </c>
      <c r="H674" s="1">
        <v>45184</v>
      </c>
      <c r="I674" s="1">
        <v>45192</v>
      </c>
      <c r="J674" t="s">
        <v>23</v>
      </c>
      <c r="K674">
        <v>8</v>
      </c>
      <c r="L674">
        <v>8109</v>
      </c>
      <c r="M674">
        <v>0</v>
      </c>
      <c r="N674" t="s">
        <v>65</v>
      </c>
      <c r="O674" t="s">
        <v>25</v>
      </c>
      <c r="P674">
        <v>1013.625</v>
      </c>
      <c r="Q674" t="s">
        <v>26</v>
      </c>
      <c r="R674" t="s">
        <v>66</v>
      </c>
      <c r="S674" t="s">
        <v>35</v>
      </c>
      <c r="T674">
        <f>VLOOKUP(Admissions[[#This Row],[Department]],Departments[#All],5,FALSE)</f>
        <v>7200</v>
      </c>
      <c r="U674" t="str">
        <f>IF(Admissions[[#This Row],[Total_Cost]]&gt;Admissions[[#This Row],[Cost_Benchmark]], "Above Benchmark", "Within Benchmark")</f>
        <v>Above Benchmark</v>
      </c>
    </row>
    <row r="675" spans="1:21" x14ac:dyDescent="0.3">
      <c r="A675">
        <v>10493</v>
      </c>
      <c r="B675">
        <v>6160</v>
      </c>
      <c r="C675" t="s">
        <v>606</v>
      </c>
      <c r="D675" t="s">
        <v>74</v>
      </c>
      <c r="E675">
        <v>25079</v>
      </c>
      <c r="F675" t="s">
        <v>68</v>
      </c>
      <c r="G675" t="s">
        <v>131</v>
      </c>
      <c r="H675" s="1">
        <v>45173</v>
      </c>
      <c r="I675" s="1">
        <v>45178</v>
      </c>
      <c r="J675" t="s">
        <v>23</v>
      </c>
      <c r="K675">
        <v>5</v>
      </c>
      <c r="L675">
        <v>5843</v>
      </c>
      <c r="M675">
        <v>0</v>
      </c>
      <c r="N675" t="s">
        <v>132</v>
      </c>
      <c r="O675" t="s">
        <v>25</v>
      </c>
      <c r="P675">
        <v>1168.5999999999999</v>
      </c>
      <c r="Q675" t="s">
        <v>26</v>
      </c>
      <c r="R675" t="s">
        <v>34</v>
      </c>
      <c r="S675" t="s">
        <v>35</v>
      </c>
      <c r="T675">
        <f>VLOOKUP(Admissions[[#This Row],[Department]],Departments[#All],5,FALSE)</f>
        <v>6800</v>
      </c>
      <c r="U675" t="str">
        <f>IF(Admissions[[#This Row],[Total_Cost]]&gt;Admissions[[#This Row],[Cost_Benchmark]], "Above Benchmark", "Within Benchmark")</f>
        <v>Within Benchmark</v>
      </c>
    </row>
    <row r="676" spans="1:21" x14ac:dyDescent="0.3">
      <c r="A676">
        <v>11074</v>
      </c>
      <c r="B676">
        <v>4249</v>
      </c>
      <c r="C676" t="s">
        <v>176</v>
      </c>
      <c r="D676" t="s">
        <v>20</v>
      </c>
      <c r="E676">
        <v>39392</v>
      </c>
      <c r="F676" t="s">
        <v>42</v>
      </c>
      <c r="G676" t="s">
        <v>43</v>
      </c>
      <c r="H676" s="1">
        <v>45077</v>
      </c>
      <c r="I676" s="1">
        <v>45079</v>
      </c>
      <c r="J676" t="s">
        <v>23</v>
      </c>
      <c r="K676">
        <v>2</v>
      </c>
      <c r="L676">
        <v>2954</v>
      </c>
      <c r="M676">
        <v>0</v>
      </c>
      <c r="N676" t="s">
        <v>607</v>
      </c>
      <c r="O676" t="s">
        <v>33</v>
      </c>
      <c r="P676">
        <v>1477</v>
      </c>
      <c r="Q676" t="s">
        <v>26</v>
      </c>
      <c r="R676" t="s">
        <v>62</v>
      </c>
      <c r="S676" t="s">
        <v>35</v>
      </c>
      <c r="T676">
        <f>VLOOKUP(Admissions[[#This Row],[Department]],Departments[#All],5,FALSE)</f>
        <v>4500</v>
      </c>
      <c r="U676" t="str">
        <f>IF(Admissions[[#This Row],[Total_Cost]]&gt;Admissions[[#This Row],[Cost_Benchmark]], "Above Benchmark", "Within Benchmark")</f>
        <v>Within Benchmark</v>
      </c>
    </row>
    <row r="677" spans="1:21" x14ac:dyDescent="0.3">
      <c r="A677">
        <v>14180</v>
      </c>
      <c r="B677">
        <v>7167</v>
      </c>
      <c r="C677" t="s">
        <v>608</v>
      </c>
      <c r="D677" t="s">
        <v>74</v>
      </c>
      <c r="E677">
        <v>37473</v>
      </c>
      <c r="F677" t="s">
        <v>21</v>
      </c>
      <c r="G677" t="s">
        <v>239</v>
      </c>
      <c r="H677" s="1">
        <v>45330</v>
      </c>
      <c r="I677" s="1">
        <v>45329</v>
      </c>
      <c r="J677" t="s">
        <v>80</v>
      </c>
      <c r="K677">
        <v>-1</v>
      </c>
      <c r="L677">
        <v>3898</v>
      </c>
      <c r="M677">
        <v>0</v>
      </c>
      <c r="N677" t="s">
        <v>61</v>
      </c>
      <c r="O677" t="s">
        <v>45</v>
      </c>
      <c r="P677">
        <v>-3898</v>
      </c>
      <c r="Q677" t="s">
        <v>26</v>
      </c>
      <c r="R677" t="s">
        <v>40</v>
      </c>
      <c r="S677" t="s">
        <v>35</v>
      </c>
      <c r="T677">
        <f>VLOOKUP(Admissions[[#This Row],[Department]],Departments[#All],5,FALSE)</f>
        <v>5500</v>
      </c>
      <c r="U677" t="str">
        <f>IF(Admissions[[#This Row],[Total_Cost]]&gt;Admissions[[#This Row],[Cost_Benchmark]], "Above Benchmark", "Within Benchmark")</f>
        <v>Within Benchmark</v>
      </c>
    </row>
    <row r="678" spans="1:21" x14ac:dyDescent="0.3">
      <c r="A678">
        <v>15763</v>
      </c>
      <c r="B678">
        <v>4095</v>
      </c>
      <c r="C678" t="s">
        <v>96</v>
      </c>
      <c r="D678" t="s">
        <v>20</v>
      </c>
      <c r="E678">
        <v>20151</v>
      </c>
      <c r="F678" t="s">
        <v>48</v>
      </c>
      <c r="G678" t="s">
        <v>103</v>
      </c>
      <c r="H678" s="1">
        <v>44950</v>
      </c>
      <c r="I678" s="1">
        <v>44957</v>
      </c>
      <c r="J678" t="s">
        <v>23</v>
      </c>
      <c r="K678">
        <v>7</v>
      </c>
      <c r="L678">
        <v>19443</v>
      </c>
      <c r="M678">
        <v>1</v>
      </c>
      <c r="N678" t="s">
        <v>78</v>
      </c>
      <c r="O678" t="s">
        <v>33</v>
      </c>
      <c r="P678">
        <v>2777.5713999999998</v>
      </c>
      <c r="Q678" t="s">
        <v>26</v>
      </c>
      <c r="R678" t="s">
        <v>53</v>
      </c>
      <c r="S678" t="s">
        <v>35</v>
      </c>
      <c r="T678">
        <f>VLOOKUP(Admissions[[#This Row],[Department]],Departments[#All],5,FALSE)</f>
        <v>8500</v>
      </c>
      <c r="U678" t="str">
        <f>IF(Admissions[[#This Row],[Total_Cost]]&gt;Admissions[[#This Row],[Cost_Benchmark]], "Above Benchmark", "Within Benchmark")</f>
        <v>Above Benchmark</v>
      </c>
    </row>
    <row r="679" spans="1:21" x14ac:dyDescent="0.3">
      <c r="A679">
        <v>14457</v>
      </c>
      <c r="B679">
        <v>6251</v>
      </c>
      <c r="C679" t="s">
        <v>609</v>
      </c>
      <c r="D679" t="s">
        <v>20</v>
      </c>
      <c r="E679">
        <v>33248</v>
      </c>
      <c r="F679" t="s">
        <v>55</v>
      </c>
      <c r="G679" t="s">
        <v>56</v>
      </c>
      <c r="H679" s="1">
        <v>45447</v>
      </c>
      <c r="I679" s="1">
        <v>45452</v>
      </c>
      <c r="J679" t="s">
        <v>23</v>
      </c>
      <c r="K679">
        <v>5</v>
      </c>
      <c r="L679">
        <v>6567</v>
      </c>
      <c r="M679">
        <v>0</v>
      </c>
      <c r="N679" t="s">
        <v>139</v>
      </c>
      <c r="O679" t="s">
        <v>25</v>
      </c>
      <c r="P679">
        <v>1313.4</v>
      </c>
      <c r="Q679" t="s">
        <v>26</v>
      </c>
      <c r="R679" t="s">
        <v>53</v>
      </c>
      <c r="S679" t="s">
        <v>35</v>
      </c>
      <c r="T679">
        <f>VLOOKUP(Admissions[[#This Row],[Department]],Departments[#All],5,FALSE)</f>
        <v>7200</v>
      </c>
      <c r="U679" t="str">
        <f>IF(Admissions[[#This Row],[Total_Cost]]&gt;Admissions[[#This Row],[Cost_Benchmark]], "Above Benchmark", "Within Benchmark")</f>
        <v>Within Benchmark</v>
      </c>
    </row>
    <row r="680" spans="1:21" x14ac:dyDescent="0.3">
      <c r="A680">
        <v>13440</v>
      </c>
      <c r="B680">
        <v>3840</v>
      </c>
      <c r="C680" t="s">
        <v>133</v>
      </c>
      <c r="D680" t="s">
        <v>74</v>
      </c>
      <c r="E680">
        <v>28836</v>
      </c>
      <c r="F680" t="s">
        <v>21</v>
      </c>
      <c r="G680" t="s">
        <v>64</v>
      </c>
      <c r="H680" s="1">
        <v>45443</v>
      </c>
      <c r="I680" s="1">
        <v>45445</v>
      </c>
      <c r="J680" t="s">
        <v>23</v>
      </c>
      <c r="K680">
        <v>2</v>
      </c>
      <c r="L680">
        <v>3806</v>
      </c>
      <c r="M680">
        <v>0</v>
      </c>
      <c r="N680" t="s">
        <v>99</v>
      </c>
      <c r="O680" t="s">
        <v>45</v>
      </c>
      <c r="P680">
        <v>1903</v>
      </c>
      <c r="Q680" t="s">
        <v>26</v>
      </c>
      <c r="R680" t="s">
        <v>66</v>
      </c>
      <c r="S680" t="s">
        <v>35</v>
      </c>
      <c r="T680">
        <f>VLOOKUP(Admissions[[#This Row],[Department]],Departments[#All],5,FALSE)</f>
        <v>5500</v>
      </c>
      <c r="U680" t="str">
        <f>IF(Admissions[[#This Row],[Total_Cost]]&gt;Admissions[[#This Row],[Cost_Benchmark]], "Above Benchmark", "Within Benchmark")</f>
        <v>Within Benchmark</v>
      </c>
    </row>
    <row r="681" spans="1:21" x14ac:dyDescent="0.3">
      <c r="A681">
        <v>12822</v>
      </c>
      <c r="B681">
        <v>7118</v>
      </c>
      <c r="C681" t="s">
        <v>610</v>
      </c>
      <c r="D681" t="s">
        <v>74</v>
      </c>
      <c r="E681">
        <v>31489</v>
      </c>
      <c r="F681" t="s">
        <v>48</v>
      </c>
      <c r="G681" t="s">
        <v>101</v>
      </c>
      <c r="H681" s="1">
        <v>45455</v>
      </c>
      <c r="I681" s="1">
        <v>45459</v>
      </c>
      <c r="J681" t="s">
        <v>23</v>
      </c>
      <c r="K681">
        <v>4</v>
      </c>
      <c r="L681">
        <v>5338</v>
      </c>
      <c r="M681">
        <v>1</v>
      </c>
      <c r="N681" t="s">
        <v>50</v>
      </c>
      <c r="O681" t="s">
        <v>25</v>
      </c>
      <c r="P681">
        <v>1334.5</v>
      </c>
      <c r="Q681" t="s">
        <v>26</v>
      </c>
      <c r="R681" t="s">
        <v>62</v>
      </c>
      <c r="S681" t="s">
        <v>35</v>
      </c>
      <c r="T681">
        <f>VLOOKUP(Admissions[[#This Row],[Department]],Departments[#All],5,FALSE)</f>
        <v>8500</v>
      </c>
      <c r="U681" t="str">
        <f>IF(Admissions[[#This Row],[Total_Cost]]&gt;Admissions[[#This Row],[Cost_Benchmark]], "Above Benchmark", "Within Benchmark")</f>
        <v>Within Benchmark</v>
      </c>
    </row>
    <row r="682" spans="1:21" x14ac:dyDescent="0.3">
      <c r="A682">
        <v>13052</v>
      </c>
      <c r="B682">
        <v>5434</v>
      </c>
      <c r="C682" t="s">
        <v>611</v>
      </c>
      <c r="D682" t="s">
        <v>74</v>
      </c>
      <c r="E682">
        <v>19380</v>
      </c>
      <c r="F682" t="s">
        <v>48</v>
      </c>
      <c r="G682" t="s">
        <v>49</v>
      </c>
      <c r="H682" s="1">
        <v>45064</v>
      </c>
      <c r="I682" s="1">
        <v>45067</v>
      </c>
      <c r="J682" t="s">
        <v>23</v>
      </c>
      <c r="K682">
        <v>3</v>
      </c>
      <c r="L682">
        <v>8589</v>
      </c>
      <c r="M682">
        <v>0</v>
      </c>
      <c r="N682" t="s">
        <v>137</v>
      </c>
      <c r="O682" t="s">
        <v>33</v>
      </c>
      <c r="P682">
        <v>2863</v>
      </c>
      <c r="Q682" t="s">
        <v>26</v>
      </c>
      <c r="R682" t="s">
        <v>40</v>
      </c>
      <c r="S682" t="s">
        <v>35</v>
      </c>
      <c r="T682">
        <f>VLOOKUP(Admissions[[#This Row],[Department]],Departments[#All],5,FALSE)</f>
        <v>8500</v>
      </c>
      <c r="U682" t="str">
        <f>IF(Admissions[[#This Row],[Total_Cost]]&gt;Admissions[[#This Row],[Cost_Benchmark]], "Above Benchmark", "Within Benchmark")</f>
        <v>Above Benchmark</v>
      </c>
    </row>
    <row r="683" spans="1:21" x14ac:dyDescent="0.3">
      <c r="A683">
        <v>10722</v>
      </c>
      <c r="B683">
        <v>6890</v>
      </c>
      <c r="C683" t="s">
        <v>612</v>
      </c>
      <c r="D683" t="s">
        <v>20</v>
      </c>
      <c r="E683">
        <v>26250</v>
      </c>
      <c r="F683" t="s">
        <v>21</v>
      </c>
      <c r="G683" t="s">
        <v>239</v>
      </c>
      <c r="H683" s="1">
        <v>45446</v>
      </c>
      <c r="I683" s="1">
        <v>45450</v>
      </c>
      <c r="J683" t="s">
        <v>23</v>
      </c>
      <c r="K683">
        <v>4</v>
      </c>
      <c r="L683">
        <v>7585</v>
      </c>
      <c r="M683">
        <v>1</v>
      </c>
      <c r="N683" t="s">
        <v>99</v>
      </c>
      <c r="O683" t="s">
        <v>45</v>
      </c>
      <c r="P683">
        <v>1896.25</v>
      </c>
      <c r="Q683" t="s">
        <v>26</v>
      </c>
      <c r="R683" t="s">
        <v>34</v>
      </c>
      <c r="S683" t="s">
        <v>35</v>
      </c>
      <c r="T683">
        <f>VLOOKUP(Admissions[[#This Row],[Department]],Departments[#All],5,FALSE)</f>
        <v>5500</v>
      </c>
      <c r="U683" t="str">
        <f>IF(Admissions[[#This Row],[Total_Cost]]&gt;Admissions[[#This Row],[Cost_Benchmark]], "Above Benchmark", "Within Benchmark")</f>
        <v>Above Benchmark</v>
      </c>
    </row>
    <row r="684" spans="1:21" x14ac:dyDescent="0.3">
      <c r="A684">
        <v>15593</v>
      </c>
      <c r="B684">
        <v>4091</v>
      </c>
      <c r="C684" t="s">
        <v>254</v>
      </c>
      <c r="D684" t="s">
        <v>20</v>
      </c>
      <c r="E684">
        <v>25368</v>
      </c>
      <c r="F684" t="s">
        <v>48</v>
      </c>
      <c r="G684" t="s">
        <v>101</v>
      </c>
      <c r="H684" s="1">
        <v>45561</v>
      </c>
      <c r="I684" s="1">
        <v>45566</v>
      </c>
      <c r="J684" t="s">
        <v>23</v>
      </c>
      <c r="K684">
        <v>5</v>
      </c>
      <c r="L684">
        <v>15302</v>
      </c>
      <c r="M684">
        <v>1</v>
      </c>
      <c r="N684" t="s">
        <v>78</v>
      </c>
      <c r="O684" t="s">
        <v>45</v>
      </c>
      <c r="P684">
        <v>3060.4</v>
      </c>
      <c r="Q684" t="s">
        <v>26</v>
      </c>
      <c r="R684" t="s">
        <v>40</v>
      </c>
      <c r="S684" t="s">
        <v>35</v>
      </c>
      <c r="T684">
        <f>VLOOKUP(Admissions[[#This Row],[Department]],Departments[#All],5,FALSE)</f>
        <v>8500</v>
      </c>
      <c r="U684" t="str">
        <f>IF(Admissions[[#This Row],[Total_Cost]]&gt;Admissions[[#This Row],[Cost_Benchmark]], "Above Benchmark", "Within Benchmark")</f>
        <v>Above Benchmark</v>
      </c>
    </row>
    <row r="685" spans="1:21" x14ac:dyDescent="0.3">
      <c r="A685">
        <v>15886</v>
      </c>
      <c r="C685" t="s">
        <v>544</v>
      </c>
      <c r="D685" t="s">
        <v>74</v>
      </c>
      <c r="E685">
        <v>33685</v>
      </c>
      <c r="F685" t="s">
        <v>68</v>
      </c>
      <c r="G685" t="s">
        <v>69</v>
      </c>
      <c r="H685" s="1">
        <v>45143</v>
      </c>
      <c r="I685" s="1">
        <v>45144</v>
      </c>
      <c r="J685" t="s">
        <v>23</v>
      </c>
      <c r="K685">
        <v>1</v>
      </c>
      <c r="L685">
        <v>2803</v>
      </c>
      <c r="M685">
        <v>0</v>
      </c>
      <c r="N685" t="s">
        <v>70</v>
      </c>
      <c r="O685" t="s">
        <v>25</v>
      </c>
      <c r="P685">
        <v>2803</v>
      </c>
      <c r="Q685" t="s">
        <v>26</v>
      </c>
      <c r="R685" t="s">
        <v>27</v>
      </c>
      <c r="S685" t="s">
        <v>28</v>
      </c>
      <c r="T685">
        <f>VLOOKUP(Admissions[[#This Row],[Department]],Departments[#All],5,FALSE)</f>
        <v>6800</v>
      </c>
      <c r="U685" t="str">
        <f>IF(Admissions[[#This Row],[Total_Cost]]&gt;Admissions[[#This Row],[Cost_Benchmark]], "Above Benchmark", "Within Benchmark")</f>
        <v>Within Benchmark</v>
      </c>
    </row>
    <row r="686" spans="1:21" x14ac:dyDescent="0.3">
      <c r="A686">
        <v>14314</v>
      </c>
      <c r="B686">
        <v>3751</v>
      </c>
      <c r="C686" t="s">
        <v>613</v>
      </c>
      <c r="D686" t="s">
        <v>74</v>
      </c>
      <c r="E686">
        <v>29359</v>
      </c>
      <c r="F686" t="s">
        <v>30</v>
      </c>
      <c r="G686" t="s">
        <v>167</v>
      </c>
      <c r="H686" s="1">
        <v>45555</v>
      </c>
      <c r="I686" s="1">
        <v>45556</v>
      </c>
      <c r="J686" t="s">
        <v>23</v>
      </c>
      <c r="K686">
        <v>1</v>
      </c>
      <c r="L686">
        <v>12245</v>
      </c>
      <c r="M686">
        <v>0</v>
      </c>
      <c r="N686" t="s">
        <v>39</v>
      </c>
      <c r="O686" t="s">
        <v>33</v>
      </c>
      <c r="P686">
        <v>12245</v>
      </c>
      <c r="Q686" t="s">
        <v>26</v>
      </c>
      <c r="R686" t="s">
        <v>66</v>
      </c>
      <c r="S686" t="s">
        <v>35</v>
      </c>
      <c r="T686">
        <f>VLOOKUP(Admissions[[#This Row],[Department]],Departments[#All],5,FALSE)</f>
        <v>12000</v>
      </c>
      <c r="U686" t="str">
        <f>IF(Admissions[[#This Row],[Total_Cost]]&gt;Admissions[[#This Row],[Cost_Benchmark]], "Above Benchmark", "Within Benchmark")</f>
        <v>Above Benchmark</v>
      </c>
    </row>
    <row r="687" spans="1:21" x14ac:dyDescent="0.3">
      <c r="A687">
        <v>14890</v>
      </c>
      <c r="B687">
        <v>6117</v>
      </c>
      <c r="C687" t="s">
        <v>487</v>
      </c>
      <c r="D687" t="s">
        <v>74</v>
      </c>
      <c r="E687">
        <v>32339</v>
      </c>
      <c r="F687" t="s">
        <v>48</v>
      </c>
      <c r="G687" t="s">
        <v>49</v>
      </c>
      <c r="H687" s="1">
        <v>45475</v>
      </c>
      <c r="I687" s="1">
        <v>45478</v>
      </c>
      <c r="J687" t="s">
        <v>23</v>
      </c>
      <c r="K687">
        <v>3</v>
      </c>
      <c r="L687">
        <v>3434</v>
      </c>
      <c r="M687">
        <v>0</v>
      </c>
      <c r="N687" t="s">
        <v>50</v>
      </c>
      <c r="O687" t="s">
        <v>25</v>
      </c>
      <c r="P687">
        <v>1144.6667</v>
      </c>
      <c r="Q687" t="s">
        <v>26</v>
      </c>
      <c r="R687" t="s">
        <v>53</v>
      </c>
      <c r="S687" t="s">
        <v>35</v>
      </c>
      <c r="T687">
        <f>VLOOKUP(Admissions[[#This Row],[Department]],Departments[#All],5,FALSE)</f>
        <v>8500</v>
      </c>
      <c r="U687" t="str">
        <f>IF(Admissions[[#This Row],[Total_Cost]]&gt;Admissions[[#This Row],[Cost_Benchmark]], "Above Benchmark", "Within Benchmark")</f>
        <v>Within Benchmark</v>
      </c>
    </row>
    <row r="688" spans="1:21" x14ac:dyDescent="0.3">
      <c r="A688">
        <v>14802</v>
      </c>
      <c r="B688">
        <v>4417</v>
      </c>
      <c r="C688" t="s">
        <v>522</v>
      </c>
      <c r="D688" t="s">
        <v>74</v>
      </c>
      <c r="E688" t="s">
        <v>614</v>
      </c>
      <c r="F688" t="s">
        <v>21</v>
      </c>
      <c r="G688" t="s">
        <v>64</v>
      </c>
      <c r="H688" s="1">
        <v>45043</v>
      </c>
      <c r="I688" s="1">
        <v>45045</v>
      </c>
      <c r="J688" t="s">
        <v>23</v>
      </c>
      <c r="K688">
        <v>2</v>
      </c>
      <c r="L688">
        <v>4691</v>
      </c>
      <c r="M688">
        <v>0</v>
      </c>
      <c r="N688" t="s">
        <v>99</v>
      </c>
      <c r="O688" t="s">
        <v>33</v>
      </c>
      <c r="P688">
        <v>2345.5</v>
      </c>
      <c r="Q688" t="s">
        <v>26</v>
      </c>
      <c r="R688" t="s">
        <v>40</v>
      </c>
      <c r="S688" t="s">
        <v>35</v>
      </c>
      <c r="T688">
        <f>VLOOKUP(Admissions[[#This Row],[Department]],Departments[#All],5,FALSE)</f>
        <v>5500</v>
      </c>
      <c r="U688" t="str">
        <f>IF(Admissions[[#This Row],[Total_Cost]]&gt;Admissions[[#This Row],[Cost_Benchmark]], "Above Benchmark", "Within Benchmark")</f>
        <v>Within Benchmark</v>
      </c>
    </row>
    <row r="689" spans="1:21" x14ac:dyDescent="0.3">
      <c r="A689">
        <v>11100</v>
      </c>
      <c r="B689">
        <v>4551</v>
      </c>
      <c r="C689" t="s">
        <v>615</v>
      </c>
      <c r="D689" t="s">
        <v>74</v>
      </c>
      <c r="E689">
        <v>31156</v>
      </c>
      <c r="F689" t="s">
        <v>21</v>
      </c>
      <c r="G689" t="s">
        <v>239</v>
      </c>
      <c r="H689" s="1">
        <v>45626</v>
      </c>
      <c r="I689" s="1">
        <v>45628</v>
      </c>
      <c r="J689" t="s">
        <v>23</v>
      </c>
      <c r="K689">
        <v>2</v>
      </c>
      <c r="L689">
        <v>7213</v>
      </c>
      <c r="M689">
        <v>0</v>
      </c>
      <c r="N689" t="s">
        <v>24</v>
      </c>
      <c r="O689" t="s">
        <v>45</v>
      </c>
      <c r="P689">
        <v>3606.5</v>
      </c>
      <c r="Q689" t="s">
        <v>26</v>
      </c>
      <c r="R689" t="s">
        <v>27</v>
      </c>
      <c r="S689" t="s">
        <v>28</v>
      </c>
      <c r="T689">
        <f>VLOOKUP(Admissions[[#This Row],[Department]],Departments[#All],5,FALSE)</f>
        <v>5500</v>
      </c>
      <c r="U689" t="str">
        <f>IF(Admissions[[#This Row],[Total_Cost]]&gt;Admissions[[#This Row],[Cost_Benchmark]], "Above Benchmark", "Within Benchmark")</f>
        <v>Above Benchmark</v>
      </c>
    </row>
    <row r="690" spans="1:21" x14ac:dyDescent="0.3">
      <c r="A690">
        <v>14055</v>
      </c>
      <c r="B690">
        <v>4844</v>
      </c>
      <c r="C690" t="s">
        <v>543</v>
      </c>
      <c r="D690" t="s">
        <v>74</v>
      </c>
      <c r="E690">
        <v>23392</v>
      </c>
      <c r="F690" t="s">
        <v>37</v>
      </c>
      <c r="G690" t="s">
        <v>52</v>
      </c>
      <c r="H690" s="1">
        <v>44957</v>
      </c>
      <c r="I690" s="1">
        <v>44959</v>
      </c>
      <c r="J690" t="s">
        <v>23</v>
      </c>
      <c r="K690">
        <v>2</v>
      </c>
      <c r="L690">
        <v>8129</v>
      </c>
      <c r="M690">
        <v>0</v>
      </c>
      <c r="N690" t="s">
        <v>97</v>
      </c>
      <c r="O690" t="s">
        <v>25</v>
      </c>
      <c r="P690">
        <v>4064.5</v>
      </c>
      <c r="Q690" t="s">
        <v>26</v>
      </c>
      <c r="R690" t="s">
        <v>53</v>
      </c>
      <c r="S690" t="s">
        <v>35</v>
      </c>
      <c r="T690">
        <f>VLOOKUP(Admissions[[#This Row],[Department]],Departments[#All],5,FALSE)</f>
        <v>9000</v>
      </c>
      <c r="U690" t="str">
        <f>IF(Admissions[[#This Row],[Total_Cost]]&gt;Admissions[[#This Row],[Cost_Benchmark]], "Above Benchmark", "Within Benchmark")</f>
        <v>Within Benchmark</v>
      </c>
    </row>
    <row r="691" spans="1:21" x14ac:dyDescent="0.3">
      <c r="A691">
        <v>13949</v>
      </c>
      <c r="B691">
        <v>5935</v>
      </c>
      <c r="C691" t="s">
        <v>165</v>
      </c>
      <c r="D691" t="s">
        <v>74</v>
      </c>
      <c r="E691">
        <v>11253</v>
      </c>
      <c r="F691" t="s">
        <v>30</v>
      </c>
      <c r="G691" t="s">
        <v>31</v>
      </c>
      <c r="H691" s="1">
        <v>45286</v>
      </c>
      <c r="I691" s="1">
        <v>45296</v>
      </c>
      <c r="J691" t="s">
        <v>23</v>
      </c>
      <c r="K691">
        <v>10</v>
      </c>
      <c r="L691">
        <v>19094</v>
      </c>
      <c r="M691">
        <v>0</v>
      </c>
      <c r="N691" t="s">
        <v>231</v>
      </c>
      <c r="O691" t="s">
        <v>25</v>
      </c>
      <c r="P691">
        <v>1909.4</v>
      </c>
      <c r="Q691" t="s">
        <v>26</v>
      </c>
      <c r="R691" t="s">
        <v>53</v>
      </c>
      <c r="S691" t="s">
        <v>35</v>
      </c>
      <c r="T691">
        <f>VLOOKUP(Admissions[[#This Row],[Department]],Departments[#All],5,FALSE)</f>
        <v>12000</v>
      </c>
      <c r="U691" t="str">
        <f>IF(Admissions[[#This Row],[Total_Cost]]&gt;Admissions[[#This Row],[Cost_Benchmark]], "Above Benchmark", "Within Benchmark")</f>
        <v>Above Benchmark</v>
      </c>
    </row>
    <row r="692" spans="1:21" x14ac:dyDescent="0.3">
      <c r="A692">
        <v>12251</v>
      </c>
      <c r="B692">
        <v>3413</v>
      </c>
      <c r="C692" t="s">
        <v>173</v>
      </c>
      <c r="D692" t="s">
        <v>20</v>
      </c>
      <c r="E692">
        <v>22437</v>
      </c>
      <c r="F692" t="s">
        <v>21</v>
      </c>
      <c r="G692" t="s">
        <v>239</v>
      </c>
      <c r="H692" s="1">
        <v>45452</v>
      </c>
      <c r="I692" s="1">
        <v>45455</v>
      </c>
      <c r="J692" t="s">
        <v>23</v>
      </c>
      <c r="K692">
        <v>3</v>
      </c>
      <c r="L692">
        <v>6267</v>
      </c>
      <c r="M692">
        <v>0</v>
      </c>
      <c r="N692" t="s">
        <v>65</v>
      </c>
      <c r="O692" t="s">
        <v>45</v>
      </c>
      <c r="P692">
        <v>2089</v>
      </c>
      <c r="Q692" t="s">
        <v>26</v>
      </c>
      <c r="R692" t="s">
        <v>46</v>
      </c>
      <c r="S692" t="s">
        <v>28</v>
      </c>
      <c r="T692">
        <f>VLOOKUP(Admissions[[#This Row],[Department]],Departments[#All],5,FALSE)</f>
        <v>5500</v>
      </c>
      <c r="U692" t="str">
        <f>IF(Admissions[[#This Row],[Total_Cost]]&gt;Admissions[[#This Row],[Cost_Benchmark]], "Above Benchmark", "Within Benchmark")</f>
        <v>Above Benchmark</v>
      </c>
    </row>
    <row r="693" spans="1:21" x14ac:dyDescent="0.3">
      <c r="A693">
        <v>12780</v>
      </c>
      <c r="B693">
        <v>6654</v>
      </c>
      <c r="C693" t="s">
        <v>389</v>
      </c>
      <c r="D693" t="s">
        <v>74</v>
      </c>
      <c r="E693">
        <v>38217</v>
      </c>
      <c r="F693" t="s">
        <v>21</v>
      </c>
      <c r="G693" t="s">
        <v>239</v>
      </c>
      <c r="H693" s="1">
        <v>45499</v>
      </c>
      <c r="I693" s="1">
        <v>45500</v>
      </c>
      <c r="J693" t="s">
        <v>23</v>
      </c>
      <c r="K693">
        <v>1</v>
      </c>
      <c r="L693">
        <v>3565</v>
      </c>
      <c r="M693">
        <v>0</v>
      </c>
      <c r="N693" t="s">
        <v>99</v>
      </c>
      <c r="O693" t="s">
        <v>25</v>
      </c>
      <c r="P693">
        <v>3565</v>
      </c>
      <c r="Q693" t="s">
        <v>26</v>
      </c>
      <c r="R693" t="s">
        <v>66</v>
      </c>
      <c r="S693" t="s">
        <v>35</v>
      </c>
      <c r="T693">
        <f>VLOOKUP(Admissions[[#This Row],[Department]],Departments[#All],5,FALSE)</f>
        <v>5500</v>
      </c>
      <c r="U693" t="str">
        <f>IF(Admissions[[#This Row],[Total_Cost]]&gt;Admissions[[#This Row],[Cost_Benchmark]], "Above Benchmark", "Within Benchmark")</f>
        <v>Within Benchmark</v>
      </c>
    </row>
    <row r="694" spans="1:21" x14ac:dyDescent="0.3">
      <c r="A694">
        <v>15060</v>
      </c>
      <c r="B694">
        <v>5421</v>
      </c>
      <c r="C694" t="s">
        <v>616</v>
      </c>
      <c r="D694" t="s">
        <v>74</v>
      </c>
      <c r="E694" t="s">
        <v>617</v>
      </c>
      <c r="F694" t="s">
        <v>21</v>
      </c>
      <c r="G694" t="s">
        <v>64</v>
      </c>
      <c r="H694" s="1">
        <v>45495</v>
      </c>
      <c r="I694" s="1">
        <v>45498</v>
      </c>
      <c r="J694" t="s">
        <v>23</v>
      </c>
      <c r="K694">
        <v>3</v>
      </c>
      <c r="L694">
        <v>11923</v>
      </c>
      <c r="M694">
        <v>1</v>
      </c>
      <c r="N694" t="s">
        <v>24</v>
      </c>
      <c r="O694" t="s">
        <v>45</v>
      </c>
      <c r="P694">
        <v>3974.3332999999998</v>
      </c>
      <c r="Q694" t="s">
        <v>26</v>
      </c>
      <c r="R694" t="s">
        <v>34</v>
      </c>
      <c r="S694" t="s">
        <v>35</v>
      </c>
      <c r="T694">
        <f>VLOOKUP(Admissions[[#This Row],[Department]],Departments[#All],5,FALSE)</f>
        <v>5500</v>
      </c>
      <c r="U694" t="str">
        <f>IF(Admissions[[#This Row],[Total_Cost]]&gt;Admissions[[#This Row],[Cost_Benchmark]], "Above Benchmark", "Within Benchmark")</f>
        <v>Above Benchmark</v>
      </c>
    </row>
    <row r="695" spans="1:21" x14ac:dyDescent="0.3">
      <c r="A695">
        <v>11234</v>
      </c>
      <c r="B695">
        <v>4078</v>
      </c>
      <c r="C695" t="s">
        <v>258</v>
      </c>
      <c r="D695" t="s">
        <v>20</v>
      </c>
      <c r="E695">
        <v>40386</v>
      </c>
      <c r="F695" t="s">
        <v>42</v>
      </c>
      <c r="G695" t="s">
        <v>76</v>
      </c>
      <c r="H695" s="1">
        <v>45578</v>
      </c>
      <c r="I695" s="1">
        <v>45579</v>
      </c>
      <c r="J695" t="s">
        <v>23</v>
      </c>
      <c r="K695">
        <v>1</v>
      </c>
      <c r="L695">
        <v>2585</v>
      </c>
      <c r="M695">
        <v>0</v>
      </c>
      <c r="N695" t="s">
        <v>99</v>
      </c>
      <c r="O695" t="s">
        <v>45</v>
      </c>
      <c r="P695">
        <v>2585</v>
      </c>
      <c r="Q695" t="s">
        <v>26</v>
      </c>
      <c r="R695" t="s">
        <v>46</v>
      </c>
      <c r="S695" t="s">
        <v>28</v>
      </c>
      <c r="T695">
        <f>VLOOKUP(Admissions[[#This Row],[Department]],Departments[#All],5,FALSE)</f>
        <v>4500</v>
      </c>
      <c r="U695" t="str">
        <f>IF(Admissions[[#This Row],[Total_Cost]]&gt;Admissions[[#This Row],[Cost_Benchmark]], "Above Benchmark", "Within Benchmark")</f>
        <v>Within Benchmark</v>
      </c>
    </row>
    <row r="696" spans="1:21" x14ac:dyDescent="0.3">
      <c r="A696">
        <v>14214</v>
      </c>
      <c r="B696">
        <v>7134</v>
      </c>
      <c r="C696" t="s">
        <v>618</v>
      </c>
      <c r="D696" t="s">
        <v>74</v>
      </c>
      <c r="E696">
        <v>25807</v>
      </c>
      <c r="F696" t="s">
        <v>21</v>
      </c>
      <c r="G696" t="s">
        <v>64</v>
      </c>
      <c r="H696" s="1">
        <v>45621</v>
      </c>
      <c r="I696" s="1">
        <v>45623</v>
      </c>
      <c r="J696" t="s">
        <v>23</v>
      </c>
      <c r="K696">
        <v>2</v>
      </c>
      <c r="L696">
        <v>5461</v>
      </c>
      <c r="M696">
        <v>0</v>
      </c>
      <c r="N696" t="s">
        <v>65</v>
      </c>
      <c r="O696" t="s">
        <v>25</v>
      </c>
      <c r="P696">
        <v>2730.5</v>
      </c>
      <c r="Q696" t="s">
        <v>26</v>
      </c>
      <c r="R696" t="s">
        <v>34</v>
      </c>
      <c r="S696" t="s">
        <v>35</v>
      </c>
      <c r="T696">
        <f>VLOOKUP(Admissions[[#This Row],[Department]],Departments[#All],5,FALSE)</f>
        <v>5500</v>
      </c>
      <c r="U696" t="str">
        <f>IF(Admissions[[#This Row],[Total_Cost]]&gt;Admissions[[#This Row],[Cost_Benchmark]], "Above Benchmark", "Within Benchmark")</f>
        <v>Within Benchmark</v>
      </c>
    </row>
    <row r="697" spans="1:21" x14ac:dyDescent="0.3">
      <c r="A697">
        <v>14304</v>
      </c>
      <c r="B697">
        <v>4839</v>
      </c>
      <c r="C697" t="s">
        <v>619</v>
      </c>
      <c r="D697" t="s">
        <v>20</v>
      </c>
      <c r="E697">
        <v>30197</v>
      </c>
      <c r="F697" t="s">
        <v>48</v>
      </c>
      <c r="G697" t="s">
        <v>103</v>
      </c>
      <c r="H697" s="1">
        <v>44987</v>
      </c>
      <c r="I697" s="1">
        <v>44990</v>
      </c>
      <c r="J697" t="s">
        <v>23</v>
      </c>
      <c r="K697">
        <v>3</v>
      </c>
      <c r="L697">
        <v>7261</v>
      </c>
      <c r="M697">
        <v>0</v>
      </c>
      <c r="N697" t="s">
        <v>78</v>
      </c>
      <c r="O697" t="s">
        <v>25</v>
      </c>
      <c r="P697">
        <v>2420.3332999999998</v>
      </c>
      <c r="Q697" t="s">
        <v>26</v>
      </c>
      <c r="R697" t="s">
        <v>40</v>
      </c>
      <c r="S697" t="s">
        <v>35</v>
      </c>
      <c r="T697">
        <f>VLOOKUP(Admissions[[#This Row],[Department]],Departments[#All],5,FALSE)</f>
        <v>8500</v>
      </c>
      <c r="U697" t="str">
        <f>IF(Admissions[[#This Row],[Total_Cost]]&gt;Admissions[[#This Row],[Cost_Benchmark]], "Above Benchmark", "Within Benchmark")</f>
        <v>Within Benchmark</v>
      </c>
    </row>
    <row r="698" spans="1:21" x14ac:dyDescent="0.3">
      <c r="A698">
        <v>15500</v>
      </c>
      <c r="B698">
        <v>6053</v>
      </c>
      <c r="C698" t="s">
        <v>620</v>
      </c>
      <c r="D698" t="s">
        <v>74</v>
      </c>
      <c r="E698">
        <v>31438</v>
      </c>
      <c r="F698" t="s">
        <v>21</v>
      </c>
      <c r="G698" t="s">
        <v>64</v>
      </c>
      <c r="H698" s="1">
        <v>45215</v>
      </c>
      <c r="I698" s="1">
        <v>45218</v>
      </c>
      <c r="J698" t="s">
        <v>23</v>
      </c>
      <c r="K698">
        <v>3</v>
      </c>
      <c r="L698">
        <v>7603</v>
      </c>
      <c r="M698">
        <v>0</v>
      </c>
      <c r="N698" t="s">
        <v>24</v>
      </c>
      <c r="O698" t="s">
        <v>45</v>
      </c>
      <c r="P698">
        <v>2534.3332999999998</v>
      </c>
      <c r="Q698" t="s">
        <v>26</v>
      </c>
      <c r="R698" t="s">
        <v>34</v>
      </c>
      <c r="S698" t="s">
        <v>35</v>
      </c>
      <c r="T698">
        <f>VLOOKUP(Admissions[[#This Row],[Department]],Departments[#All],5,FALSE)</f>
        <v>5500</v>
      </c>
      <c r="U698" t="str">
        <f>IF(Admissions[[#This Row],[Total_Cost]]&gt;Admissions[[#This Row],[Cost_Benchmark]], "Above Benchmark", "Within Benchmark")</f>
        <v>Above Benchmark</v>
      </c>
    </row>
    <row r="699" spans="1:21" x14ac:dyDescent="0.3">
      <c r="A699">
        <v>12567</v>
      </c>
      <c r="B699">
        <v>6234</v>
      </c>
      <c r="C699" t="s">
        <v>391</v>
      </c>
      <c r="D699" t="s">
        <v>20</v>
      </c>
      <c r="E699">
        <v>33932</v>
      </c>
      <c r="F699" t="s">
        <v>21</v>
      </c>
      <c r="G699" t="s">
        <v>22</v>
      </c>
      <c r="H699" s="1">
        <v>45448</v>
      </c>
      <c r="I699" s="1">
        <v>45451</v>
      </c>
      <c r="J699" t="s">
        <v>23</v>
      </c>
      <c r="K699">
        <v>3</v>
      </c>
      <c r="L699">
        <v>6255</v>
      </c>
      <c r="M699">
        <v>0</v>
      </c>
      <c r="N699" t="s">
        <v>99</v>
      </c>
      <c r="O699" t="s">
        <v>33</v>
      </c>
      <c r="P699">
        <v>2085</v>
      </c>
      <c r="Q699" t="s">
        <v>26</v>
      </c>
      <c r="R699" t="s">
        <v>62</v>
      </c>
      <c r="S699" t="s">
        <v>35</v>
      </c>
      <c r="T699">
        <f>VLOOKUP(Admissions[[#This Row],[Department]],Departments[#All],5,FALSE)</f>
        <v>5500</v>
      </c>
      <c r="U699" t="str">
        <f>IF(Admissions[[#This Row],[Total_Cost]]&gt;Admissions[[#This Row],[Cost_Benchmark]], "Above Benchmark", "Within Benchmark")</f>
        <v>Above Benchmark</v>
      </c>
    </row>
    <row r="700" spans="1:21" x14ac:dyDescent="0.3">
      <c r="A700">
        <v>14089</v>
      </c>
      <c r="B700">
        <v>6783</v>
      </c>
      <c r="C700" t="s">
        <v>175</v>
      </c>
      <c r="D700" t="s">
        <v>74</v>
      </c>
      <c r="E700">
        <v>28953</v>
      </c>
      <c r="F700" t="s">
        <v>21</v>
      </c>
      <c r="G700" t="s">
        <v>22</v>
      </c>
      <c r="H700" s="1">
        <v>45621</v>
      </c>
      <c r="I700" s="1">
        <v>45622</v>
      </c>
      <c r="J700" t="s">
        <v>23</v>
      </c>
      <c r="K700">
        <v>1</v>
      </c>
      <c r="L700">
        <v>3442</v>
      </c>
      <c r="M700">
        <v>0</v>
      </c>
      <c r="N700" t="s">
        <v>99</v>
      </c>
      <c r="O700" t="s">
        <v>25</v>
      </c>
      <c r="P700">
        <v>3442</v>
      </c>
      <c r="Q700" t="s">
        <v>26</v>
      </c>
      <c r="R700" t="s">
        <v>34</v>
      </c>
      <c r="S700" t="s">
        <v>35</v>
      </c>
      <c r="T700">
        <f>VLOOKUP(Admissions[[#This Row],[Department]],Departments[#All],5,FALSE)</f>
        <v>5500</v>
      </c>
      <c r="U700" t="str">
        <f>IF(Admissions[[#This Row],[Total_Cost]]&gt;Admissions[[#This Row],[Cost_Benchmark]], "Above Benchmark", "Within Benchmark")</f>
        <v>Within Benchmark</v>
      </c>
    </row>
    <row r="701" spans="1:21" x14ac:dyDescent="0.3">
      <c r="A701">
        <v>15590</v>
      </c>
      <c r="B701">
        <v>3331</v>
      </c>
      <c r="C701" t="s">
        <v>621</v>
      </c>
      <c r="D701" t="s">
        <v>74</v>
      </c>
      <c r="E701">
        <v>29066</v>
      </c>
      <c r="F701" t="s">
        <v>55</v>
      </c>
      <c r="G701" t="s">
        <v>56</v>
      </c>
      <c r="H701" s="1">
        <v>45407</v>
      </c>
      <c r="I701" s="1">
        <v>45410</v>
      </c>
      <c r="J701" t="s">
        <v>23</v>
      </c>
      <c r="K701">
        <v>3</v>
      </c>
      <c r="L701">
        <v>8052</v>
      </c>
      <c r="M701">
        <v>0</v>
      </c>
      <c r="N701" t="s">
        <v>57</v>
      </c>
      <c r="O701" t="s">
        <v>25</v>
      </c>
      <c r="P701">
        <v>2684</v>
      </c>
      <c r="Q701" t="s">
        <v>26</v>
      </c>
      <c r="R701" t="s">
        <v>40</v>
      </c>
      <c r="S701" t="s">
        <v>35</v>
      </c>
      <c r="T701">
        <f>VLOOKUP(Admissions[[#This Row],[Department]],Departments[#All],5,FALSE)</f>
        <v>7200</v>
      </c>
      <c r="U701" t="str">
        <f>IF(Admissions[[#This Row],[Total_Cost]]&gt;Admissions[[#This Row],[Cost_Benchmark]], "Above Benchmark", "Within Benchmark")</f>
        <v>Above Benchmark</v>
      </c>
    </row>
    <row r="702" spans="1:21" x14ac:dyDescent="0.3">
      <c r="A702">
        <v>13947</v>
      </c>
      <c r="B702">
        <v>5429</v>
      </c>
      <c r="C702" t="s">
        <v>622</v>
      </c>
      <c r="D702" t="s">
        <v>20</v>
      </c>
      <c r="E702">
        <v>26802</v>
      </c>
      <c r="F702" t="s">
        <v>68</v>
      </c>
      <c r="G702" t="s">
        <v>131</v>
      </c>
      <c r="H702" s="1">
        <v>45458</v>
      </c>
      <c r="I702" s="1">
        <v>45462</v>
      </c>
      <c r="J702" t="s">
        <v>23</v>
      </c>
      <c r="K702">
        <v>4</v>
      </c>
      <c r="L702">
        <v>4464</v>
      </c>
      <c r="M702">
        <v>0</v>
      </c>
      <c r="N702" t="s">
        <v>70</v>
      </c>
      <c r="O702" t="s">
        <v>33</v>
      </c>
      <c r="P702">
        <v>1116</v>
      </c>
      <c r="Q702" t="s">
        <v>26</v>
      </c>
      <c r="R702" t="s">
        <v>27</v>
      </c>
      <c r="S702" t="s">
        <v>28</v>
      </c>
      <c r="T702">
        <f>VLOOKUP(Admissions[[#This Row],[Department]],Departments[#All],5,FALSE)</f>
        <v>6800</v>
      </c>
      <c r="U702" t="str">
        <f>IF(Admissions[[#This Row],[Total_Cost]]&gt;Admissions[[#This Row],[Cost_Benchmark]], "Above Benchmark", "Within Benchmark")</f>
        <v>Within Benchmark</v>
      </c>
    </row>
    <row r="703" spans="1:21" x14ac:dyDescent="0.3">
      <c r="A703">
        <v>13938</v>
      </c>
      <c r="B703">
        <v>6859</v>
      </c>
      <c r="C703" t="s">
        <v>623</v>
      </c>
      <c r="D703" t="s">
        <v>20</v>
      </c>
      <c r="E703">
        <v>27081</v>
      </c>
      <c r="F703" t="s">
        <v>84</v>
      </c>
      <c r="G703" t="s">
        <v>88</v>
      </c>
      <c r="H703" s="1">
        <v>45275</v>
      </c>
      <c r="I703" s="1">
        <v>45281</v>
      </c>
      <c r="J703" t="s">
        <v>23</v>
      </c>
      <c r="K703">
        <v>6</v>
      </c>
      <c r="L703">
        <v>6050</v>
      </c>
      <c r="M703">
        <v>0</v>
      </c>
      <c r="N703" t="s">
        <v>50</v>
      </c>
      <c r="O703" t="s">
        <v>33</v>
      </c>
      <c r="P703">
        <v>1008.3333</v>
      </c>
      <c r="Q703" t="s">
        <v>26</v>
      </c>
      <c r="R703" t="s">
        <v>66</v>
      </c>
      <c r="S703" t="s">
        <v>35</v>
      </c>
      <c r="T703">
        <f>VLOOKUP(Admissions[[#This Row],[Department]],Departments[#All],5,FALSE)</f>
        <v>6000</v>
      </c>
      <c r="U703" t="str">
        <f>IF(Admissions[[#This Row],[Total_Cost]]&gt;Admissions[[#This Row],[Cost_Benchmark]], "Above Benchmark", "Within Benchmark")</f>
        <v>Above Benchmark</v>
      </c>
    </row>
    <row r="704" spans="1:21" x14ac:dyDescent="0.3">
      <c r="A704">
        <v>14718</v>
      </c>
      <c r="B704">
        <v>5932</v>
      </c>
      <c r="C704" t="s">
        <v>624</v>
      </c>
      <c r="D704" t="s">
        <v>74</v>
      </c>
      <c r="E704">
        <v>30853</v>
      </c>
      <c r="F704" t="s">
        <v>21</v>
      </c>
      <c r="G704" t="s">
        <v>64</v>
      </c>
      <c r="H704" s="1">
        <v>45367</v>
      </c>
      <c r="I704" s="1">
        <v>45368</v>
      </c>
      <c r="J704" t="s">
        <v>23</v>
      </c>
      <c r="K704">
        <v>1</v>
      </c>
      <c r="L704">
        <v>3000</v>
      </c>
      <c r="M704">
        <v>0</v>
      </c>
      <c r="N704" t="s">
        <v>24</v>
      </c>
      <c r="O704" t="s">
        <v>45</v>
      </c>
      <c r="P704">
        <v>3000</v>
      </c>
      <c r="Q704" t="s">
        <v>26</v>
      </c>
      <c r="R704" t="s">
        <v>27</v>
      </c>
      <c r="S704" t="s">
        <v>28</v>
      </c>
      <c r="T704">
        <f>VLOOKUP(Admissions[[#This Row],[Department]],Departments[#All],5,FALSE)</f>
        <v>5500</v>
      </c>
      <c r="U704" t="str">
        <f>IF(Admissions[[#This Row],[Total_Cost]]&gt;Admissions[[#This Row],[Cost_Benchmark]], "Above Benchmark", "Within Benchmark")</f>
        <v>Within Benchmark</v>
      </c>
    </row>
    <row r="705" spans="1:21" x14ac:dyDescent="0.3">
      <c r="A705">
        <v>10452</v>
      </c>
      <c r="B705">
        <v>5390</v>
      </c>
      <c r="C705" t="s">
        <v>441</v>
      </c>
      <c r="D705" t="s">
        <v>20</v>
      </c>
      <c r="E705">
        <v>35133</v>
      </c>
      <c r="F705" t="s">
        <v>55</v>
      </c>
      <c r="G705" t="s">
        <v>56</v>
      </c>
      <c r="H705" s="1">
        <v>45277</v>
      </c>
      <c r="I705" s="1">
        <v>45280</v>
      </c>
      <c r="J705" t="s">
        <v>23</v>
      </c>
      <c r="K705">
        <v>3</v>
      </c>
      <c r="L705">
        <v>6653</v>
      </c>
      <c r="M705">
        <v>0</v>
      </c>
      <c r="N705" t="s">
        <v>91</v>
      </c>
      <c r="O705" t="s">
        <v>33</v>
      </c>
      <c r="P705">
        <v>2217.6667000000002</v>
      </c>
      <c r="Q705" t="s">
        <v>26</v>
      </c>
      <c r="R705" t="s">
        <v>46</v>
      </c>
      <c r="S705" t="s">
        <v>28</v>
      </c>
      <c r="T705">
        <f>VLOOKUP(Admissions[[#This Row],[Department]],Departments[#All],5,FALSE)</f>
        <v>7200</v>
      </c>
      <c r="U705" t="str">
        <f>IF(Admissions[[#This Row],[Total_Cost]]&gt;Admissions[[#This Row],[Cost_Benchmark]], "Above Benchmark", "Within Benchmark")</f>
        <v>Within Benchmark</v>
      </c>
    </row>
    <row r="706" spans="1:21" x14ac:dyDescent="0.3">
      <c r="A706">
        <v>13363</v>
      </c>
      <c r="B706">
        <v>6444</v>
      </c>
      <c r="C706" t="s">
        <v>182</v>
      </c>
      <c r="D706" t="s">
        <v>74</v>
      </c>
      <c r="E706">
        <v>27078</v>
      </c>
      <c r="F706" t="s">
        <v>30</v>
      </c>
      <c r="G706" t="s">
        <v>31</v>
      </c>
      <c r="H706" s="1">
        <v>45513</v>
      </c>
      <c r="I706" s="1">
        <v>45521</v>
      </c>
      <c r="J706" t="s">
        <v>23</v>
      </c>
      <c r="K706">
        <v>8</v>
      </c>
      <c r="L706">
        <v>26533</v>
      </c>
      <c r="M706">
        <v>0</v>
      </c>
      <c r="N706" t="s">
        <v>39</v>
      </c>
      <c r="O706" t="s">
        <v>25</v>
      </c>
      <c r="P706">
        <v>3316.625</v>
      </c>
      <c r="Q706" t="s">
        <v>26</v>
      </c>
      <c r="R706" t="s">
        <v>66</v>
      </c>
      <c r="S706" t="s">
        <v>35</v>
      </c>
      <c r="T706">
        <f>VLOOKUP(Admissions[[#This Row],[Department]],Departments[#All],5,FALSE)</f>
        <v>12000</v>
      </c>
      <c r="U706" t="str">
        <f>IF(Admissions[[#This Row],[Total_Cost]]&gt;Admissions[[#This Row],[Cost_Benchmark]], "Above Benchmark", "Within Benchmark")</f>
        <v>Above Benchmark</v>
      </c>
    </row>
    <row r="707" spans="1:21" x14ac:dyDescent="0.3">
      <c r="A707">
        <v>10799</v>
      </c>
      <c r="B707">
        <v>5456</v>
      </c>
      <c r="C707" t="s">
        <v>625</v>
      </c>
      <c r="D707" t="s">
        <v>74</v>
      </c>
      <c r="E707">
        <v>21386</v>
      </c>
      <c r="F707" t="s">
        <v>55</v>
      </c>
      <c r="G707" t="s">
        <v>56</v>
      </c>
      <c r="H707" s="1">
        <v>45127</v>
      </c>
      <c r="I707" s="1">
        <v>45132</v>
      </c>
      <c r="J707" t="s">
        <v>23</v>
      </c>
      <c r="K707">
        <v>5</v>
      </c>
      <c r="L707">
        <v>11685</v>
      </c>
      <c r="M707">
        <v>0</v>
      </c>
      <c r="N707" t="s">
        <v>57</v>
      </c>
      <c r="O707" t="s">
        <v>45</v>
      </c>
      <c r="P707">
        <v>2337</v>
      </c>
      <c r="Q707" t="s">
        <v>26</v>
      </c>
      <c r="R707" t="s">
        <v>40</v>
      </c>
      <c r="S707" t="s">
        <v>35</v>
      </c>
      <c r="T707">
        <f>VLOOKUP(Admissions[[#This Row],[Department]],Departments[#All],5,FALSE)</f>
        <v>7200</v>
      </c>
      <c r="U707" t="str">
        <f>IF(Admissions[[#This Row],[Total_Cost]]&gt;Admissions[[#This Row],[Cost_Benchmark]], "Above Benchmark", "Within Benchmark")</f>
        <v>Above Benchmark</v>
      </c>
    </row>
    <row r="708" spans="1:21" x14ac:dyDescent="0.3">
      <c r="A708">
        <v>15299</v>
      </c>
      <c r="B708">
        <v>6090</v>
      </c>
      <c r="C708" t="s">
        <v>382</v>
      </c>
      <c r="D708" t="s">
        <v>74</v>
      </c>
      <c r="E708">
        <v>43886</v>
      </c>
      <c r="F708" t="s">
        <v>42</v>
      </c>
      <c r="G708" t="s">
        <v>128</v>
      </c>
      <c r="H708" s="1">
        <v>45195</v>
      </c>
      <c r="I708" s="1">
        <v>45198</v>
      </c>
      <c r="J708" t="s">
        <v>23</v>
      </c>
      <c r="K708">
        <v>3</v>
      </c>
      <c r="L708">
        <v>3166</v>
      </c>
      <c r="M708">
        <v>0</v>
      </c>
      <c r="N708" t="s">
        <v>99</v>
      </c>
      <c r="O708" t="s">
        <v>25</v>
      </c>
      <c r="P708">
        <v>1055.3333</v>
      </c>
      <c r="Q708" t="s">
        <v>26</v>
      </c>
      <c r="R708" t="s">
        <v>53</v>
      </c>
      <c r="S708" t="s">
        <v>35</v>
      </c>
      <c r="T708">
        <f>VLOOKUP(Admissions[[#This Row],[Department]],Departments[#All],5,FALSE)</f>
        <v>4500</v>
      </c>
      <c r="U708" t="str">
        <f>IF(Admissions[[#This Row],[Total_Cost]]&gt;Admissions[[#This Row],[Cost_Benchmark]], "Above Benchmark", "Within Benchmark")</f>
        <v>Within Benchmark</v>
      </c>
    </row>
    <row r="709" spans="1:21" x14ac:dyDescent="0.3">
      <c r="A709">
        <v>13990</v>
      </c>
      <c r="B709">
        <v>3166</v>
      </c>
      <c r="C709" t="s">
        <v>626</v>
      </c>
      <c r="D709" t="s">
        <v>20</v>
      </c>
      <c r="E709">
        <v>18515</v>
      </c>
      <c r="F709" t="s">
        <v>37</v>
      </c>
      <c r="G709" t="s">
        <v>38</v>
      </c>
      <c r="H709" s="1">
        <v>45426</v>
      </c>
      <c r="I709" s="1">
        <v>45434</v>
      </c>
      <c r="J709" t="s">
        <v>23</v>
      </c>
      <c r="K709">
        <v>8</v>
      </c>
      <c r="L709">
        <v>26949</v>
      </c>
      <c r="M709">
        <v>0</v>
      </c>
      <c r="N709" t="s">
        <v>24</v>
      </c>
      <c r="O709" t="s">
        <v>25</v>
      </c>
      <c r="P709">
        <v>3368.625</v>
      </c>
      <c r="Q709" t="s">
        <v>26</v>
      </c>
      <c r="R709" t="s">
        <v>53</v>
      </c>
      <c r="S709" t="s">
        <v>35</v>
      </c>
      <c r="T709">
        <f>VLOOKUP(Admissions[[#This Row],[Department]],Departments[#All],5,FALSE)</f>
        <v>9000</v>
      </c>
      <c r="U709" t="str">
        <f>IF(Admissions[[#This Row],[Total_Cost]]&gt;Admissions[[#This Row],[Cost_Benchmark]], "Above Benchmark", "Within Benchmark")</f>
        <v>Above Benchmark</v>
      </c>
    </row>
    <row r="710" spans="1:21" x14ac:dyDescent="0.3">
      <c r="A710">
        <v>12588</v>
      </c>
      <c r="B710">
        <v>6066</v>
      </c>
      <c r="C710" t="s">
        <v>364</v>
      </c>
      <c r="D710" t="s">
        <v>74</v>
      </c>
      <c r="E710">
        <v>24424</v>
      </c>
      <c r="F710" t="s">
        <v>48</v>
      </c>
      <c r="G710" t="s">
        <v>103</v>
      </c>
      <c r="H710" s="1">
        <v>45593</v>
      </c>
      <c r="I710" s="1">
        <v>45600</v>
      </c>
      <c r="J710" t="s">
        <v>23</v>
      </c>
      <c r="K710">
        <v>7</v>
      </c>
      <c r="L710">
        <v>16728</v>
      </c>
      <c r="M710">
        <v>0</v>
      </c>
      <c r="N710" t="s">
        <v>137</v>
      </c>
      <c r="O710" t="s">
        <v>45</v>
      </c>
      <c r="P710">
        <v>2389.7143000000001</v>
      </c>
      <c r="Q710" t="s">
        <v>26</v>
      </c>
      <c r="R710" t="s">
        <v>34</v>
      </c>
      <c r="S710" t="s">
        <v>35</v>
      </c>
      <c r="T710">
        <f>VLOOKUP(Admissions[[#This Row],[Department]],Departments[#All],5,FALSE)</f>
        <v>8500</v>
      </c>
      <c r="U710" t="str">
        <f>IF(Admissions[[#This Row],[Total_Cost]]&gt;Admissions[[#This Row],[Cost_Benchmark]], "Above Benchmark", "Within Benchmark")</f>
        <v>Above Benchmark</v>
      </c>
    </row>
    <row r="711" spans="1:21" x14ac:dyDescent="0.3">
      <c r="A711">
        <v>11414</v>
      </c>
      <c r="B711">
        <v>3743</v>
      </c>
      <c r="C711" t="s">
        <v>60</v>
      </c>
      <c r="D711" t="s">
        <v>20</v>
      </c>
      <c r="E711">
        <v>43879</v>
      </c>
      <c r="F711" t="s">
        <v>42</v>
      </c>
      <c r="G711" t="s">
        <v>43</v>
      </c>
      <c r="H711" s="1">
        <v>45167</v>
      </c>
      <c r="I711" s="1">
        <v>45169</v>
      </c>
      <c r="J711" t="s">
        <v>23</v>
      </c>
      <c r="K711">
        <v>2</v>
      </c>
      <c r="L711">
        <v>2234</v>
      </c>
      <c r="M711">
        <v>0</v>
      </c>
      <c r="N711" t="s">
        <v>44</v>
      </c>
      <c r="O711" t="s">
        <v>45</v>
      </c>
      <c r="P711">
        <v>1117</v>
      </c>
      <c r="Q711" t="s">
        <v>26</v>
      </c>
      <c r="R711" t="s">
        <v>53</v>
      </c>
      <c r="S711" t="s">
        <v>35</v>
      </c>
      <c r="T711">
        <f>VLOOKUP(Admissions[[#This Row],[Department]],Departments[#All],5,FALSE)</f>
        <v>4500</v>
      </c>
      <c r="U711" t="str">
        <f>IF(Admissions[[#This Row],[Total_Cost]]&gt;Admissions[[#This Row],[Cost_Benchmark]], "Above Benchmark", "Within Benchmark")</f>
        <v>Within Benchmark</v>
      </c>
    </row>
    <row r="712" spans="1:21" x14ac:dyDescent="0.3">
      <c r="A712">
        <v>13906</v>
      </c>
      <c r="B712">
        <v>6609</v>
      </c>
      <c r="C712" t="s">
        <v>627</v>
      </c>
      <c r="D712" t="s">
        <v>74</v>
      </c>
      <c r="E712">
        <v>26740</v>
      </c>
      <c r="F712" t="s">
        <v>37</v>
      </c>
      <c r="G712" t="s">
        <v>159</v>
      </c>
      <c r="H712" s="1">
        <v>45029</v>
      </c>
      <c r="I712" s="1">
        <v>45039</v>
      </c>
      <c r="J712" t="s">
        <v>23</v>
      </c>
      <c r="K712">
        <v>10</v>
      </c>
      <c r="L712">
        <v>24905</v>
      </c>
      <c r="M712">
        <v>0</v>
      </c>
      <c r="N712" t="s">
        <v>97</v>
      </c>
      <c r="O712" t="s">
        <v>45</v>
      </c>
      <c r="P712">
        <v>2490.5</v>
      </c>
      <c r="Q712" t="s">
        <v>26</v>
      </c>
      <c r="R712" t="s">
        <v>40</v>
      </c>
      <c r="S712" t="s">
        <v>35</v>
      </c>
      <c r="T712">
        <f>VLOOKUP(Admissions[[#This Row],[Department]],Departments[#All],5,FALSE)</f>
        <v>9000</v>
      </c>
      <c r="U712" t="str">
        <f>IF(Admissions[[#This Row],[Total_Cost]]&gt;Admissions[[#This Row],[Cost_Benchmark]], "Above Benchmark", "Within Benchmark")</f>
        <v>Above Benchmark</v>
      </c>
    </row>
    <row r="713" spans="1:21" x14ac:dyDescent="0.3">
      <c r="A713">
        <v>10483</v>
      </c>
      <c r="B713">
        <v>3212</v>
      </c>
      <c r="C713" t="s">
        <v>628</v>
      </c>
      <c r="D713" t="s">
        <v>74</v>
      </c>
      <c r="E713">
        <v>36446</v>
      </c>
      <c r="F713" t="s">
        <v>55</v>
      </c>
      <c r="G713" t="s">
        <v>241</v>
      </c>
      <c r="H713" s="1">
        <v>45368</v>
      </c>
      <c r="I713" s="1">
        <v>45372</v>
      </c>
      <c r="J713" t="s">
        <v>23</v>
      </c>
      <c r="K713">
        <v>4</v>
      </c>
      <c r="L713">
        <v>9252</v>
      </c>
      <c r="M713">
        <v>0</v>
      </c>
      <c r="N713" t="s">
        <v>91</v>
      </c>
      <c r="O713" t="s">
        <v>25</v>
      </c>
      <c r="P713">
        <v>2313</v>
      </c>
      <c r="Q713" t="s">
        <v>26</v>
      </c>
      <c r="R713" t="s">
        <v>46</v>
      </c>
      <c r="S713" t="s">
        <v>28</v>
      </c>
      <c r="T713">
        <f>VLOOKUP(Admissions[[#This Row],[Department]],Departments[#All],5,FALSE)</f>
        <v>7200</v>
      </c>
      <c r="U713" t="str">
        <f>IF(Admissions[[#This Row],[Total_Cost]]&gt;Admissions[[#This Row],[Cost_Benchmark]], "Above Benchmark", "Within Benchmark")</f>
        <v>Above Benchmark</v>
      </c>
    </row>
    <row r="714" spans="1:21" x14ac:dyDescent="0.3">
      <c r="A714">
        <v>12211</v>
      </c>
      <c r="B714">
        <v>3198</v>
      </c>
      <c r="C714" t="s">
        <v>629</v>
      </c>
      <c r="D714" t="s">
        <v>74</v>
      </c>
      <c r="E714">
        <v>28820</v>
      </c>
      <c r="F714" t="s">
        <v>68</v>
      </c>
      <c r="G714" t="s">
        <v>105</v>
      </c>
      <c r="H714" s="1">
        <v>45088</v>
      </c>
      <c r="I714" s="1">
        <v>45091</v>
      </c>
      <c r="J714" t="s">
        <v>23</v>
      </c>
      <c r="K714">
        <v>3</v>
      </c>
      <c r="L714">
        <v>7318</v>
      </c>
      <c r="M714">
        <v>0</v>
      </c>
      <c r="N714" t="s">
        <v>132</v>
      </c>
      <c r="O714" t="s">
        <v>45</v>
      </c>
      <c r="P714">
        <v>2439.3332999999998</v>
      </c>
      <c r="Q714" t="s">
        <v>26</v>
      </c>
      <c r="R714" t="s">
        <v>46</v>
      </c>
      <c r="S714" t="s">
        <v>28</v>
      </c>
      <c r="T714">
        <f>VLOOKUP(Admissions[[#This Row],[Department]],Departments[#All],5,FALSE)</f>
        <v>6800</v>
      </c>
      <c r="U714" t="str">
        <f>IF(Admissions[[#This Row],[Total_Cost]]&gt;Admissions[[#This Row],[Cost_Benchmark]], "Above Benchmark", "Within Benchmark")</f>
        <v>Above Benchmark</v>
      </c>
    </row>
    <row r="715" spans="1:21" x14ac:dyDescent="0.3">
      <c r="A715">
        <v>13649</v>
      </c>
      <c r="B715">
        <v>6019</v>
      </c>
      <c r="C715" t="s">
        <v>75</v>
      </c>
      <c r="D715" t="s">
        <v>20</v>
      </c>
      <c r="E715">
        <v>36268</v>
      </c>
      <c r="F715" t="s">
        <v>21</v>
      </c>
      <c r="G715" t="s">
        <v>239</v>
      </c>
      <c r="H715" s="1">
        <v>45088</v>
      </c>
      <c r="I715" s="1">
        <v>45090</v>
      </c>
      <c r="J715" t="s">
        <v>23</v>
      </c>
      <c r="K715">
        <v>2</v>
      </c>
      <c r="L715">
        <v>4329</v>
      </c>
      <c r="M715">
        <v>0</v>
      </c>
      <c r="N715" t="s">
        <v>61</v>
      </c>
      <c r="O715" t="s">
        <v>25</v>
      </c>
      <c r="P715">
        <v>2164.5</v>
      </c>
      <c r="Q715" t="s">
        <v>26</v>
      </c>
      <c r="R715" t="s">
        <v>46</v>
      </c>
      <c r="S715" t="s">
        <v>28</v>
      </c>
      <c r="T715">
        <f>VLOOKUP(Admissions[[#This Row],[Department]],Departments[#All],5,FALSE)</f>
        <v>5500</v>
      </c>
      <c r="U715" t="str">
        <f>IF(Admissions[[#This Row],[Total_Cost]]&gt;Admissions[[#This Row],[Cost_Benchmark]], "Above Benchmark", "Within Benchmark")</f>
        <v>Within Benchmark</v>
      </c>
    </row>
    <row r="716" spans="1:21" x14ac:dyDescent="0.3">
      <c r="A716">
        <v>15407</v>
      </c>
      <c r="B716">
        <v>6252</v>
      </c>
      <c r="C716" t="s">
        <v>630</v>
      </c>
      <c r="D716" t="s">
        <v>74</v>
      </c>
      <c r="E716">
        <v>17003</v>
      </c>
      <c r="F716" t="s">
        <v>21</v>
      </c>
      <c r="G716" t="s">
        <v>64</v>
      </c>
      <c r="H716" s="1">
        <v>45175</v>
      </c>
      <c r="I716" s="1">
        <v>45179</v>
      </c>
      <c r="J716" t="s">
        <v>23</v>
      </c>
      <c r="K716">
        <v>4</v>
      </c>
      <c r="L716">
        <v>9325</v>
      </c>
      <c r="M716">
        <v>0</v>
      </c>
      <c r="N716" t="s">
        <v>61</v>
      </c>
      <c r="O716" t="s">
        <v>45</v>
      </c>
      <c r="P716">
        <v>2331.25</v>
      </c>
      <c r="Q716" t="s">
        <v>26</v>
      </c>
      <c r="R716" t="s">
        <v>62</v>
      </c>
      <c r="S716" t="s">
        <v>35</v>
      </c>
      <c r="T716">
        <f>VLOOKUP(Admissions[[#This Row],[Department]],Departments[#All],5,FALSE)</f>
        <v>5500</v>
      </c>
      <c r="U716" t="str">
        <f>IF(Admissions[[#This Row],[Total_Cost]]&gt;Admissions[[#This Row],[Cost_Benchmark]], "Above Benchmark", "Within Benchmark")</f>
        <v>Above Benchmark</v>
      </c>
    </row>
    <row r="717" spans="1:21" x14ac:dyDescent="0.3">
      <c r="A717">
        <v>10247</v>
      </c>
      <c r="B717">
        <v>5791</v>
      </c>
      <c r="C717" t="s">
        <v>631</v>
      </c>
      <c r="D717" t="s">
        <v>74</v>
      </c>
      <c r="E717" t="s">
        <v>632</v>
      </c>
      <c r="F717" t="s">
        <v>84</v>
      </c>
      <c r="G717" t="s">
        <v>88</v>
      </c>
      <c r="H717" s="1">
        <v>45333</v>
      </c>
      <c r="I717" s="1">
        <v>45338</v>
      </c>
      <c r="J717" t="s">
        <v>23</v>
      </c>
      <c r="K717">
        <v>5</v>
      </c>
      <c r="L717">
        <v>9516</v>
      </c>
      <c r="M717">
        <v>0</v>
      </c>
      <c r="N717" t="s">
        <v>109</v>
      </c>
      <c r="O717" t="s">
        <v>25</v>
      </c>
      <c r="P717">
        <v>1903.2</v>
      </c>
      <c r="Q717" t="s">
        <v>26</v>
      </c>
      <c r="R717" t="s">
        <v>46</v>
      </c>
      <c r="S717" t="s">
        <v>28</v>
      </c>
      <c r="T717">
        <f>VLOOKUP(Admissions[[#This Row],[Department]],Departments[#All],5,FALSE)</f>
        <v>6000</v>
      </c>
      <c r="U717" t="str">
        <f>IF(Admissions[[#This Row],[Total_Cost]]&gt;Admissions[[#This Row],[Cost_Benchmark]], "Above Benchmark", "Within Benchmark")</f>
        <v>Above Benchmark</v>
      </c>
    </row>
    <row r="718" spans="1:21" x14ac:dyDescent="0.3">
      <c r="A718">
        <v>15515</v>
      </c>
      <c r="B718">
        <v>4030</v>
      </c>
      <c r="C718" t="s">
        <v>633</v>
      </c>
      <c r="D718" t="s">
        <v>20</v>
      </c>
      <c r="E718">
        <v>23712</v>
      </c>
      <c r="F718" t="s">
        <v>84</v>
      </c>
      <c r="G718" t="s">
        <v>95</v>
      </c>
      <c r="H718" s="1">
        <v>45566</v>
      </c>
      <c r="I718" s="1">
        <v>45569</v>
      </c>
      <c r="J718" t="s">
        <v>23</v>
      </c>
      <c r="K718">
        <v>3</v>
      </c>
      <c r="L718">
        <v>7911</v>
      </c>
      <c r="M718">
        <v>0</v>
      </c>
      <c r="N718" t="s">
        <v>86</v>
      </c>
      <c r="O718" t="s">
        <v>45</v>
      </c>
      <c r="P718">
        <v>2637</v>
      </c>
      <c r="Q718" t="s">
        <v>26</v>
      </c>
      <c r="R718" t="s">
        <v>53</v>
      </c>
      <c r="S718" t="s">
        <v>35</v>
      </c>
      <c r="T718">
        <f>VLOOKUP(Admissions[[#This Row],[Department]],Departments[#All],5,FALSE)</f>
        <v>6000</v>
      </c>
      <c r="U718" t="str">
        <f>IF(Admissions[[#This Row],[Total_Cost]]&gt;Admissions[[#This Row],[Cost_Benchmark]], "Above Benchmark", "Within Benchmark")</f>
        <v>Above Benchmark</v>
      </c>
    </row>
    <row r="719" spans="1:21" x14ac:dyDescent="0.3">
      <c r="A719">
        <v>15602</v>
      </c>
      <c r="B719">
        <v>7084</v>
      </c>
      <c r="C719" t="s">
        <v>254</v>
      </c>
      <c r="D719" t="s">
        <v>20</v>
      </c>
      <c r="E719">
        <v>38803</v>
      </c>
      <c r="F719" t="s">
        <v>48</v>
      </c>
      <c r="G719" t="s">
        <v>101</v>
      </c>
      <c r="H719" s="1">
        <v>44965</v>
      </c>
      <c r="I719" s="1">
        <v>44972</v>
      </c>
      <c r="J719" t="s">
        <v>23</v>
      </c>
      <c r="K719">
        <v>7</v>
      </c>
      <c r="L719">
        <v>12423</v>
      </c>
      <c r="M719">
        <v>0</v>
      </c>
      <c r="N719" t="s">
        <v>50</v>
      </c>
      <c r="O719" t="s">
        <v>45</v>
      </c>
      <c r="P719">
        <v>1774.7143000000001</v>
      </c>
      <c r="Q719" t="s">
        <v>26</v>
      </c>
      <c r="R719" t="s">
        <v>62</v>
      </c>
      <c r="S719" t="s">
        <v>35</v>
      </c>
      <c r="T719">
        <f>VLOOKUP(Admissions[[#This Row],[Department]],Departments[#All],5,FALSE)</f>
        <v>8500</v>
      </c>
      <c r="U719" t="str">
        <f>IF(Admissions[[#This Row],[Total_Cost]]&gt;Admissions[[#This Row],[Cost_Benchmark]], "Above Benchmark", "Within Benchmark")</f>
        <v>Above Benchmark</v>
      </c>
    </row>
    <row r="720" spans="1:21" x14ac:dyDescent="0.3">
      <c r="A720">
        <v>10064</v>
      </c>
      <c r="B720">
        <v>3904</v>
      </c>
      <c r="C720" t="s">
        <v>334</v>
      </c>
      <c r="D720" t="s">
        <v>20</v>
      </c>
      <c r="E720">
        <v>22437</v>
      </c>
      <c r="F720" t="s">
        <v>68</v>
      </c>
      <c r="G720" t="s">
        <v>131</v>
      </c>
      <c r="H720" s="1">
        <v>44929</v>
      </c>
      <c r="I720" s="1">
        <v>44934</v>
      </c>
      <c r="J720" t="s">
        <v>23</v>
      </c>
      <c r="K720">
        <v>5</v>
      </c>
      <c r="L720">
        <v>5588</v>
      </c>
      <c r="M720">
        <v>1</v>
      </c>
      <c r="N720" t="s">
        <v>70</v>
      </c>
      <c r="O720" t="s">
        <v>25</v>
      </c>
      <c r="P720">
        <v>1117.5999999999999</v>
      </c>
      <c r="Q720" t="s">
        <v>26</v>
      </c>
      <c r="R720" t="s">
        <v>53</v>
      </c>
      <c r="S720" t="s">
        <v>35</v>
      </c>
      <c r="T720">
        <f>VLOOKUP(Admissions[[#This Row],[Department]],Departments[#All],5,FALSE)</f>
        <v>6800</v>
      </c>
      <c r="U720" t="str">
        <f>IF(Admissions[[#This Row],[Total_Cost]]&gt;Admissions[[#This Row],[Cost_Benchmark]], "Above Benchmark", "Within Benchmark")</f>
        <v>Within Benchmark</v>
      </c>
    </row>
    <row r="721" spans="1:21" x14ac:dyDescent="0.3">
      <c r="A721">
        <v>12095</v>
      </c>
      <c r="B721">
        <v>5814</v>
      </c>
      <c r="C721" t="s">
        <v>211</v>
      </c>
      <c r="D721" t="s">
        <v>20</v>
      </c>
      <c r="E721">
        <v>41618</v>
      </c>
      <c r="F721" t="s">
        <v>42</v>
      </c>
      <c r="G721" t="s">
        <v>43</v>
      </c>
      <c r="H721" s="1">
        <v>45248</v>
      </c>
      <c r="I721" s="1">
        <v>45251</v>
      </c>
      <c r="J721" t="s">
        <v>23</v>
      </c>
      <c r="K721">
        <v>3</v>
      </c>
      <c r="L721">
        <v>3742</v>
      </c>
      <c r="M721">
        <v>1</v>
      </c>
      <c r="N721" t="s">
        <v>61</v>
      </c>
      <c r="O721" t="s">
        <v>45</v>
      </c>
      <c r="P721">
        <v>1247.3333</v>
      </c>
      <c r="Q721" t="s">
        <v>26</v>
      </c>
      <c r="R721" t="s">
        <v>27</v>
      </c>
      <c r="S721" t="s">
        <v>28</v>
      </c>
      <c r="T721">
        <f>VLOOKUP(Admissions[[#This Row],[Department]],Departments[#All],5,FALSE)</f>
        <v>4500</v>
      </c>
      <c r="U721" t="str">
        <f>IF(Admissions[[#This Row],[Total_Cost]]&gt;Admissions[[#This Row],[Cost_Benchmark]], "Above Benchmark", "Within Benchmark")</f>
        <v>Within Benchmark</v>
      </c>
    </row>
    <row r="722" spans="1:21" x14ac:dyDescent="0.3">
      <c r="A722">
        <v>15302</v>
      </c>
      <c r="B722">
        <v>6625</v>
      </c>
      <c r="C722" t="s">
        <v>634</v>
      </c>
      <c r="D722" t="s">
        <v>20</v>
      </c>
      <c r="E722">
        <v>29052</v>
      </c>
      <c r="F722" t="s">
        <v>68</v>
      </c>
      <c r="G722" t="s">
        <v>69</v>
      </c>
      <c r="H722" s="1">
        <v>45088</v>
      </c>
      <c r="I722" s="1">
        <v>45093</v>
      </c>
      <c r="J722" t="s">
        <v>23</v>
      </c>
      <c r="K722">
        <v>5</v>
      </c>
      <c r="L722">
        <v>7816</v>
      </c>
      <c r="M722">
        <v>0</v>
      </c>
      <c r="N722" t="s">
        <v>106</v>
      </c>
      <c r="O722" t="s">
        <v>45</v>
      </c>
      <c r="P722">
        <v>1563.2</v>
      </c>
      <c r="Q722" t="s">
        <v>26</v>
      </c>
      <c r="R722" t="s">
        <v>46</v>
      </c>
      <c r="S722" t="s">
        <v>28</v>
      </c>
      <c r="T722">
        <f>VLOOKUP(Admissions[[#This Row],[Department]],Departments[#All],5,FALSE)</f>
        <v>6800</v>
      </c>
      <c r="U722" t="str">
        <f>IF(Admissions[[#This Row],[Total_Cost]]&gt;Admissions[[#This Row],[Cost_Benchmark]], "Above Benchmark", "Within Benchmark")</f>
        <v>Above Benchmark</v>
      </c>
    </row>
    <row r="723" spans="1:21" x14ac:dyDescent="0.3">
      <c r="A723">
        <v>10283</v>
      </c>
      <c r="B723">
        <v>6478</v>
      </c>
      <c r="C723" t="s">
        <v>124</v>
      </c>
      <c r="D723" t="s">
        <v>20</v>
      </c>
      <c r="E723">
        <v>14054</v>
      </c>
      <c r="F723" t="s">
        <v>37</v>
      </c>
      <c r="G723" t="s">
        <v>159</v>
      </c>
      <c r="H723" s="1">
        <v>45588</v>
      </c>
      <c r="I723" s="1">
        <v>45596</v>
      </c>
      <c r="J723" t="s">
        <v>23</v>
      </c>
      <c r="K723">
        <v>8</v>
      </c>
      <c r="L723">
        <v>17750</v>
      </c>
      <c r="M723">
        <v>0</v>
      </c>
      <c r="N723" t="s">
        <v>82</v>
      </c>
      <c r="O723" t="s">
        <v>25</v>
      </c>
      <c r="P723">
        <v>2218.75</v>
      </c>
      <c r="Q723" t="s">
        <v>26</v>
      </c>
      <c r="R723" t="s">
        <v>62</v>
      </c>
      <c r="S723" t="s">
        <v>35</v>
      </c>
      <c r="T723">
        <f>VLOOKUP(Admissions[[#This Row],[Department]],Departments[#All],5,FALSE)</f>
        <v>9000</v>
      </c>
      <c r="U723" t="str">
        <f>IF(Admissions[[#This Row],[Total_Cost]]&gt;Admissions[[#This Row],[Cost_Benchmark]], "Above Benchmark", "Within Benchmark")</f>
        <v>Above Benchmark</v>
      </c>
    </row>
    <row r="724" spans="1:21" x14ac:dyDescent="0.3">
      <c r="A724">
        <v>12943</v>
      </c>
      <c r="B724">
        <v>3365</v>
      </c>
      <c r="C724" t="s">
        <v>635</v>
      </c>
      <c r="D724" t="s">
        <v>74</v>
      </c>
      <c r="E724">
        <v>32394</v>
      </c>
      <c r="F724" t="s">
        <v>48</v>
      </c>
      <c r="G724" t="s">
        <v>103</v>
      </c>
      <c r="H724" s="1">
        <v>45527</v>
      </c>
      <c r="I724" s="1">
        <v>45533</v>
      </c>
      <c r="J724" t="s">
        <v>23</v>
      </c>
      <c r="K724">
        <v>6</v>
      </c>
      <c r="L724">
        <v>14565</v>
      </c>
      <c r="M724">
        <v>1</v>
      </c>
      <c r="N724" t="s">
        <v>137</v>
      </c>
      <c r="O724" t="s">
        <v>25</v>
      </c>
      <c r="P724">
        <v>2427.5</v>
      </c>
      <c r="Q724" t="s">
        <v>26</v>
      </c>
      <c r="R724" t="s">
        <v>66</v>
      </c>
      <c r="S724" t="s">
        <v>35</v>
      </c>
      <c r="T724">
        <f>VLOOKUP(Admissions[[#This Row],[Department]],Departments[#All],5,FALSE)</f>
        <v>8500</v>
      </c>
      <c r="U724" t="str">
        <f>IF(Admissions[[#This Row],[Total_Cost]]&gt;Admissions[[#This Row],[Cost_Benchmark]], "Above Benchmark", "Within Benchmark")</f>
        <v>Above Benchmark</v>
      </c>
    </row>
    <row r="725" spans="1:21" x14ac:dyDescent="0.3">
      <c r="A725">
        <v>14714</v>
      </c>
      <c r="B725">
        <v>3961</v>
      </c>
      <c r="C725" t="s">
        <v>302</v>
      </c>
      <c r="D725" t="s">
        <v>20</v>
      </c>
      <c r="E725">
        <v>25899</v>
      </c>
      <c r="F725" t="s">
        <v>84</v>
      </c>
      <c r="G725" t="s">
        <v>88</v>
      </c>
      <c r="H725" s="1">
        <v>45037</v>
      </c>
      <c r="I725" s="1">
        <v>45043</v>
      </c>
      <c r="J725" t="s">
        <v>23</v>
      </c>
      <c r="K725">
        <v>6</v>
      </c>
      <c r="L725">
        <v>11527</v>
      </c>
      <c r="M725">
        <v>0</v>
      </c>
      <c r="N725" t="s">
        <v>109</v>
      </c>
      <c r="O725" t="s">
        <v>25</v>
      </c>
      <c r="P725">
        <v>1921.1667</v>
      </c>
      <c r="Q725" t="s">
        <v>26</v>
      </c>
      <c r="R725" t="s">
        <v>66</v>
      </c>
      <c r="S725" t="s">
        <v>35</v>
      </c>
      <c r="T725">
        <f>VLOOKUP(Admissions[[#This Row],[Department]],Departments[#All],5,FALSE)</f>
        <v>6000</v>
      </c>
      <c r="U725" t="str">
        <f>IF(Admissions[[#This Row],[Total_Cost]]&gt;Admissions[[#This Row],[Cost_Benchmark]], "Above Benchmark", "Within Benchmark")</f>
        <v>Above Benchmark</v>
      </c>
    </row>
    <row r="726" spans="1:21" x14ac:dyDescent="0.3">
      <c r="A726">
        <v>12035</v>
      </c>
      <c r="B726">
        <v>7154</v>
      </c>
      <c r="C726" t="s">
        <v>145</v>
      </c>
      <c r="D726" t="s">
        <v>20</v>
      </c>
      <c r="E726">
        <v>35489</v>
      </c>
      <c r="F726" t="s">
        <v>21</v>
      </c>
      <c r="G726" t="s">
        <v>64</v>
      </c>
      <c r="H726" s="1">
        <v>45389</v>
      </c>
      <c r="I726" s="1">
        <v>45391</v>
      </c>
      <c r="J726" t="s">
        <v>23</v>
      </c>
      <c r="K726">
        <v>2</v>
      </c>
      <c r="L726">
        <v>3369</v>
      </c>
      <c r="M726">
        <v>1</v>
      </c>
      <c r="N726" t="s">
        <v>61</v>
      </c>
      <c r="O726" t="s">
        <v>25</v>
      </c>
      <c r="P726">
        <v>1684.5</v>
      </c>
      <c r="Q726" t="s">
        <v>26</v>
      </c>
      <c r="R726" t="s">
        <v>46</v>
      </c>
      <c r="S726" t="s">
        <v>28</v>
      </c>
      <c r="T726">
        <f>VLOOKUP(Admissions[[#This Row],[Department]],Departments[#All],5,FALSE)</f>
        <v>5500</v>
      </c>
      <c r="U726" t="str">
        <f>IF(Admissions[[#This Row],[Total_Cost]]&gt;Admissions[[#This Row],[Cost_Benchmark]], "Above Benchmark", "Within Benchmark")</f>
        <v>Within Benchmark</v>
      </c>
    </row>
    <row r="727" spans="1:21" x14ac:dyDescent="0.3">
      <c r="A727">
        <v>15545</v>
      </c>
      <c r="B727">
        <v>3163</v>
      </c>
      <c r="C727" t="s">
        <v>344</v>
      </c>
      <c r="D727" t="s">
        <v>74</v>
      </c>
      <c r="E727">
        <v>42851</v>
      </c>
      <c r="F727" t="s">
        <v>42</v>
      </c>
      <c r="G727" t="s">
        <v>43</v>
      </c>
      <c r="H727" s="1">
        <v>45493</v>
      </c>
      <c r="I727" s="1">
        <v>45497</v>
      </c>
      <c r="J727" t="s">
        <v>23</v>
      </c>
      <c r="K727">
        <v>4</v>
      </c>
      <c r="L727">
        <v>4076</v>
      </c>
      <c r="M727">
        <v>0</v>
      </c>
      <c r="N727" t="s">
        <v>99</v>
      </c>
      <c r="O727" t="s">
        <v>45</v>
      </c>
      <c r="P727">
        <v>1019</v>
      </c>
      <c r="Q727" t="s">
        <v>26</v>
      </c>
      <c r="R727" t="s">
        <v>27</v>
      </c>
      <c r="S727" t="s">
        <v>28</v>
      </c>
      <c r="T727">
        <f>VLOOKUP(Admissions[[#This Row],[Department]],Departments[#All],5,FALSE)</f>
        <v>4500</v>
      </c>
      <c r="U727" t="str">
        <f>IF(Admissions[[#This Row],[Total_Cost]]&gt;Admissions[[#This Row],[Cost_Benchmark]], "Above Benchmark", "Within Benchmark")</f>
        <v>Within Benchmark</v>
      </c>
    </row>
    <row r="728" spans="1:21" x14ac:dyDescent="0.3">
      <c r="A728">
        <v>13641</v>
      </c>
      <c r="B728">
        <v>4931</v>
      </c>
      <c r="C728" t="s">
        <v>622</v>
      </c>
      <c r="D728" t="s">
        <v>20</v>
      </c>
      <c r="E728">
        <v>35917</v>
      </c>
      <c r="F728" t="s">
        <v>48</v>
      </c>
      <c r="G728" t="s">
        <v>101</v>
      </c>
      <c r="H728" s="1">
        <v>45214</v>
      </c>
      <c r="I728" s="1">
        <v>45218</v>
      </c>
      <c r="J728" t="s">
        <v>23</v>
      </c>
      <c r="K728">
        <v>4</v>
      </c>
      <c r="L728">
        <v>6741</v>
      </c>
      <c r="M728">
        <v>0</v>
      </c>
      <c r="N728" t="s">
        <v>93</v>
      </c>
      <c r="O728" t="s">
        <v>45</v>
      </c>
      <c r="P728">
        <v>1685.25</v>
      </c>
      <c r="Q728" t="s">
        <v>26</v>
      </c>
      <c r="R728" t="s">
        <v>46</v>
      </c>
      <c r="S728" t="s">
        <v>28</v>
      </c>
      <c r="T728">
        <f>VLOOKUP(Admissions[[#This Row],[Department]],Departments[#All],5,FALSE)</f>
        <v>8500</v>
      </c>
      <c r="U728" t="str">
        <f>IF(Admissions[[#This Row],[Total_Cost]]&gt;Admissions[[#This Row],[Cost_Benchmark]], "Above Benchmark", "Within Benchmark")</f>
        <v>Within Benchmark</v>
      </c>
    </row>
    <row r="729" spans="1:21" x14ac:dyDescent="0.3">
      <c r="A729">
        <v>12456</v>
      </c>
      <c r="B729">
        <v>6451</v>
      </c>
      <c r="C729" t="s">
        <v>636</v>
      </c>
      <c r="D729" t="s">
        <v>74</v>
      </c>
      <c r="E729">
        <v>36329</v>
      </c>
      <c r="F729" t="s">
        <v>55</v>
      </c>
      <c r="G729" t="s">
        <v>90</v>
      </c>
      <c r="H729" s="1">
        <v>45413</v>
      </c>
      <c r="I729" s="1">
        <v>45418</v>
      </c>
      <c r="J729" t="s">
        <v>23</v>
      </c>
      <c r="K729">
        <v>5</v>
      </c>
      <c r="L729">
        <v>7256</v>
      </c>
      <c r="M729">
        <v>0</v>
      </c>
      <c r="N729" t="s">
        <v>57</v>
      </c>
      <c r="O729" t="s">
        <v>45</v>
      </c>
      <c r="P729">
        <v>1451.2</v>
      </c>
      <c r="Q729" t="s">
        <v>26</v>
      </c>
      <c r="R729" t="s">
        <v>62</v>
      </c>
      <c r="S729" t="s">
        <v>35</v>
      </c>
      <c r="T729">
        <f>VLOOKUP(Admissions[[#This Row],[Department]],Departments[#All],5,FALSE)</f>
        <v>7200</v>
      </c>
      <c r="U729" t="str">
        <f>IF(Admissions[[#This Row],[Total_Cost]]&gt;Admissions[[#This Row],[Cost_Benchmark]], "Above Benchmark", "Within Benchmark")</f>
        <v>Above Benchmark</v>
      </c>
    </row>
    <row r="730" spans="1:21" x14ac:dyDescent="0.3">
      <c r="A730">
        <v>15168</v>
      </c>
      <c r="B730">
        <v>4297</v>
      </c>
      <c r="C730" t="s">
        <v>405</v>
      </c>
      <c r="D730" t="s">
        <v>20</v>
      </c>
      <c r="E730">
        <v>25275</v>
      </c>
      <c r="F730" t="s">
        <v>30</v>
      </c>
      <c r="G730" t="s">
        <v>31</v>
      </c>
      <c r="H730" s="1">
        <v>45114</v>
      </c>
      <c r="I730" s="1">
        <v>45127</v>
      </c>
      <c r="J730" t="s">
        <v>23</v>
      </c>
      <c r="K730">
        <v>13</v>
      </c>
      <c r="L730">
        <v>31465</v>
      </c>
      <c r="M730">
        <v>0</v>
      </c>
      <c r="N730" t="s">
        <v>231</v>
      </c>
      <c r="O730" t="s">
        <v>25</v>
      </c>
      <c r="P730">
        <v>2420.3845999999999</v>
      </c>
      <c r="Q730" t="s">
        <v>26</v>
      </c>
      <c r="R730" t="s">
        <v>66</v>
      </c>
      <c r="S730" t="s">
        <v>35</v>
      </c>
      <c r="T730">
        <f>VLOOKUP(Admissions[[#This Row],[Department]],Departments[#All],5,FALSE)</f>
        <v>12000</v>
      </c>
      <c r="U730" t="str">
        <f>IF(Admissions[[#This Row],[Total_Cost]]&gt;Admissions[[#This Row],[Cost_Benchmark]], "Above Benchmark", "Within Benchmark")</f>
        <v>Above Benchmark</v>
      </c>
    </row>
    <row r="731" spans="1:21" x14ac:dyDescent="0.3">
      <c r="A731">
        <v>10116</v>
      </c>
      <c r="B731">
        <v>3753</v>
      </c>
      <c r="C731" t="s">
        <v>637</v>
      </c>
      <c r="D731" t="s">
        <v>20</v>
      </c>
      <c r="E731">
        <v>33709</v>
      </c>
      <c r="F731" t="s">
        <v>21</v>
      </c>
      <c r="G731" t="s">
        <v>64</v>
      </c>
      <c r="H731" s="1">
        <v>45639</v>
      </c>
      <c r="I731" s="1">
        <v>45641</v>
      </c>
      <c r="J731" t="s">
        <v>23</v>
      </c>
      <c r="K731">
        <v>2</v>
      </c>
      <c r="L731">
        <v>4753</v>
      </c>
      <c r="M731">
        <v>0</v>
      </c>
      <c r="N731" t="s">
        <v>65</v>
      </c>
      <c r="O731" t="s">
        <v>45</v>
      </c>
      <c r="P731">
        <v>2376.5</v>
      </c>
      <c r="Q731" t="s">
        <v>26</v>
      </c>
      <c r="R731" t="s">
        <v>66</v>
      </c>
      <c r="S731" t="s">
        <v>35</v>
      </c>
      <c r="T731">
        <f>VLOOKUP(Admissions[[#This Row],[Department]],Departments[#All],5,FALSE)</f>
        <v>5500</v>
      </c>
      <c r="U731" t="str">
        <f>IF(Admissions[[#This Row],[Total_Cost]]&gt;Admissions[[#This Row],[Cost_Benchmark]], "Above Benchmark", "Within Benchmark")</f>
        <v>Within Benchmark</v>
      </c>
    </row>
    <row r="732" spans="1:21" x14ac:dyDescent="0.3">
      <c r="A732">
        <v>15328</v>
      </c>
      <c r="B732">
        <v>5121</v>
      </c>
      <c r="C732" t="s">
        <v>187</v>
      </c>
      <c r="D732" t="s">
        <v>20</v>
      </c>
      <c r="E732">
        <v>12842</v>
      </c>
      <c r="F732" t="s">
        <v>55</v>
      </c>
      <c r="G732" t="s">
        <v>56</v>
      </c>
      <c r="H732" s="1">
        <v>45425</v>
      </c>
      <c r="I732" s="1">
        <v>45430</v>
      </c>
      <c r="J732" t="s">
        <v>23</v>
      </c>
      <c r="K732">
        <v>5</v>
      </c>
      <c r="L732">
        <v>9779</v>
      </c>
      <c r="M732">
        <v>0</v>
      </c>
      <c r="N732" t="s">
        <v>57</v>
      </c>
      <c r="O732" t="s">
        <v>25</v>
      </c>
      <c r="P732">
        <v>1955.8</v>
      </c>
      <c r="Q732" t="s">
        <v>26</v>
      </c>
      <c r="R732" t="s">
        <v>34</v>
      </c>
      <c r="S732" t="s">
        <v>35</v>
      </c>
      <c r="T732">
        <f>VLOOKUP(Admissions[[#This Row],[Department]],Departments[#All],5,FALSE)</f>
        <v>7200</v>
      </c>
      <c r="U732" t="str">
        <f>IF(Admissions[[#This Row],[Total_Cost]]&gt;Admissions[[#This Row],[Cost_Benchmark]], "Above Benchmark", "Within Benchmark")</f>
        <v>Above Benchmark</v>
      </c>
    </row>
    <row r="733" spans="1:21" x14ac:dyDescent="0.3">
      <c r="A733">
        <v>11533</v>
      </c>
      <c r="B733">
        <v>5935</v>
      </c>
      <c r="C733" t="s">
        <v>165</v>
      </c>
      <c r="D733" t="s">
        <v>20</v>
      </c>
      <c r="E733">
        <v>11253</v>
      </c>
      <c r="F733" t="s">
        <v>48</v>
      </c>
      <c r="G733" t="s">
        <v>49</v>
      </c>
      <c r="H733" s="1">
        <v>45502</v>
      </c>
      <c r="I733" s="1">
        <v>45509</v>
      </c>
      <c r="J733" t="s">
        <v>23</v>
      </c>
      <c r="K733">
        <v>7</v>
      </c>
      <c r="L733">
        <v>16850</v>
      </c>
      <c r="M733">
        <v>0</v>
      </c>
      <c r="N733" t="s">
        <v>50</v>
      </c>
      <c r="O733" t="s">
        <v>25</v>
      </c>
      <c r="P733">
        <v>2407.1428999999998</v>
      </c>
      <c r="Q733" t="s">
        <v>26</v>
      </c>
      <c r="R733" t="s">
        <v>34</v>
      </c>
      <c r="S733" t="s">
        <v>35</v>
      </c>
      <c r="T733">
        <f>VLOOKUP(Admissions[[#This Row],[Department]],Departments[#All],5,FALSE)</f>
        <v>8500</v>
      </c>
      <c r="U733" t="str">
        <f>IF(Admissions[[#This Row],[Total_Cost]]&gt;Admissions[[#This Row],[Cost_Benchmark]], "Above Benchmark", "Within Benchmark")</f>
        <v>Above Benchmark</v>
      </c>
    </row>
    <row r="734" spans="1:21" x14ac:dyDescent="0.3">
      <c r="A734">
        <v>10502</v>
      </c>
      <c r="B734">
        <v>6120</v>
      </c>
      <c r="C734" t="s">
        <v>638</v>
      </c>
      <c r="D734" t="s">
        <v>20</v>
      </c>
      <c r="E734">
        <v>23334</v>
      </c>
      <c r="F734" t="s">
        <v>37</v>
      </c>
      <c r="G734" t="s">
        <v>159</v>
      </c>
      <c r="H734" s="1">
        <v>45021</v>
      </c>
      <c r="I734" s="1">
        <v>45024</v>
      </c>
      <c r="J734" t="s">
        <v>23</v>
      </c>
      <c r="K734">
        <v>3</v>
      </c>
      <c r="L734">
        <v>7601</v>
      </c>
      <c r="M734">
        <v>0</v>
      </c>
      <c r="N734" t="s">
        <v>24</v>
      </c>
      <c r="O734" t="s">
        <v>33</v>
      </c>
      <c r="P734">
        <v>2533.6667000000002</v>
      </c>
      <c r="Q734" t="s">
        <v>26</v>
      </c>
      <c r="R734" t="s">
        <v>62</v>
      </c>
      <c r="S734" t="s">
        <v>35</v>
      </c>
      <c r="T734">
        <f>VLOOKUP(Admissions[[#This Row],[Department]],Departments[#All],5,FALSE)</f>
        <v>9000</v>
      </c>
      <c r="U734" t="str">
        <f>IF(Admissions[[#This Row],[Total_Cost]]&gt;Admissions[[#This Row],[Cost_Benchmark]], "Above Benchmark", "Within Benchmark")</f>
        <v>Within Benchmark</v>
      </c>
    </row>
    <row r="735" spans="1:21" x14ac:dyDescent="0.3">
      <c r="A735">
        <v>12907</v>
      </c>
      <c r="B735">
        <v>3439</v>
      </c>
      <c r="C735" t="s">
        <v>639</v>
      </c>
      <c r="D735" t="s">
        <v>20</v>
      </c>
      <c r="E735">
        <v>36100</v>
      </c>
      <c r="F735" t="s">
        <v>37</v>
      </c>
      <c r="G735" t="s">
        <v>159</v>
      </c>
      <c r="H735" s="1">
        <v>45374</v>
      </c>
      <c r="I735" s="1">
        <v>45377</v>
      </c>
      <c r="J735" t="s">
        <v>23</v>
      </c>
      <c r="K735">
        <v>3</v>
      </c>
      <c r="L735">
        <v>8010</v>
      </c>
      <c r="M735">
        <v>0</v>
      </c>
      <c r="N735" t="s">
        <v>82</v>
      </c>
      <c r="O735" t="s">
        <v>25</v>
      </c>
      <c r="P735">
        <v>2670</v>
      </c>
      <c r="Q735" t="s">
        <v>26</v>
      </c>
      <c r="R735" t="s">
        <v>27</v>
      </c>
      <c r="S735" t="s">
        <v>28</v>
      </c>
      <c r="T735">
        <f>VLOOKUP(Admissions[[#This Row],[Department]],Departments[#All],5,FALSE)</f>
        <v>9000</v>
      </c>
      <c r="U735" t="str">
        <f>IF(Admissions[[#This Row],[Total_Cost]]&gt;Admissions[[#This Row],[Cost_Benchmark]], "Above Benchmark", "Within Benchmark")</f>
        <v>Within Benchmark</v>
      </c>
    </row>
    <row r="736" spans="1:21" x14ac:dyDescent="0.3">
      <c r="A736">
        <v>10136</v>
      </c>
      <c r="B736">
        <v>5063</v>
      </c>
      <c r="C736" t="s">
        <v>96</v>
      </c>
      <c r="D736" t="s">
        <v>20</v>
      </c>
      <c r="E736">
        <v>27949</v>
      </c>
      <c r="F736" t="s">
        <v>48</v>
      </c>
      <c r="G736" t="s">
        <v>103</v>
      </c>
      <c r="H736" s="1">
        <v>45581</v>
      </c>
      <c r="I736" s="1">
        <v>45584</v>
      </c>
      <c r="J736" t="s">
        <v>23</v>
      </c>
      <c r="K736">
        <v>3</v>
      </c>
      <c r="L736">
        <v>8033</v>
      </c>
      <c r="M736">
        <v>0</v>
      </c>
      <c r="N736" t="s">
        <v>50</v>
      </c>
      <c r="O736" t="s">
        <v>45</v>
      </c>
      <c r="P736">
        <v>2677.6667000000002</v>
      </c>
      <c r="Q736" t="s">
        <v>26</v>
      </c>
      <c r="R736" t="s">
        <v>62</v>
      </c>
      <c r="S736" t="s">
        <v>35</v>
      </c>
      <c r="T736">
        <f>VLOOKUP(Admissions[[#This Row],[Department]],Departments[#All],5,FALSE)</f>
        <v>8500</v>
      </c>
      <c r="U736" t="str">
        <f>IF(Admissions[[#This Row],[Total_Cost]]&gt;Admissions[[#This Row],[Cost_Benchmark]], "Above Benchmark", "Within Benchmark")</f>
        <v>Within Benchmark</v>
      </c>
    </row>
    <row r="737" spans="1:21" x14ac:dyDescent="0.3">
      <c r="A737">
        <v>15069</v>
      </c>
      <c r="B737">
        <v>6034</v>
      </c>
      <c r="C737" t="s">
        <v>320</v>
      </c>
      <c r="D737" t="s">
        <v>74</v>
      </c>
      <c r="E737">
        <v>33411</v>
      </c>
      <c r="F737" t="s">
        <v>37</v>
      </c>
      <c r="G737" t="s">
        <v>159</v>
      </c>
      <c r="H737" s="1">
        <v>45519</v>
      </c>
      <c r="I737" s="1">
        <v>45528</v>
      </c>
      <c r="J737" t="s">
        <v>23</v>
      </c>
      <c r="K737">
        <v>9</v>
      </c>
      <c r="L737">
        <v>13393</v>
      </c>
      <c r="M737">
        <v>0</v>
      </c>
      <c r="N737" t="s">
        <v>97</v>
      </c>
      <c r="O737" t="s">
        <v>25</v>
      </c>
      <c r="P737">
        <v>1488.1111000000001</v>
      </c>
      <c r="Q737" t="s">
        <v>26</v>
      </c>
      <c r="R737" t="s">
        <v>40</v>
      </c>
      <c r="S737" t="s">
        <v>35</v>
      </c>
      <c r="T737">
        <f>VLOOKUP(Admissions[[#This Row],[Department]],Departments[#All],5,FALSE)</f>
        <v>9000</v>
      </c>
      <c r="U737" t="str">
        <f>IF(Admissions[[#This Row],[Total_Cost]]&gt;Admissions[[#This Row],[Cost_Benchmark]], "Above Benchmark", "Within Benchmark")</f>
        <v>Above Benchmark</v>
      </c>
    </row>
    <row r="738" spans="1:21" x14ac:dyDescent="0.3">
      <c r="A738">
        <v>15532</v>
      </c>
      <c r="B738">
        <v>6226</v>
      </c>
      <c r="C738" t="s">
        <v>309</v>
      </c>
      <c r="D738" t="s">
        <v>74</v>
      </c>
      <c r="E738">
        <v>13837</v>
      </c>
      <c r="F738" t="s">
        <v>21</v>
      </c>
      <c r="G738" t="s">
        <v>64</v>
      </c>
      <c r="H738" s="1">
        <v>45149</v>
      </c>
      <c r="I738" s="1">
        <v>45152</v>
      </c>
      <c r="J738" t="s">
        <v>23</v>
      </c>
      <c r="K738">
        <v>3</v>
      </c>
      <c r="L738">
        <v>4487</v>
      </c>
      <c r="M738">
        <v>0</v>
      </c>
      <c r="N738" t="s">
        <v>640</v>
      </c>
      <c r="O738" t="s">
        <v>25</v>
      </c>
      <c r="P738">
        <v>1495.6667</v>
      </c>
      <c r="Q738" t="s">
        <v>26</v>
      </c>
      <c r="R738" t="s">
        <v>66</v>
      </c>
      <c r="S738" t="s">
        <v>35</v>
      </c>
      <c r="T738">
        <f>VLOOKUP(Admissions[[#This Row],[Department]],Departments[#All],5,FALSE)</f>
        <v>5500</v>
      </c>
      <c r="U738" t="str">
        <f>IF(Admissions[[#This Row],[Total_Cost]]&gt;Admissions[[#This Row],[Cost_Benchmark]], "Above Benchmark", "Within Benchmark")</f>
        <v>Within Benchmark</v>
      </c>
    </row>
    <row r="739" spans="1:21" x14ac:dyDescent="0.3">
      <c r="A739">
        <v>12282</v>
      </c>
      <c r="B739">
        <v>4090</v>
      </c>
      <c r="C739" t="s">
        <v>264</v>
      </c>
      <c r="D739" t="s">
        <v>20</v>
      </c>
      <c r="E739">
        <v>22558</v>
      </c>
      <c r="F739" t="s">
        <v>48</v>
      </c>
      <c r="G739" t="s">
        <v>101</v>
      </c>
      <c r="H739" s="1">
        <v>45338</v>
      </c>
      <c r="I739" s="1">
        <v>45343</v>
      </c>
      <c r="J739" t="s">
        <v>23</v>
      </c>
      <c r="K739">
        <v>5</v>
      </c>
      <c r="L739">
        <v>9554</v>
      </c>
      <c r="M739">
        <v>0</v>
      </c>
      <c r="N739" t="s">
        <v>50</v>
      </c>
      <c r="O739" t="s">
        <v>45</v>
      </c>
      <c r="P739">
        <v>1910.8</v>
      </c>
      <c r="Q739" t="s">
        <v>26</v>
      </c>
      <c r="R739" t="s">
        <v>66</v>
      </c>
      <c r="S739" t="s">
        <v>35</v>
      </c>
      <c r="T739">
        <f>VLOOKUP(Admissions[[#This Row],[Department]],Departments[#All],5,FALSE)</f>
        <v>8500</v>
      </c>
      <c r="U739" t="str">
        <f>IF(Admissions[[#This Row],[Total_Cost]]&gt;Admissions[[#This Row],[Cost_Benchmark]], "Above Benchmark", "Within Benchmark")</f>
        <v>Above Benchmark</v>
      </c>
    </row>
    <row r="740" spans="1:21" x14ac:dyDescent="0.3">
      <c r="A740">
        <v>13971</v>
      </c>
      <c r="B740">
        <v>5994</v>
      </c>
      <c r="C740" t="s">
        <v>504</v>
      </c>
      <c r="D740" t="s">
        <v>74</v>
      </c>
      <c r="E740">
        <v>29059</v>
      </c>
      <c r="F740" t="s">
        <v>37</v>
      </c>
      <c r="G740" t="s">
        <v>38</v>
      </c>
      <c r="H740" s="1">
        <v>44987</v>
      </c>
      <c r="I740" s="1">
        <v>44997</v>
      </c>
      <c r="J740" t="s">
        <v>23</v>
      </c>
      <c r="K740">
        <v>10</v>
      </c>
      <c r="L740">
        <v>21047</v>
      </c>
      <c r="M740">
        <v>0</v>
      </c>
      <c r="N740" t="s">
        <v>39</v>
      </c>
      <c r="O740" t="s">
        <v>45</v>
      </c>
      <c r="P740">
        <v>2104.6999999999998</v>
      </c>
      <c r="Q740" t="s">
        <v>26</v>
      </c>
      <c r="R740" t="s">
        <v>40</v>
      </c>
      <c r="S740" t="s">
        <v>35</v>
      </c>
      <c r="T740">
        <f>VLOOKUP(Admissions[[#This Row],[Department]],Departments[#All],5,FALSE)</f>
        <v>9000</v>
      </c>
      <c r="U740" t="str">
        <f>IF(Admissions[[#This Row],[Total_Cost]]&gt;Admissions[[#This Row],[Cost_Benchmark]], "Above Benchmark", "Within Benchmark")</f>
        <v>Above Benchmark</v>
      </c>
    </row>
    <row r="741" spans="1:21" x14ac:dyDescent="0.3">
      <c r="A741">
        <v>12932</v>
      </c>
      <c r="B741">
        <v>5632</v>
      </c>
      <c r="C741" t="s">
        <v>277</v>
      </c>
      <c r="D741" t="s">
        <v>74</v>
      </c>
      <c r="E741">
        <v>14510</v>
      </c>
      <c r="F741" t="s">
        <v>84</v>
      </c>
      <c r="G741" t="s">
        <v>88</v>
      </c>
      <c r="H741" s="1">
        <v>45032</v>
      </c>
      <c r="I741" s="1">
        <v>45037</v>
      </c>
      <c r="J741" t="s">
        <v>23</v>
      </c>
      <c r="K741">
        <v>5</v>
      </c>
      <c r="L741">
        <v>6893</v>
      </c>
      <c r="M741">
        <v>0</v>
      </c>
      <c r="N741" t="s">
        <v>134</v>
      </c>
      <c r="O741" t="s">
        <v>45</v>
      </c>
      <c r="P741">
        <v>1378.6</v>
      </c>
      <c r="Q741" t="s">
        <v>26</v>
      </c>
      <c r="R741" t="s">
        <v>46</v>
      </c>
      <c r="S741" t="s">
        <v>28</v>
      </c>
      <c r="T741">
        <f>VLOOKUP(Admissions[[#This Row],[Department]],Departments[#All],5,FALSE)</f>
        <v>6000</v>
      </c>
      <c r="U741" t="str">
        <f>IF(Admissions[[#This Row],[Total_Cost]]&gt;Admissions[[#This Row],[Cost_Benchmark]], "Above Benchmark", "Within Benchmark")</f>
        <v>Above Benchmark</v>
      </c>
    </row>
    <row r="742" spans="1:21" x14ac:dyDescent="0.3">
      <c r="A742">
        <v>13787</v>
      </c>
      <c r="B742">
        <v>5377</v>
      </c>
      <c r="C742" t="s">
        <v>227</v>
      </c>
      <c r="D742" t="s">
        <v>74</v>
      </c>
      <c r="E742">
        <v>15900</v>
      </c>
      <c r="F742" t="s">
        <v>48</v>
      </c>
      <c r="G742" t="s">
        <v>103</v>
      </c>
      <c r="H742" s="1">
        <v>45445</v>
      </c>
      <c r="I742" s="1">
        <v>45448</v>
      </c>
      <c r="J742" t="s">
        <v>23</v>
      </c>
      <c r="K742">
        <v>3</v>
      </c>
      <c r="L742">
        <v>13638</v>
      </c>
      <c r="M742">
        <v>0</v>
      </c>
      <c r="N742" t="s">
        <v>78</v>
      </c>
      <c r="O742" t="s">
        <v>25</v>
      </c>
      <c r="P742">
        <v>4546</v>
      </c>
      <c r="Q742" t="s">
        <v>26</v>
      </c>
      <c r="R742" t="s">
        <v>46</v>
      </c>
      <c r="S742" t="s">
        <v>28</v>
      </c>
      <c r="T742">
        <f>VLOOKUP(Admissions[[#This Row],[Department]],Departments[#All],5,FALSE)</f>
        <v>8500</v>
      </c>
      <c r="U742" t="str">
        <f>IF(Admissions[[#This Row],[Total_Cost]]&gt;Admissions[[#This Row],[Cost_Benchmark]], "Above Benchmark", "Within Benchmark")</f>
        <v>Above Benchmark</v>
      </c>
    </row>
    <row r="743" spans="1:21" x14ac:dyDescent="0.3">
      <c r="A743">
        <v>11011</v>
      </c>
      <c r="B743">
        <v>7143</v>
      </c>
      <c r="C743" t="s">
        <v>641</v>
      </c>
      <c r="D743" t="s">
        <v>20</v>
      </c>
      <c r="E743">
        <v>30185</v>
      </c>
      <c r="F743" t="s">
        <v>37</v>
      </c>
      <c r="G743" t="s">
        <v>159</v>
      </c>
      <c r="H743" s="1">
        <v>45287</v>
      </c>
      <c r="I743" s="1">
        <v>45285</v>
      </c>
      <c r="J743" t="s">
        <v>80</v>
      </c>
      <c r="K743">
        <v>-2</v>
      </c>
      <c r="L743">
        <v>15847</v>
      </c>
      <c r="M743">
        <v>0</v>
      </c>
      <c r="N743" t="s">
        <v>82</v>
      </c>
      <c r="O743" t="s">
        <v>45</v>
      </c>
      <c r="P743">
        <v>-7923.5</v>
      </c>
      <c r="Q743" t="s">
        <v>26</v>
      </c>
      <c r="R743" t="s">
        <v>62</v>
      </c>
      <c r="S743" t="s">
        <v>35</v>
      </c>
      <c r="T743">
        <f>VLOOKUP(Admissions[[#This Row],[Department]],Departments[#All],5,FALSE)</f>
        <v>9000</v>
      </c>
      <c r="U743" t="str">
        <f>IF(Admissions[[#This Row],[Total_Cost]]&gt;Admissions[[#This Row],[Cost_Benchmark]], "Above Benchmark", "Within Benchmark")</f>
        <v>Above Benchmark</v>
      </c>
    </row>
    <row r="744" spans="1:21" x14ac:dyDescent="0.3">
      <c r="A744">
        <v>13395</v>
      </c>
      <c r="B744">
        <v>3435</v>
      </c>
      <c r="C744" t="s">
        <v>642</v>
      </c>
      <c r="D744" t="s">
        <v>74</v>
      </c>
      <c r="E744">
        <v>17580</v>
      </c>
      <c r="F744" t="s">
        <v>30</v>
      </c>
      <c r="G744" t="s">
        <v>179</v>
      </c>
      <c r="H744" s="1">
        <v>45648</v>
      </c>
      <c r="I744" s="1">
        <v>45657</v>
      </c>
      <c r="J744" t="s">
        <v>23</v>
      </c>
      <c r="K744">
        <v>9</v>
      </c>
      <c r="L744">
        <v>40767</v>
      </c>
      <c r="M744">
        <v>0</v>
      </c>
      <c r="N744" t="s">
        <v>32</v>
      </c>
      <c r="O744" t="s">
        <v>25</v>
      </c>
      <c r="P744">
        <v>4529.6666999999998</v>
      </c>
      <c r="Q744" t="s">
        <v>26</v>
      </c>
      <c r="R744" t="s">
        <v>46</v>
      </c>
      <c r="S744" t="s">
        <v>28</v>
      </c>
      <c r="T744">
        <f>VLOOKUP(Admissions[[#This Row],[Department]],Departments[#All],5,FALSE)</f>
        <v>12000</v>
      </c>
      <c r="U744" t="str">
        <f>IF(Admissions[[#This Row],[Total_Cost]]&gt;Admissions[[#This Row],[Cost_Benchmark]], "Above Benchmark", "Within Benchmark")</f>
        <v>Above Benchmark</v>
      </c>
    </row>
    <row r="745" spans="1:21" x14ac:dyDescent="0.3">
      <c r="A745">
        <v>13279</v>
      </c>
      <c r="B745">
        <v>6875</v>
      </c>
      <c r="C745" t="s">
        <v>160</v>
      </c>
      <c r="D745" t="s">
        <v>74</v>
      </c>
      <c r="E745">
        <v>25518</v>
      </c>
      <c r="F745" t="s">
        <v>48</v>
      </c>
      <c r="G745" t="s">
        <v>103</v>
      </c>
      <c r="H745" s="1">
        <v>45311</v>
      </c>
      <c r="I745" s="1">
        <v>45320</v>
      </c>
      <c r="J745" t="s">
        <v>23</v>
      </c>
      <c r="K745">
        <v>9</v>
      </c>
      <c r="L745">
        <v>18192</v>
      </c>
      <c r="M745">
        <v>0</v>
      </c>
      <c r="N745" t="s">
        <v>50</v>
      </c>
      <c r="O745" t="s">
        <v>45</v>
      </c>
      <c r="P745">
        <v>2021.3333</v>
      </c>
      <c r="Q745" t="s">
        <v>26</v>
      </c>
      <c r="R745" t="s">
        <v>27</v>
      </c>
      <c r="S745" t="s">
        <v>28</v>
      </c>
      <c r="T745">
        <f>VLOOKUP(Admissions[[#This Row],[Department]],Departments[#All],5,FALSE)</f>
        <v>8500</v>
      </c>
      <c r="U745" t="str">
        <f>IF(Admissions[[#This Row],[Total_Cost]]&gt;Admissions[[#This Row],[Cost_Benchmark]], "Above Benchmark", "Within Benchmark")</f>
        <v>Above Benchmark</v>
      </c>
    </row>
    <row r="746" spans="1:21" x14ac:dyDescent="0.3">
      <c r="A746">
        <v>10225</v>
      </c>
      <c r="B746">
        <v>3839</v>
      </c>
      <c r="C746" t="s">
        <v>643</v>
      </c>
      <c r="D746" t="s">
        <v>74</v>
      </c>
      <c r="E746">
        <v>29191</v>
      </c>
      <c r="F746" t="s">
        <v>55</v>
      </c>
      <c r="G746" t="s">
        <v>56</v>
      </c>
      <c r="H746" s="1">
        <v>45084</v>
      </c>
      <c r="I746" s="1">
        <v>45087</v>
      </c>
      <c r="J746" t="s">
        <v>23</v>
      </c>
      <c r="K746">
        <v>3</v>
      </c>
      <c r="L746">
        <v>5371</v>
      </c>
      <c r="M746">
        <v>0</v>
      </c>
      <c r="N746" t="s">
        <v>139</v>
      </c>
      <c r="O746" t="s">
        <v>25</v>
      </c>
      <c r="P746">
        <v>1790.3333</v>
      </c>
      <c r="Q746" t="s">
        <v>26</v>
      </c>
      <c r="R746" t="s">
        <v>62</v>
      </c>
      <c r="S746" t="s">
        <v>35</v>
      </c>
      <c r="T746">
        <f>VLOOKUP(Admissions[[#This Row],[Department]],Departments[#All],5,FALSE)</f>
        <v>7200</v>
      </c>
      <c r="U746" t="str">
        <f>IF(Admissions[[#This Row],[Total_Cost]]&gt;Admissions[[#This Row],[Cost_Benchmark]], "Above Benchmark", "Within Benchmark")</f>
        <v>Within Benchmark</v>
      </c>
    </row>
    <row r="747" spans="1:21" x14ac:dyDescent="0.3">
      <c r="A747">
        <v>13965</v>
      </c>
      <c r="B747">
        <v>5134</v>
      </c>
      <c r="C747" t="s">
        <v>498</v>
      </c>
      <c r="D747" t="s">
        <v>74</v>
      </c>
      <c r="E747">
        <v>19179</v>
      </c>
      <c r="F747" t="s">
        <v>84</v>
      </c>
      <c r="G747" t="s">
        <v>85</v>
      </c>
      <c r="H747" s="1">
        <v>45002</v>
      </c>
      <c r="I747" s="1">
        <v>45008</v>
      </c>
      <c r="J747" t="s">
        <v>23</v>
      </c>
      <c r="K747">
        <v>6</v>
      </c>
      <c r="L747">
        <v>8358</v>
      </c>
      <c r="M747">
        <v>0</v>
      </c>
      <c r="N747" t="s">
        <v>109</v>
      </c>
      <c r="O747" t="s">
        <v>33</v>
      </c>
      <c r="P747">
        <v>1393</v>
      </c>
      <c r="Q747" t="s">
        <v>26</v>
      </c>
      <c r="R747" t="s">
        <v>66</v>
      </c>
      <c r="S747" t="s">
        <v>35</v>
      </c>
      <c r="T747">
        <f>VLOOKUP(Admissions[[#This Row],[Department]],Departments[#All],5,FALSE)</f>
        <v>6000</v>
      </c>
      <c r="U747" t="str">
        <f>IF(Admissions[[#This Row],[Total_Cost]]&gt;Admissions[[#This Row],[Cost_Benchmark]], "Above Benchmark", "Within Benchmark")</f>
        <v>Above Benchmark</v>
      </c>
    </row>
    <row r="748" spans="1:21" x14ac:dyDescent="0.3">
      <c r="A748">
        <v>12517</v>
      </c>
      <c r="B748">
        <v>4987</v>
      </c>
      <c r="C748" t="s">
        <v>644</v>
      </c>
      <c r="D748" t="s">
        <v>20</v>
      </c>
      <c r="E748">
        <v>25732</v>
      </c>
      <c r="F748" t="s">
        <v>55</v>
      </c>
      <c r="G748" t="s">
        <v>241</v>
      </c>
      <c r="H748" s="1">
        <v>45062</v>
      </c>
      <c r="I748" s="1">
        <v>45068</v>
      </c>
      <c r="J748" t="s">
        <v>23</v>
      </c>
      <c r="K748">
        <v>6</v>
      </c>
      <c r="L748">
        <v>7394</v>
      </c>
      <c r="M748">
        <v>1</v>
      </c>
      <c r="N748" t="s">
        <v>65</v>
      </c>
      <c r="O748" t="s">
        <v>33</v>
      </c>
      <c r="P748">
        <v>1232.3333</v>
      </c>
      <c r="Q748" t="s">
        <v>26</v>
      </c>
      <c r="R748" t="s">
        <v>53</v>
      </c>
      <c r="S748" t="s">
        <v>35</v>
      </c>
      <c r="T748">
        <f>VLOOKUP(Admissions[[#This Row],[Department]],Departments[#All],5,FALSE)</f>
        <v>7200</v>
      </c>
      <c r="U748" t="str">
        <f>IF(Admissions[[#This Row],[Total_Cost]]&gt;Admissions[[#This Row],[Cost_Benchmark]], "Above Benchmark", "Within Benchmark")</f>
        <v>Above Benchmark</v>
      </c>
    </row>
    <row r="749" spans="1:21" x14ac:dyDescent="0.3">
      <c r="A749">
        <v>11500</v>
      </c>
      <c r="B749">
        <v>4678</v>
      </c>
      <c r="C749" t="s">
        <v>645</v>
      </c>
      <c r="D749" t="s">
        <v>20</v>
      </c>
      <c r="E749" t="s">
        <v>646</v>
      </c>
      <c r="F749" t="s">
        <v>68</v>
      </c>
      <c r="G749" t="s">
        <v>131</v>
      </c>
      <c r="H749" s="1">
        <v>44966</v>
      </c>
      <c r="I749" s="1">
        <v>44974</v>
      </c>
      <c r="J749" t="s">
        <v>23</v>
      </c>
      <c r="K749">
        <v>8</v>
      </c>
      <c r="L749">
        <v>5861</v>
      </c>
      <c r="M749">
        <v>1</v>
      </c>
      <c r="N749" t="s">
        <v>70</v>
      </c>
      <c r="O749" t="s">
        <v>25</v>
      </c>
      <c r="P749">
        <v>732.625</v>
      </c>
      <c r="Q749" t="s">
        <v>26</v>
      </c>
      <c r="R749" t="s">
        <v>40</v>
      </c>
      <c r="S749" t="s">
        <v>35</v>
      </c>
      <c r="T749">
        <f>VLOOKUP(Admissions[[#This Row],[Department]],Departments[#All],5,FALSE)</f>
        <v>6800</v>
      </c>
      <c r="U749" t="str">
        <f>IF(Admissions[[#This Row],[Total_Cost]]&gt;Admissions[[#This Row],[Cost_Benchmark]], "Above Benchmark", "Within Benchmark")</f>
        <v>Within Benchmark</v>
      </c>
    </row>
    <row r="750" spans="1:21" x14ac:dyDescent="0.3">
      <c r="A750">
        <v>14535</v>
      </c>
      <c r="B750">
        <v>3178</v>
      </c>
      <c r="C750" t="s">
        <v>625</v>
      </c>
      <c r="D750" t="s">
        <v>20</v>
      </c>
      <c r="E750">
        <v>24964</v>
      </c>
      <c r="F750" t="s">
        <v>30</v>
      </c>
      <c r="G750" t="s">
        <v>31</v>
      </c>
      <c r="H750" s="1">
        <v>45266</v>
      </c>
      <c r="I750" s="1">
        <v>45275</v>
      </c>
      <c r="J750" t="s">
        <v>23</v>
      </c>
      <c r="K750">
        <v>9</v>
      </c>
      <c r="L750">
        <v>28711</v>
      </c>
      <c r="M750">
        <v>0</v>
      </c>
      <c r="N750" t="s">
        <v>231</v>
      </c>
      <c r="O750" t="s">
        <v>25</v>
      </c>
      <c r="P750">
        <v>3190.1111000000001</v>
      </c>
      <c r="Q750" t="s">
        <v>26</v>
      </c>
      <c r="R750" t="s">
        <v>62</v>
      </c>
      <c r="S750" t="s">
        <v>35</v>
      </c>
      <c r="T750">
        <f>VLOOKUP(Admissions[[#This Row],[Department]],Departments[#All],5,FALSE)</f>
        <v>12000</v>
      </c>
      <c r="U750" t="str">
        <f>IF(Admissions[[#This Row],[Total_Cost]]&gt;Admissions[[#This Row],[Cost_Benchmark]], "Above Benchmark", "Within Benchmark")</f>
        <v>Above Benchmark</v>
      </c>
    </row>
    <row r="751" spans="1:21" x14ac:dyDescent="0.3">
      <c r="A751">
        <v>15481</v>
      </c>
      <c r="B751">
        <v>3399</v>
      </c>
      <c r="C751" t="s">
        <v>647</v>
      </c>
      <c r="D751" t="s">
        <v>74</v>
      </c>
      <c r="E751">
        <v>14080</v>
      </c>
      <c r="F751" t="s">
        <v>84</v>
      </c>
      <c r="G751" t="s">
        <v>88</v>
      </c>
      <c r="H751" s="1">
        <v>45205</v>
      </c>
      <c r="I751" s="1">
        <v>45210</v>
      </c>
      <c r="J751" t="s">
        <v>23</v>
      </c>
      <c r="K751">
        <v>5</v>
      </c>
      <c r="L751">
        <v>8014</v>
      </c>
      <c r="M751">
        <v>0</v>
      </c>
      <c r="N751" t="s">
        <v>134</v>
      </c>
      <c r="O751" t="s">
        <v>45</v>
      </c>
      <c r="P751">
        <v>1602.8</v>
      </c>
      <c r="Q751" t="s">
        <v>26</v>
      </c>
      <c r="R751" t="s">
        <v>66</v>
      </c>
      <c r="S751" t="s">
        <v>35</v>
      </c>
      <c r="T751">
        <f>VLOOKUP(Admissions[[#This Row],[Department]],Departments[#All],5,FALSE)</f>
        <v>6000</v>
      </c>
      <c r="U751" t="str">
        <f>IF(Admissions[[#This Row],[Total_Cost]]&gt;Admissions[[#This Row],[Cost_Benchmark]], "Above Benchmark", "Within Benchmark")</f>
        <v>Above Benchmark</v>
      </c>
    </row>
    <row r="752" spans="1:21" x14ac:dyDescent="0.3">
      <c r="A752">
        <v>12909</v>
      </c>
      <c r="B752">
        <v>5519</v>
      </c>
      <c r="C752" t="s">
        <v>268</v>
      </c>
      <c r="D752" t="s">
        <v>74</v>
      </c>
      <c r="E752">
        <v>29397</v>
      </c>
      <c r="F752" t="s">
        <v>30</v>
      </c>
      <c r="G752" t="s">
        <v>179</v>
      </c>
      <c r="H752" s="1">
        <v>45603</v>
      </c>
      <c r="I752" s="1">
        <v>45611</v>
      </c>
      <c r="J752" t="s">
        <v>23</v>
      </c>
      <c r="K752">
        <v>8</v>
      </c>
      <c r="L752">
        <v>23571</v>
      </c>
      <c r="M752">
        <v>0</v>
      </c>
      <c r="N752" t="s">
        <v>142</v>
      </c>
      <c r="O752" t="s">
        <v>45</v>
      </c>
      <c r="P752">
        <v>2946.375</v>
      </c>
      <c r="Q752" t="s">
        <v>26</v>
      </c>
      <c r="R752" t="s">
        <v>40</v>
      </c>
      <c r="S752" t="s">
        <v>35</v>
      </c>
      <c r="T752">
        <f>VLOOKUP(Admissions[[#This Row],[Department]],Departments[#All],5,FALSE)</f>
        <v>12000</v>
      </c>
      <c r="U752" t="str">
        <f>IF(Admissions[[#This Row],[Total_Cost]]&gt;Admissions[[#This Row],[Cost_Benchmark]], "Above Benchmark", "Within Benchmark")</f>
        <v>Above Benchmark</v>
      </c>
    </row>
    <row r="753" spans="1:21" x14ac:dyDescent="0.3">
      <c r="A753">
        <v>12196</v>
      </c>
      <c r="B753">
        <v>4269</v>
      </c>
      <c r="C753" t="s">
        <v>648</v>
      </c>
      <c r="D753" t="s">
        <v>20</v>
      </c>
      <c r="E753">
        <v>39081</v>
      </c>
      <c r="F753" t="s">
        <v>48</v>
      </c>
      <c r="G753" t="s">
        <v>101</v>
      </c>
      <c r="H753" s="1">
        <v>45009</v>
      </c>
      <c r="I753" s="1">
        <v>45011</v>
      </c>
      <c r="J753" t="s">
        <v>23</v>
      </c>
      <c r="K753">
        <v>2</v>
      </c>
      <c r="L753">
        <v>3340</v>
      </c>
      <c r="M753">
        <v>0</v>
      </c>
      <c r="N753" t="s">
        <v>93</v>
      </c>
      <c r="O753" t="s">
        <v>25</v>
      </c>
      <c r="P753">
        <v>1670</v>
      </c>
      <c r="Q753" t="s">
        <v>26</v>
      </c>
      <c r="R753" t="s">
        <v>66</v>
      </c>
      <c r="S753" t="s">
        <v>35</v>
      </c>
      <c r="T753">
        <f>VLOOKUP(Admissions[[#This Row],[Department]],Departments[#All],5,FALSE)</f>
        <v>8500</v>
      </c>
      <c r="U753" t="str">
        <f>IF(Admissions[[#This Row],[Total_Cost]]&gt;Admissions[[#This Row],[Cost_Benchmark]], "Above Benchmark", "Within Benchmark")</f>
        <v>Within Benchmark</v>
      </c>
    </row>
    <row r="754" spans="1:21" x14ac:dyDescent="0.3">
      <c r="A754">
        <v>13633</v>
      </c>
      <c r="B754">
        <v>6029</v>
      </c>
      <c r="C754" t="s">
        <v>649</v>
      </c>
      <c r="D754" t="s">
        <v>20</v>
      </c>
      <c r="E754">
        <v>30611</v>
      </c>
      <c r="F754" t="s">
        <v>68</v>
      </c>
      <c r="G754" t="s">
        <v>105</v>
      </c>
      <c r="H754" s="1">
        <v>45414</v>
      </c>
      <c r="I754" s="1">
        <v>45418</v>
      </c>
      <c r="J754" t="s">
        <v>23</v>
      </c>
      <c r="K754">
        <v>4</v>
      </c>
      <c r="L754">
        <v>5587</v>
      </c>
      <c r="M754">
        <v>0</v>
      </c>
      <c r="N754" t="s">
        <v>70</v>
      </c>
      <c r="O754" t="s">
        <v>25</v>
      </c>
      <c r="P754">
        <v>1396.75</v>
      </c>
      <c r="Q754" t="s">
        <v>26</v>
      </c>
      <c r="R754" t="s">
        <v>40</v>
      </c>
      <c r="S754" t="s">
        <v>35</v>
      </c>
      <c r="T754">
        <f>VLOOKUP(Admissions[[#This Row],[Department]],Departments[#All],5,FALSE)</f>
        <v>6800</v>
      </c>
      <c r="U754" t="str">
        <f>IF(Admissions[[#This Row],[Total_Cost]]&gt;Admissions[[#This Row],[Cost_Benchmark]], "Above Benchmark", "Within Benchmark")</f>
        <v>Within Benchmark</v>
      </c>
    </row>
    <row r="755" spans="1:21" x14ac:dyDescent="0.3">
      <c r="A755">
        <v>15416</v>
      </c>
      <c r="B755">
        <v>3298</v>
      </c>
      <c r="C755" t="s">
        <v>650</v>
      </c>
      <c r="D755" t="s">
        <v>20</v>
      </c>
      <c r="E755">
        <v>27396</v>
      </c>
      <c r="F755" t="s">
        <v>21</v>
      </c>
      <c r="G755" t="s">
        <v>64</v>
      </c>
      <c r="H755" s="1">
        <v>45309</v>
      </c>
      <c r="I755" s="1">
        <v>45311</v>
      </c>
      <c r="J755" t="s">
        <v>23</v>
      </c>
      <c r="K755">
        <v>2</v>
      </c>
      <c r="L755">
        <v>6333</v>
      </c>
      <c r="M755">
        <v>0</v>
      </c>
      <c r="N755" t="s">
        <v>24</v>
      </c>
      <c r="O755" t="s">
        <v>33</v>
      </c>
      <c r="P755">
        <v>3166.5</v>
      </c>
      <c r="Q755" t="s">
        <v>26</v>
      </c>
      <c r="R755" t="s">
        <v>40</v>
      </c>
      <c r="S755" t="s">
        <v>35</v>
      </c>
      <c r="T755">
        <f>VLOOKUP(Admissions[[#This Row],[Department]],Departments[#All],5,FALSE)</f>
        <v>5500</v>
      </c>
      <c r="U755" t="str">
        <f>IF(Admissions[[#This Row],[Total_Cost]]&gt;Admissions[[#This Row],[Cost_Benchmark]], "Above Benchmark", "Within Benchmark")</f>
        <v>Above Benchmark</v>
      </c>
    </row>
    <row r="756" spans="1:21" x14ac:dyDescent="0.3">
      <c r="A756">
        <v>14200</v>
      </c>
      <c r="B756">
        <v>5403</v>
      </c>
      <c r="C756" t="s">
        <v>79</v>
      </c>
      <c r="D756" t="s">
        <v>74</v>
      </c>
      <c r="E756">
        <v>22405</v>
      </c>
      <c r="F756" t="s">
        <v>21</v>
      </c>
      <c r="G756" t="s">
        <v>64</v>
      </c>
      <c r="H756" s="1">
        <v>45161</v>
      </c>
      <c r="I756" s="1">
        <v>45162</v>
      </c>
      <c r="J756" t="s">
        <v>23</v>
      </c>
      <c r="K756">
        <v>1</v>
      </c>
      <c r="L756">
        <v>3850</v>
      </c>
      <c r="M756">
        <v>0</v>
      </c>
      <c r="N756" t="s">
        <v>99</v>
      </c>
      <c r="O756" t="s">
        <v>45</v>
      </c>
      <c r="P756">
        <v>3850</v>
      </c>
      <c r="Q756" t="s">
        <v>26</v>
      </c>
      <c r="R756" t="s">
        <v>62</v>
      </c>
      <c r="S756" t="s">
        <v>35</v>
      </c>
      <c r="T756">
        <f>VLOOKUP(Admissions[[#This Row],[Department]],Departments[#All],5,FALSE)</f>
        <v>5500</v>
      </c>
      <c r="U756" t="str">
        <f>IF(Admissions[[#This Row],[Total_Cost]]&gt;Admissions[[#This Row],[Cost_Benchmark]], "Above Benchmark", "Within Benchmark")</f>
        <v>Within Benchmark</v>
      </c>
    </row>
    <row r="757" spans="1:21" x14ac:dyDescent="0.3">
      <c r="A757">
        <v>12171</v>
      </c>
      <c r="B757">
        <v>6894</v>
      </c>
      <c r="C757" t="s">
        <v>505</v>
      </c>
      <c r="D757" t="s">
        <v>20</v>
      </c>
      <c r="E757">
        <v>27096</v>
      </c>
      <c r="F757" t="s">
        <v>21</v>
      </c>
      <c r="G757" t="s">
        <v>64</v>
      </c>
      <c r="H757" s="1">
        <v>45409</v>
      </c>
      <c r="I757" s="1">
        <v>45411</v>
      </c>
      <c r="J757" t="s">
        <v>23</v>
      </c>
      <c r="K757">
        <v>2</v>
      </c>
      <c r="L757">
        <v>5061</v>
      </c>
      <c r="M757">
        <v>0</v>
      </c>
      <c r="N757" t="s">
        <v>24</v>
      </c>
      <c r="O757" t="s">
        <v>45</v>
      </c>
      <c r="P757">
        <v>2530.5</v>
      </c>
      <c r="Q757" t="s">
        <v>26</v>
      </c>
      <c r="R757" t="s">
        <v>27</v>
      </c>
      <c r="S757" t="s">
        <v>28</v>
      </c>
      <c r="T757">
        <f>VLOOKUP(Admissions[[#This Row],[Department]],Departments[#All],5,FALSE)</f>
        <v>5500</v>
      </c>
      <c r="U757" t="str">
        <f>IF(Admissions[[#This Row],[Total_Cost]]&gt;Admissions[[#This Row],[Cost_Benchmark]], "Above Benchmark", "Within Benchmark")</f>
        <v>Within Benchmark</v>
      </c>
    </row>
    <row r="758" spans="1:21" x14ac:dyDescent="0.3">
      <c r="A758">
        <v>10613</v>
      </c>
      <c r="B758">
        <v>3757</v>
      </c>
      <c r="C758" t="s">
        <v>651</v>
      </c>
      <c r="D758" t="s">
        <v>74</v>
      </c>
      <c r="E758">
        <v>17028</v>
      </c>
      <c r="F758" t="s">
        <v>84</v>
      </c>
      <c r="G758" t="s">
        <v>85</v>
      </c>
      <c r="H758" s="1">
        <v>45194</v>
      </c>
      <c r="I758" s="1">
        <v>45198</v>
      </c>
      <c r="J758" t="s">
        <v>23</v>
      </c>
      <c r="K758">
        <v>4</v>
      </c>
      <c r="L758">
        <v>9360</v>
      </c>
      <c r="M758">
        <v>0</v>
      </c>
      <c r="N758" t="s">
        <v>86</v>
      </c>
      <c r="O758" t="s">
        <v>45</v>
      </c>
      <c r="P758">
        <v>2340</v>
      </c>
      <c r="Q758" t="s">
        <v>26</v>
      </c>
      <c r="R758" t="s">
        <v>34</v>
      </c>
      <c r="S758" t="s">
        <v>35</v>
      </c>
      <c r="T758">
        <f>VLOOKUP(Admissions[[#This Row],[Department]],Departments[#All],5,FALSE)</f>
        <v>6000</v>
      </c>
      <c r="U758" t="str">
        <f>IF(Admissions[[#This Row],[Total_Cost]]&gt;Admissions[[#This Row],[Cost_Benchmark]], "Above Benchmark", "Within Benchmark")</f>
        <v>Above Benchmark</v>
      </c>
    </row>
    <row r="759" spans="1:21" x14ac:dyDescent="0.3">
      <c r="A759">
        <v>14293</v>
      </c>
      <c r="B759">
        <v>5398</v>
      </c>
      <c r="C759" t="s">
        <v>652</v>
      </c>
      <c r="D759" t="s">
        <v>20</v>
      </c>
      <c r="E759">
        <v>12990</v>
      </c>
      <c r="F759" t="s">
        <v>68</v>
      </c>
      <c r="G759" t="s">
        <v>131</v>
      </c>
      <c r="H759" s="1">
        <v>45309</v>
      </c>
      <c r="I759" s="1">
        <v>45311</v>
      </c>
      <c r="J759" t="s">
        <v>23</v>
      </c>
      <c r="K759">
        <v>2</v>
      </c>
      <c r="L759">
        <v>3925</v>
      </c>
      <c r="M759">
        <v>0</v>
      </c>
      <c r="N759" t="s">
        <v>70</v>
      </c>
      <c r="O759" t="s">
        <v>45</v>
      </c>
      <c r="P759">
        <v>1962.5</v>
      </c>
      <c r="Q759" t="s">
        <v>26</v>
      </c>
      <c r="R759" t="s">
        <v>40</v>
      </c>
      <c r="S759" t="s">
        <v>35</v>
      </c>
      <c r="T759">
        <f>VLOOKUP(Admissions[[#This Row],[Department]],Departments[#All],5,FALSE)</f>
        <v>6800</v>
      </c>
      <c r="U759" t="str">
        <f>IF(Admissions[[#This Row],[Total_Cost]]&gt;Admissions[[#This Row],[Cost_Benchmark]], "Above Benchmark", "Within Benchmark")</f>
        <v>Within Benchmark</v>
      </c>
    </row>
    <row r="760" spans="1:21" x14ac:dyDescent="0.3">
      <c r="A760">
        <v>15547</v>
      </c>
      <c r="B760">
        <v>4227</v>
      </c>
      <c r="C760" t="s">
        <v>653</v>
      </c>
      <c r="D760" t="s">
        <v>74</v>
      </c>
      <c r="E760">
        <v>22002</v>
      </c>
      <c r="F760" t="s">
        <v>21</v>
      </c>
      <c r="G760" t="s">
        <v>64</v>
      </c>
      <c r="H760" s="1">
        <v>45013</v>
      </c>
      <c r="I760" s="1">
        <v>45015</v>
      </c>
      <c r="J760" t="s">
        <v>23</v>
      </c>
      <c r="K760">
        <v>2</v>
      </c>
      <c r="L760">
        <v>7373</v>
      </c>
      <c r="M760">
        <v>0</v>
      </c>
      <c r="N760" t="s">
        <v>24</v>
      </c>
      <c r="O760" t="s">
        <v>45</v>
      </c>
      <c r="P760">
        <v>3686.5</v>
      </c>
      <c r="Q760" t="s">
        <v>26</v>
      </c>
      <c r="R760" t="s">
        <v>53</v>
      </c>
      <c r="S760" t="s">
        <v>35</v>
      </c>
      <c r="T760">
        <f>VLOOKUP(Admissions[[#This Row],[Department]],Departments[#All],5,FALSE)</f>
        <v>5500</v>
      </c>
      <c r="U760" t="str">
        <f>IF(Admissions[[#This Row],[Total_Cost]]&gt;Admissions[[#This Row],[Cost_Benchmark]], "Above Benchmark", "Within Benchmark")</f>
        <v>Above Benchmark</v>
      </c>
    </row>
    <row r="761" spans="1:21" x14ac:dyDescent="0.3">
      <c r="A761">
        <v>11878</v>
      </c>
      <c r="B761">
        <v>4931</v>
      </c>
      <c r="C761" t="s">
        <v>622</v>
      </c>
      <c r="D761" t="s">
        <v>74</v>
      </c>
      <c r="E761">
        <v>35917</v>
      </c>
      <c r="F761" t="s">
        <v>21</v>
      </c>
      <c r="G761" t="s">
        <v>239</v>
      </c>
      <c r="H761" s="1">
        <v>45340</v>
      </c>
      <c r="I761" s="1">
        <v>45343</v>
      </c>
      <c r="J761" t="s">
        <v>23</v>
      </c>
      <c r="K761">
        <v>3</v>
      </c>
      <c r="L761">
        <v>6368</v>
      </c>
      <c r="M761">
        <v>1</v>
      </c>
      <c r="N761" t="s">
        <v>99</v>
      </c>
      <c r="O761" t="s">
        <v>45</v>
      </c>
      <c r="P761">
        <v>2122.6667000000002</v>
      </c>
      <c r="Q761" t="s">
        <v>26</v>
      </c>
      <c r="R761" t="s">
        <v>46</v>
      </c>
      <c r="S761" t="s">
        <v>28</v>
      </c>
      <c r="T761">
        <f>VLOOKUP(Admissions[[#This Row],[Department]],Departments[#All],5,FALSE)</f>
        <v>5500</v>
      </c>
      <c r="U761" t="str">
        <f>IF(Admissions[[#This Row],[Total_Cost]]&gt;Admissions[[#This Row],[Cost_Benchmark]], "Above Benchmark", "Within Benchmark")</f>
        <v>Above Benchmark</v>
      </c>
    </row>
    <row r="762" spans="1:21" x14ac:dyDescent="0.3">
      <c r="A762">
        <v>13763</v>
      </c>
      <c r="B762">
        <v>3410</v>
      </c>
      <c r="C762" t="s">
        <v>654</v>
      </c>
      <c r="D762" t="s">
        <v>20</v>
      </c>
      <c r="E762">
        <v>30407</v>
      </c>
      <c r="F762" t="s">
        <v>48</v>
      </c>
      <c r="G762" t="s">
        <v>103</v>
      </c>
      <c r="H762" s="1">
        <v>45122</v>
      </c>
      <c r="I762" s="1">
        <v>45128</v>
      </c>
      <c r="J762" t="s">
        <v>23</v>
      </c>
      <c r="K762">
        <v>6</v>
      </c>
      <c r="L762">
        <v>9937</v>
      </c>
      <c r="M762">
        <v>0</v>
      </c>
      <c r="N762" t="s">
        <v>50</v>
      </c>
      <c r="O762" t="s">
        <v>25</v>
      </c>
      <c r="P762">
        <v>1656.1667</v>
      </c>
      <c r="Q762" t="s">
        <v>26</v>
      </c>
      <c r="R762" t="s">
        <v>27</v>
      </c>
      <c r="S762" t="s">
        <v>28</v>
      </c>
      <c r="T762">
        <f>VLOOKUP(Admissions[[#This Row],[Department]],Departments[#All],5,FALSE)</f>
        <v>8500</v>
      </c>
      <c r="U762" t="str">
        <f>IF(Admissions[[#This Row],[Total_Cost]]&gt;Admissions[[#This Row],[Cost_Benchmark]], "Above Benchmark", "Within Benchmark")</f>
        <v>Above Benchmark</v>
      </c>
    </row>
    <row r="763" spans="1:21" x14ac:dyDescent="0.3">
      <c r="A763">
        <v>11328</v>
      </c>
      <c r="B763">
        <v>5184</v>
      </c>
      <c r="C763" t="s">
        <v>655</v>
      </c>
      <c r="D763" t="s">
        <v>20</v>
      </c>
      <c r="E763">
        <v>13068</v>
      </c>
      <c r="F763" t="s">
        <v>84</v>
      </c>
      <c r="G763" t="s">
        <v>95</v>
      </c>
      <c r="H763" s="1">
        <v>45292</v>
      </c>
      <c r="I763" s="1">
        <v>45298</v>
      </c>
      <c r="J763" t="s">
        <v>23</v>
      </c>
      <c r="K763">
        <v>6</v>
      </c>
      <c r="L763">
        <v>9343</v>
      </c>
      <c r="M763">
        <v>0</v>
      </c>
      <c r="N763" t="s">
        <v>109</v>
      </c>
      <c r="O763" t="s">
        <v>45</v>
      </c>
      <c r="P763">
        <v>1557.1667</v>
      </c>
      <c r="Q763" t="s">
        <v>26</v>
      </c>
      <c r="R763" t="s">
        <v>34</v>
      </c>
      <c r="S763" t="s">
        <v>35</v>
      </c>
      <c r="T763">
        <f>VLOOKUP(Admissions[[#This Row],[Department]],Departments[#All],5,FALSE)</f>
        <v>6000</v>
      </c>
      <c r="U763" t="str">
        <f>IF(Admissions[[#This Row],[Total_Cost]]&gt;Admissions[[#This Row],[Cost_Benchmark]], "Above Benchmark", "Within Benchmark")</f>
        <v>Above Benchmark</v>
      </c>
    </row>
    <row r="764" spans="1:21" x14ac:dyDescent="0.3">
      <c r="A764">
        <v>15810</v>
      </c>
      <c r="B764">
        <v>6902</v>
      </c>
      <c r="C764" t="s">
        <v>183</v>
      </c>
      <c r="D764" t="s">
        <v>74</v>
      </c>
      <c r="E764">
        <v>30803</v>
      </c>
      <c r="F764" t="s">
        <v>55</v>
      </c>
      <c r="G764" t="s">
        <v>90</v>
      </c>
      <c r="H764" s="1">
        <v>45429</v>
      </c>
      <c r="I764" s="1">
        <v>45434</v>
      </c>
      <c r="J764" t="s">
        <v>23</v>
      </c>
      <c r="K764">
        <v>5</v>
      </c>
      <c r="L764">
        <v>7176</v>
      </c>
      <c r="M764">
        <v>1</v>
      </c>
      <c r="N764" t="s">
        <v>139</v>
      </c>
      <c r="O764" t="s">
        <v>25</v>
      </c>
      <c r="P764">
        <v>1435.2</v>
      </c>
      <c r="Q764" t="s">
        <v>26</v>
      </c>
      <c r="R764" t="s">
        <v>66</v>
      </c>
      <c r="S764" t="s">
        <v>35</v>
      </c>
      <c r="T764">
        <f>VLOOKUP(Admissions[[#This Row],[Department]],Departments[#All],5,FALSE)</f>
        <v>7200</v>
      </c>
      <c r="U764" t="str">
        <f>IF(Admissions[[#This Row],[Total_Cost]]&gt;Admissions[[#This Row],[Cost_Benchmark]], "Above Benchmark", "Within Benchmark")</f>
        <v>Within Benchmark</v>
      </c>
    </row>
    <row r="765" spans="1:21" x14ac:dyDescent="0.3">
      <c r="A765">
        <v>13286</v>
      </c>
      <c r="B765">
        <v>6682</v>
      </c>
      <c r="C765" t="s">
        <v>325</v>
      </c>
      <c r="D765" t="s">
        <v>74</v>
      </c>
      <c r="E765">
        <v>40860</v>
      </c>
      <c r="F765" t="s">
        <v>42</v>
      </c>
      <c r="G765" t="s">
        <v>76</v>
      </c>
      <c r="H765" s="1">
        <v>45374</v>
      </c>
      <c r="I765" s="1">
        <v>45377</v>
      </c>
      <c r="J765" t="s">
        <v>23</v>
      </c>
      <c r="K765">
        <v>3</v>
      </c>
      <c r="L765">
        <v>2947</v>
      </c>
      <c r="M765">
        <v>0</v>
      </c>
      <c r="N765" t="s">
        <v>61</v>
      </c>
      <c r="O765" t="s">
        <v>33</v>
      </c>
      <c r="P765">
        <v>982.33330000000001</v>
      </c>
      <c r="Q765" t="s">
        <v>26</v>
      </c>
      <c r="R765" t="s">
        <v>27</v>
      </c>
      <c r="S765" t="s">
        <v>28</v>
      </c>
      <c r="T765">
        <f>VLOOKUP(Admissions[[#This Row],[Department]],Departments[#All],5,FALSE)</f>
        <v>4500</v>
      </c>
      <c r="U765" t="str">
        <f>IF(Admissions[[#This Row],[Total_Cost]]&gt;Admissions[[#This Row],[Cost_Benchmark]], "Above Benchmark", "Within Benchmark")</f>
        <v>Within Benchmark</v>
      </c>
    </row>
    <row r="766" spans="1:21" x14ac:dyDescent="0.3">
      <c r="A766">
        <v>15268</v>
      </c>
      <c r="B766">
        <v>6152</v>
      </c>
      <c r="C766" t="s">
        <v>656</v>
      </c>
      <c r="D766" t="s">
        <v>74</v>
      </c>
      <c r="E766">
        <v>38011</v>
      </c>
      <c r="F766" t="s">
        <v>84</v>
      </c>
      <c r="G766" t="s">
        <v>95</v>
      </c>
      <c r="H766" s="1">
        <v>45459</v>
      </c>
      <c r="I766" s="1">
        <v>45463</v>
      </c>
      <c r="J766" t="s">
        <v>23</v>
      </c>
      <c r="K766">
        <v>4</v>
      </c>
      <c r="L766">
        <v>3948</v>
      </c>
      <c r="M766">
        <v>1</v>
      </c>
      <c r="N766" t="s">
        <v>109</v>
      </c>
      <c r="O766" t="s">
        <v>33</v>
      </c>
      <c r="P766">
        <v>987</v>
      </c>
      <c r="Q766" t="s">
        <v>26</v>
      </c>
      <c r="R766" t="s">
        <v>46</v>
      </c>
      <c r="S766" t="s">
        <v>28</v>
      </c>
      <c r="T766">
        <f>VLOOKUP(Admissions[[#This Row],[Department]],Departments[#All],5,FALSE)</f>
        <v>6000</v>
      </c>
      <c r="U766" t="str">
        <f>IF(Admissions[[#This Row],[Total_Cost]]&gt;Admissions[[#This Row],[Cost_Benchmark]], "Above Benchmark", "Within Benchmark")</f>
        <v>Within Benchmark</v>
      </c>
    </row>
    <row r="767" spans="1:21" x14ac:dyDescent="0.3">
      <c r="A767">
        <v>10874</v>
      </c>
      <c r="B767">
        <v>4146</v>
      </c>
      <c r="C767" t="s">
        <v>657</v>
      </c>
      <c r="D767" t="s">
        <v>74</v>
      </c>
      <c r="E767">
        <v>27231</v>
      </c>
      <c r="F767" t="s">
        <v>48</v>
      </c>
      <c r="G767" t="s">
        <v>103</v>
      </c>
      <c r="H767" s="1">
        <v>45191</v>
      </c>
      <c r="I767" s="1">
        <v>45196</v>
      </c>
      <c r="J767" t="s">
        <v>23</v>
      </c>
      <c r="K767">
        <v>5</v>
      </c>
      <c r="L767">
        <v>7739</v>
      </c>
      <c r="M767">
        <v>0</v>
      </c>
      <c r="N767" t="s">
        <v>137</v>
      </c>
      <c r="O767" t="s">
        <v>25</v>
      </c>
      <c r="P767">
        <v>1547.8</v>
      </c>
      <c r="Q767" t="s">
        <v>26</v>
      </c>
      <c r="R767" t="s">
        <v>66</v>
      </c>
      <c r="S767" t="s">
        <v>35</v>
      </c>
      <c r="T767">
        <f>VLOOKUP(Admissions[[#This Row],[Department]],Departments[#All],5,FALSE)</f>
        <v>8500</v>
      </c>
      <c r="U767" t="str">
        <f>IF(Admissions[[#This Row],[Total_Cost]]&gt;Admissions[[#This Row],[Cost_Benchmark]], "Above Benchmark", "Within Benchmark")</f>
        <v>Within Benchmark</v>
      </c>
    </row>
    <row r="768" spans="1:21" x14ac:dyDescent="0.3">
      <c r="A768">
        <v>14931</v>
      </c>
      <c r="B768">
        <v>3974</v>
      </c>
      <c r="C768" t="s">
        <v>259</v>
      </c>
      <c r="D768" t="s">
        <v>74</v>
      </c>
      <c r="E768">
        <v>18044</v>
      </c>
      <c r="F768" t="s">
        <v>84</v>
      </c>
      <c r="G768" t="s">
        <v>95</v>
      </c>
      <c r="H768" s="1">
        <v>45549</v>
      </c>
      <c r="I768" s="1">
        <v>45557</v>
      </c>
      <c r="J768" t="s">
        <v>23</v>
      </c>
      <c r="K768">
        <v>8</v>
      </c>
      <c r="L768">
        <v>12328</v>
      </c>
      <c r="M768">
        <v>0</v>
      </c>
      <c r="N768" t="s">
        <v>50</v>
      </c>
      <c r="O768" t="s">
        <v>45</v>
      </c>
      <c r="P768">
        <v>1541</v>
      </c>
      <c r="Q768" t="s">
        <v>26</v>
      </c>
      <c r="R768" t="s">
        <v>27</v>
      </c>
      <c r="S768" t="s">
        <v>28</v>
      </c>
      <c r="T768">
        <f>VLOOKUP(Admissions[[#This Row],[Department]],Departments[#All],5,FALSE)</f>
        <v>6000</v>
      </c>
      <c r="U768" t="str">
        <f>IF(Admissions[[#This Row],[Total_Cost]]&gt;Admissions[[#This Row],[Cost_Benchmark]], "Above Benchmark", "Within Benchmark")</f>
        <v>Above Benchmark</v>
      </c>
    </row>
    <row r="769" spans="1:21" x14ac:dyDescent="0.3">
      <c r="A769">
        <v>12293</v>
      </c>
      <c r="B769">
        <v>3406</v>
      </c>
      <c r="C769" t="s">
        <v>658</v>
      </c>
      <c r="D769" t="s">
        <v>20</v>
      </c>
      <c r="E769">
        <v>12906</v>
      </c>
      <c r="F769" t="s">
        <v>30</v>
      </c>
      <c r="G769" t="s">
        <v>31</v>
      </c>
      <c r="H769" s="1">
        <v>45044</v>
      </c>
      <c r="I769" s="1">
        <v>45056</v>
      </c>
      <c r="J769" t="s">
        <v>23</v>
      </c>
      <c r="K769">
        <v>12</v>
      </c>
      <c r="L769">
        <v>46768</v>
      </c>
      <c r="M769">
        <v>0</v>
      </c>
      <c r="N769" t="s">
        <v>142</v>
      </c>
      <c r="O769" t="s">
        <v>45</v>
      </c>
      <c r="P769">
        <v>3897.3332999999998</v>
      </c>
      <c r="Q769" t="s">
        <v>26</v>
      </c>
      <c r="R769" t="s">
        <v>66</v>
      </c>
      <c r="S769" t="s">
        <v>35</v>
      </c>
      <c r="T769">
        <f>VLOOKUP(Admissions[[#This Row],[Department]],Departments[#All],5,FALSE)</f>
        <v>12000</v>
      </c>
      <c r="U769" t="str">
        <f>IF(Admissions[[#This Row],[Total_Cost]]&gt;Admissions[[#This Row],[Cost_Benchmark]], "Above Benchmark", "Within Benchmark")</f>
        <v>Above Benchmark</v>
      </c>
    </row>
    <row r="770" spans="1:21" x14ac:dyDescent="0.3">
      <c r="A770">
        <v>11040</v>
      </c>
      <c r="B770">
        <v>7176</v>
      </c>
      <c r="C770" t="s">
        <v>659</v>
      </c>
      <c r="D770" t="s">
        <v>20</v>
      </c>
      <c r="E770">
        <v>23107</v>
      </c>
      <c r="F770" t="s">
        <v>68</v>
      </c>
      <c r="G770" t="s">
        <v>105</v>
      </c>
      <c r="H770" s="1">
        <v>45466</v>
      </c>
      <c r="I770" s="1">
        <v>45469</v>
      </c>
      <c r="J770" t="s">
        <v>23</v>
      </c>
      <c r="K770">
        <v>3</v>
      </c>
      <c r="L770">
        <v>5583</v>
      </c>
      <c r="M770">
        <v>0</v>
      </c>
      <c r="N770" t="s">
        <v>106</v>
      </c>
      <c r="O770" t="s">
        <v>45</v>
      </c>
      <c r="P770">
        <v>1861</v>
      </c>
      <c r="Q770" t="s">
        <v>26</v>
      </c>
      <c r="R770" t="s">
        <v>46</v>
      </c>
      <c r="S770" t="s">
        <v>28</v>
      </c>
      <c r="T770">
        <f>VLOOKUP(Admissions[[#This Row],[Department]],Departments[#All],5,FALSE)</f>
        <v>6800</v>
      </c>
      <c r="U770" t="str">
        <f>IF(Admissions[[#This Row],[Total_Cost]]&gt;Admissions[[#This Row],[Cost_Benchmark]], "Above Benchmark", "Within Benchmark")</f>
        <v>Within Benchmark</v>
      </c>
    </row>
    <row r="771" spans="1:21" x14ac:dyDescent="0.3">
      <c r="A771">
        <v>11324</v>
      </c>
      <c r="B771">
        <v>4895</v>
      </c>
      <c r="C771" t="s">
        <v>220</v>
      </c>
      <c r="D771" t="s">
        <v>20</v>
      </c>
      <c r="E771">
        <v>14261</v>
      </c>
      <c r="F771" t="s">
        <v>37</v>
      </c>
      <c r="G771" t="s">
        <v>52</v>
      </c>
      <c r="H771" s="1">
        <v>45221</v>
      </c>
      <c r="I771" s="1">
        <v>45232</v>
      </c>
      <c r="J771" t="s">
        <v>23</v>
      </c>
      <c r="K771">
        <v>11</v>
      </c>
      <c r="L771">
        <v>23688</v>
      </c>
      <c r="M771">
        <v>0</v>
      </c>
      <c r="N771" t="s">
        <v>24</v>
      </c>
      <c r="O771" t="s">
        <v>25</v>
      </c>
      <c r="P771">
        <v>2153.4544999999998</v>
      </c>
      <c r="Q771" t="s">
        <v>26</v>
      </c>
      <c r="R771" t="s">
        <v>46</v>
      </c>
      <c r="S771" t="s">
        <v>28</v>
      </c>
      <c r="T771">
        <f>VLOOKUP(Admissions[[#This Row],[Department]],Departments[#All],5,FALSE)</f>
        <v>9000</v>
      </c>
      <c r="U771" t="str">
        <f>IF(Admissions[[#This Row],[Total_Cost]]&gt;Admissions[[#This Row],[Cost_Benchmark]], "Above Benchmark", "Within Benchmark")</f>
        <v>Above Benchmark</v>
      </c>
    </row>
    <row r="772" spans="1:21" x14ac:dyDescent="0.3">
      <c r="A772">
        <v>13528</v>
      </c>
      <c r="B772">
        <v>6376</v>
      </c>
      <c r="C772" t="s">
        <v>208</v>
      </c>
      <c r="D772" t="s">
        <v>20</v>
      </c>
      <c r="E772">
        <v>31258</v>
      </c>
      <c r="F772" t="s">
        <v>37</v>
      </c>
      <c r="G772" t="s">
        <v>159</v>
      </c>
      <c r="H772" s="1">
        <v>45107</v>
      </c>
      <c r="I772" s="1">
        <v>45113</v>
      </c>
      <c r="J772" t="s">
        <v>23</v>
      </c>
      <c r="K772">
        <v>6</v>
      </c>
      <c r="L772">
        <v>12573</v>
      </c>
      <c r="M772">
        <v>0</v>
      </c>
      <c r="N772" t="s">
        <v>97</v>
      </c>
      <c r="O772" t="s">
        <v>25</v>
      </c>
      <c r="P772">
        <v>2095.5</v>
      </c>
      <c r="Q772" t="s">
        <v>26</v>
      </c>
      <c r="R772" t="s">
        <v>66</v>
      </c>
      <c r="S772" t="s">
        <v>35</v>
      </c>
      <c r="T772">
        <f>VLOOKUP(Admissions[[#This Row],[Department]],Departments[#All],5,FALSE)</f>
        <v>9000</v>
      </c>
      <c r="U772" t="str">
        <f>IF(Admissions[[#This Row],[Total_Cost]]&gt;Admissions[[#This Row],[Cost_Benchmark]], "Above Benchmark", "Within Benchmark")</f>
        <v>Above Benchmark</v>
      </c>
    </row>
    <row r="773" spans="1:21" x14ac:dyDescent="0.3">
      <c r="A773">
        <v>11664</v>
      </c>
      <c r="B773">
        <v>3510</v>
      </c>
      <c r="C773" t="s">
        <v>660</v>
      </c>
      <c r="D773" t="s">
        <v>20</v>
      </c>
      <c r="E773">
        <v>27603</v>
      </c>
      <c r="F773" t="s">
        <v>48</v>
      </c>
      <c r="G773" t="s">
        <v>103</v>
      </c>
      <c r="H773" s="1">
        <v>45394</v>
      </c>
      <c r="I773" s="1">
        <v>45402</v>
      </c>
      <c r="J773" t="s">
        <v>23</v>
      </c>
      <c r="K773">
        <v>8</v>
      </c>
      <c r="L773">
        <v>12112</v>
      </c>
      <c r="M773">
        <v>1</v>
      </c>
      <c r="N773" t="s">
        <v>93</v>
      </c>
      <c r="O773" t="s">
        <v>45</v>
      </c>
      <c r="P773">
        <v>1514</v>
      </c>
      <c r="Q773" t="s">
        <v>26</v>
      </c>
      <c r="R773" t="s">
        <v>66</v>
      </c>
      <c r="S773" t="s">
        <v>35</v>
      </c>
      <c r="T773">
        <f>VLOOKUP(Admissions[[#This Row],[Department]],Departments[#All],5,FALSE)</f>
        <v>8500</v>
      </c>
      <c r="U773" t="str">
        <f>IF(Admissions[[#This Row],[Total_Cost]]&gt;Admissions[[#This Row],[Cost_Benchmark]], "Above Benchmark", "Within Benchmark")</f>
        <v>Above Benchmark</v>
      </c>
    </row>
    <row r="774" spans="1:21" x14ac:dyDescent="0.3">
      <c r="A774">
        <v>11374</v>
      </c>
      <c r="B774">
        <v>5393</v>
      </c>
      <c r="C774" t="s">
        <v>661</v>
      </c>
      <c r="D774" t="s">
        <v>20</v>
      </c>
      <c r="E774">
        <v>38202</v>
      </c>
      <c r="F774" t="s">
        <v>55</v>
      </c>
      <c r="G774" t="s">
        <v>241</v>
      </c>
      <c r="H774" s="1">
        <v>45625</v>
      </c>
      <c r="I774" s="1">
        <v>45629</v>
      </c>
      <c r="J774" t="s">
        <v>23</v>
      </c>
      <c r="K774">
        <v>4</v>
      </c>
      <c r="L774">
        <v>6183</v>
      </c>
      <c r="M774">
        <v>0</v>
      </c>
      <c r="N774" t="s">
        <v>139</v>
      </c>
      <c r="O774" t="s">
        <v>25</v>
      </c>
      <c r="P774">
        <v>1545.75</v>
      </c>
      <c r="Q774" t="s">
        <v>26</v>
      </c>
      <c r="R774" t="s">
        <v>66</v>
      </c>
      <c r="S774" t="s">
        <v>35</v>
      </c>
      <c r="T774">
        <f>VLOOKUP(Admissions[[#This Row],[Department]],Departments[#All],5,FALSE)</f>
        <v>7200</v>
      </c>
      <c r="U774" t="str">
        <f>IF(Admissions[[#This Row],[Total_Cost]]&gt;Admissions[[#This Row],[Cost_Benchmark]], "Above Benchmark", "Within Benchmark")</f>
        <v>Within Benchmark</v>
      </c>
    </row>
    <row r="775" spans="1:21" x14ac:dyDescent="0.3">
      <c r="A775">
        <v>10231</v>
      </c>
      <c r="B775">
        <v>4633</v>
      </c>
      <c r="C775" t="s">
        <v>63</v>
      </c>
      <c r="D775" t="s">
        <v>74</v>
      </c>
      <c r="E775">
        <v>30552</v>
      </c>
      <c r="F775" t="s">
        <v>37</v>
      </c>
      <c r="G775" t="s">
        <v>38</v>
      </c>
      <c r="H775" s="1">
        <v>44944</v>
      </c>
      <c r="I775" s="1">
        <v>44949</v>
      </c>
      <c r="J775" t="s">
        <v>23</v>
      </c>
      <c r="K775">
        <v>5</v>
      </c>
      <c r="L775">
        <v>10787</v>
      </c>
      <c r="M775">
        <v>0</v>
      </c>
      <c r="N775" t="s">
        <v>82</v>
      </c>
      <c r="O775" t="s">
        <v>33</v>
      </c>
      <c r="P775">
        <v>2157.4</v>
      </c>
      <c r="Q775" t="s">
        <v>26</v>
      </c>
      <c r="R775" t="s">
        <v>62</v>
      </c>
      <c r="S775" t="s">
        <v>35</v>
      </c>
      <c r="T775">
        <f>VLOOKUP(Admissions[[#This Row],[Department]],Departments[#All],5,FALSE)</f>
        <v>9000</v>
      </c>
      <c r="U775" t="str">
        <f>IF(Admissions[[#This Row],[Total_Cost]]&gt;Admissions[[#This Row],[Cost_Benchmark]], "Above Benchmark", "Within Benchmark")</f>
        <v>Above Benchmark</v>
      </c>
    </row>
    <row r="776" spans="1:21" x14ac:dyDescent="0.3">
      <c r="A776">
        <v>14546</v>
      </c>
      <c r="B776">
        <v>5712</v>
      </c>
      <c r="C776" t="s">
        <v>463</v>
      </c>
      <c r="D776" t="s">
        <v>74</v>
      </c>
      <c r="E776">
        <v>22514</v>
      </c>
      <c r="F776" t="s">
        <v>84</v>
      </c>
      <c r="G776" t="s">
        <v>95</v>
      </c>
      <c r="H776" s="1">
        <v>45275</v>
      </c>
      <c r="I776" s="1">
        <v>45277</v>
      </c>
      <c r="J776" t="s">
        <v>23</v>
      </c>
      <c r="K776">
        <v>2</v>
      </c>
      <c r="L776">
        <v>4088</v>
      </c>
      <c r="M776">
        <v>0</v>
      </c>
      <c r="N776" t="s">
        <v>134</v>
      </c>
      <c r="O776" t="s">
        <v>33</v>
      </c>
      <c r="P776">
        <v>2044</v>
      </c>
      <c r="Q776" t="s">
        <v>26</v>
      </c>
      <c r="R776" t="s">
        <v>66</v>
      </c>
      <c r="S776" t="s">
        <v>35</v>
      </c>
      <c r="T776">
        <f>VLOOKUP(Admissions[[#This Row],[Department]],Departments[#All],5,FALSE)</f>
        <v>6000</v>
      </c>
      <c r="U776" t="str">
        <f>IF(Admissions[[#This Row],[Total_Cost]]&gt;Admissions[[#This Row],[Cost_Benchmark]], "Above Benchmark", "Within Benchmark")</f>
        <v>Within Benchmark</v>
      </c>
    </row>
    <row r="777" spans="1:21" x14ac:dyDescent="0.3">
      <c r="A777">
        <v>15458</v>
      </c>
      <c r="B777">
        <v>6768</v>
      </c>
      <c r="C777" t="s">
        <v>662</v>
      </c>
      <c r="D777" t="s">
        <v>74</v>
      </c>
      <c r="E777" t="s">
        <v>663</v>
      </c>
      <c r="F777" t="s">
        <v>30</v>
      </c>
      <c r="G777" t="s">
        <v>179</v>
      </c>
      <c r="H777" s="1">
        <v>44967</v>
      </c>
      <c r="I777" s="1">
        <v>44971</v>
      </c>
      <c r="J777" t="s">
        <v>23</v>
      </c>
      <c r="K777">
        <v>4</v>
      </c>
      <c r="L777">
        <v>17333</v>
      </c>
      <c r="M777">
        <v>0</v>
      </c>
      <c r="N777" t="s">
        <v>32</v>
      </c>
      <c r="O777" t="s">
        <v>45</v>
      </c>
      <c r="P777">
        <v>4333.25</v>
      </c>
      <c r="Q777" t="s">
        <v>26</v>
      </c>
      <c r="R777" t="s">
        <v>66</v>
      </c>
      <c r="S777" t="s">
        <v>35</v>
      </c>
      <c r="T777">
        <f>VLOOKUP(Admissions[[#This Row],[Department]],Departments[#All],5,FALSE)</f>
        <v>12000</v>
      </c>
      <c r="U777" t="str">
        <f>IF(Admissions[[#This Row],[Total_Cost]]&gt;Admissions[[#This Row],[Cost_Benchmark]], "Above Benchmark", "Within Benchmark")</f>
        <v>Above Benchmark</v>
      </c>
    </row>
    <row r="778" spans="1:21" x14ac:dyDescent="0.3">
      <c r="A778">
        <v>15251</v>
      </c>
      <c r="B778">
        <v>6716</v>
      </c>
      <c r="C778" t="s">
        <v>664</v>
      </c>
      <c r="D778" t="s">
        <v>20</v>
      </c>
      <c r="E778">
        <v>11055</v>
      </c>
      <c r="F778" t="s">
        <v>48</v>
      </c>
      <c r="G778" t="s">
        <v>101</v>
      </c>
      <c r="H778" s="1">
        <v>44994</v>
      </c>
      <c r="I778" s="1">
        <v>45001</v>
      </c>
      <c r="J778" t="s">
        <v>23</v>
      </c>
      <c r="K778">
        <v>7</v>
      </c>
      <c r="L778">
        <v>14129</v>
      </c>
      <c r="M778">
        <v>0</v>
      </c>
      <c r="N778" t="s">
        <v>137</v>
      </c>
      <c r="O778" t="s">
        <v>45</v>
      </c>
      <c r="P778">
        <v>2018.4286</v>
      </c>
      <c r="Q778" t="s">
        <v>26</v>
      </c>
      <c r="R778" t="s">
        <v>40</v>
      </c>
      <c r="S778" t="s">
        <v>35</v>
      </c>
      <c r="T778">
        <f>VLOOKUP(Admissions[[#This Row],[Department]],Departments[#All],5,FALSE)</f>
        <v>8500</v>
      </c>
      <c r="U778" t="str">
        <f>IF(Admissions[[#This Row],[Total_Cost]]&gt;Admissions[[#This Row],[Cost_Benchmark]], "Above Benchmark", "Within Benchmark")</f>
        <v>Above Benchmark</v>
      </c>
    </row>
    <row r="779" spans="1:21" x14ac:dyDescent="0.3">
      <c r="A779">
        <v>12671</v>
      </c>
      <c r="B779">
        <v>4416</v>
      </c>
      <c r="C779" t="s">
        <v>458</v>
      </c>
      <c r="D779" t="s">
        <v>20</v>
      </c>
      <c r="E779">
        <v>33092</v>
      </c>
      <c r="F779" t="s">
        <v>37</v>
      </c>
      <c r="G779" t="s">
        <v>38</v>
      </c>
      <c r="H779" s="1">
        <v>44952</v>
      </c>
      <c r="I779" s="1">
        <v>44958</v>
      </c>
      <c r="J779" t="s">
        <v>23</v>
      </c>
      <c r="K779">
        <v>6</v>
      </c>
      <c r="L779">
        <v>11713</v>
      </c>
      <c r="M779">
        <v>0</v>
      </c>
      <c r="N779" t="s">
        <v>97</v>
      </c>
      <c r="O779" t="s">
        <v>25</v>
      </c>
      <c r="P779">
        <v>1952.1667</v>
      </c>
      <c r="Q779" t="s">
        <v>26</v>
      </c>
      <c r="R779" t="s">
        <v>40</v>
      </c>
      <c r="S779" t="s">
        <v>35</v>
      </c>
      <c r="T779">
        <f>VLOOKUP(Admissions[[#This Row],[Department]],Departments[#All],5,FALSE)</f>
        <v>9000</v>
      </c>
      <c r="U779" t="str">
        <f>IF(Admissions[[#This Row],[Total_Cost]]&gt;Admissions[[#This Row],[Cost_Benchmark]], "Above Benchmark", "Within Benchmark")</f>
        <v>Above Benchmark</v>
      </c>
    </row>
    <row r="780" spans="1:21" x14ac:dyDescent="0.3">
      <c r="A780">
        <v>14922</v>
      </c>
      <c r="B780">
        <v>4639</v>
      </c>
      <c r="C780" t="s">
        <v>665</v>
      </c>
      <c r="D780" t="s">
        <v>20</v>
      </c>
      <c r="E780">
        <v>24698</v>
      </c>
      <c r="F780" t="s">
        <v>21</v>
      </c>
      <c r="G780" t="s">
        <v>239</v>
      </c>
      <c r="H780" s="1">
        <v>45584</v>
      </c>
      <c r="I780" s="1">
        <v>45585</v>
      </c>
      <c r="J780" t="s">
        <v>23</v>
      </c>
      <c r="K780">
        <v>1</v>
      </c>
      <c r="L780">
        <v>2986</v>
      </c>
      <c r="M780">
        <v>0</v>
      </c>
      <c r="N780" t="s">
        <v>99</v>
      </c>
      <c r="O780" t="s">
        <v>45</v>
      </c>
      <c r="P780">
        <v>2986</v>
      </c>
      <c r="Q780" t="s">
        <v>26</v>
      </c>
      <c r="R780" t="s">
        <v>27</v>
      </c>
      <c r="S780" t="s">
        <v>28</v>
      </c>
      <c r="T780">
        <f>VLOOKUP(Admissions[[#This Row],[Department]],Departments[#All],5,FALSE)</f>
        <v>5500</v>
      </c>
      <c r="U780" t="str">
        <f>IF(Admissions[[#This Row],[Total_Cost]]&gt;Admissions[[#This Row],[Cost_Benchmark]], "Above Benchmark", "Within Benchmark")</f>
        <v>Within Benchmark</v>
      </c>
    </row>
    <row r="781" spans="1:21" x14ac:dyDescent="0.3">
      <c r="A781">
        <v>13831</v>
      </c>
      <c r="B781">
        <v>6805</v>
      </c>
      <c r="C781" t="s">
        <v>186</v>
      </c>
      <c r="D781" t="s">
        <v>20</v>
      </c>
      <c r="E781">
        <v>28234</v>
      </c>
      <c r="F781" t="s">
        <v>84</v>
      </c>
      <c r="G781" t="s">
        <v>88</v>
      </c>
      <c r="H781" s="1">
        <v>45018</v>
      </c>
      <c r="I781" s="1">
        <v>45022</v>
      </c>
      <c r="J781" t="s">
        <v>23</v>
      </c>
      <c r="K781">
        <v>4</v>
      </c>
      <c r="L781">
        <v>6072</v>
      </c>
      <c r="M781">
        <v>0</v>
      </c>
      <c r="N781" t="s">
        <v>50</v>
      </c>
      <c r="O781" t="s">
        <v>25</v>
      </c>
      <c r="P781">
        <v>1518</v>
      </c>
      <c r="Q781" t="s">
        <v>26</v>
      </c>
      <c r="R781" t="s">
        <v>46</v>
      </c>
      <c r="S781" t="s">
        <v>28</v>
      </c>
      <c r="T781">
        <f>VLOOKUP(Admissions[[#This Row],[Department]],Departments[#All],5,FALSE)</f>
        <v>6000</v>
      </c>
      <c r="U781" t="str">
        <f>IF(Admissions[[#This Row],[Total_Cost]]&gt;Admissions[[#This Row],[Cost_Benchmark]], "Above Benchmark", "Within Benchmark")</f>
        <v>Above Benchmark</v>
      </c>
    </row>
    <row r="782" spans="1:21" x14ac:dyDescent="0.3">
      <c r="A782">
        <v>15759</v>
      </c>
      <c r="B782">
        <v>5471</v>
      </c>
      <c r="C782" t="s">
        <v>58</v>
      </c>
      <c r="D782" t="s">
        <v>20</v>
      </c>
      <c r="E782">
        <v>18150</v>
      </c>
      <c r="F782" t="s">
        <v>55</v>
      </c>
      <c r="G782" t="s">
        <v>90</v>
      </c>
      <c r="H782" s="1">
        <v>45440</v>
      </c>
      <c r="I782" s="1">
        <v>45447</v>
      </c>
      <c r="J782" t="s">
        <v>23</v>
      </c>
      <c r="K782">
        <v>7</v>
      </c>
      <c r="L782">
        <v>14732</v>
      </c>
      <c r="M782">
        <v>0</v>
      </c>
      <c r="N782" t="s">
        <v>91</v>
      </c>
      <c r="O782" t="s">
        <v>25</v>
      </c>
      <c r="P782">
        <v>2104.5713999999998</v>
      </c>
      <c r="Q782" t="s">
        <v>26</v>
      </c>
      <c r="R782" t="s">
        <v>53</v>
      </c>
      <c r="S782" t="s">
        <v>35</v>
      </c>
      <c r="T782">
        <f>VLOOKUP(Admissions[[#This Row],[Department]],Departments[#All],5,FALSE)</f>
        <v>7200</v>
      </c>
      <c r="U782" t="str">
        <f>IF(Admissions[[#This Row],[Total_Cost]]&gt;Admissions[[#This Row],[Cost_Benchmark]], "Above Benchmark", "Within Benchmark")</f>
        <v>Above Benchmark</v>
      </c>
    </row>
    <row r="783" spans="1:21" x14ac:dyDescent="0.3">
      <c r="A783">
        <v>12982</v>
      </c>
      <c r="B783">
        <v>7062</v>
      </c>
      <c r="C783" t="s">
        <v>666</v>
      </c>
      <c r="D783" t="s">
        <v>20</v>
      </c>
      <c r="E783">
        <v>33669</v>
      </c>
      <c r="F783" t="s">
        <v>37</v>
      </c>
      <c r="G783" t="s">
        <v>52</v>
      </c>
      <c r="H783" s="1">
        <v>45485</v>
      </c>
      <c r="I783" s="1">
        <v>45490</v>
      </c>
      <c r="J783" t="s">
        <v>23</v>
      </c>
      <c r="K783">
        <v>5</v>
      </c>
      <c r="L783">
        <v>6042</v>
      </c>
      <c r="M783">
        <v>0</v>
      </c>
      <c r="N783" t="s">
        <v>97</v>
      </c>
      <c r="O783" t="s">
        <v>25</v>
      </c>
      <c r="P783">
        <v>1208.4000000000001</v>
      </c>
      <c r="Q783" t="s">
        <v>26</v>
      </c>
      <c r="R783" t="s">
        <v>66</v>
      </c>
      <c r="S783" t="s">
        <v>35</v>
      </c>
      <c r="T783">
        <f>VLOOKUP(Admissions[[#This Row],[Department]],Departments[#All],5,FALSE)</f>
        <v>9000</v>
      </c>
      <c r="U783" t="str">
        <f>IF(Admissions[[#This Row],[Total_Cost]]&gt;Admissions[[#This Row],[Cost_Benchmark]], "Above Benchmark", "Within Benchmark")</f>
        <v>Within Benchmark</v>
      </c>
    </row>
    <row r="784" spans="1:21" x14ac:dyDescent="0.3">
      <c r="A784">
        <v>12890</v>
      </c>
      <c r="B784">
        <v>3847</v>
      </c>
      <c r="C784" t="s">
        <v>253</v>
      </c>
      <c r="D784" t="s">
        <v>74</v>
      </c>
      <c r="E784">
        <v>16450</v>
      </c>
      <c r="F784" t="s">
        <v>37</v>
      </c>
      <c r="G784" t="s">
        <v>159</v>
      </c>
      <c r="H784" s="1">
        <v>45625</v>
      </c>
      <c r="I784" s="1">
        <v>45632</v>
      </c>
      <c r="J784" t="s">
        <v>23</v>
      </c>
      <c r="K784">
        <v>7</v>
      </c>
      <c r="L784">
        <v>21007</v>
      </c>
      <c r="M784">
        <v>0</v>
      </c>
      <c r="N784" t="s">
        <v>82</v>
      </c>
      <c r="O784" t="s">
        <v>25</v>
      </c>
      <c r="P784">
        <v>3001</v>
      </c>
      <c r="Q784" t="s">
        <v>26</v>
      </c>
      <c r="R784" t="s">
        <v>66</v>
      </c>
      <c r="S784" t="s">
        <v>35</v>
      </c>
      <c r="T784">
        <f>VLOOKUP(Admissions[[#This Row],[Department]],Departments[#All],5,FALSE)</f>
        <v>9000</v>
      </c>
      <c r="U784" t="str">
        <f>IF(Admissions[[#This Row],[Total_Cost]]&gt;Admissions[[#This Row],[Cost_Benchmark]], "Above Benchmark", "Within Benchmark")</f>
        <v>Above Benchmark</v>
      </c>
    </row>
    <row r="785" spans="1:21" x14ac:dyDescent="0.3">
      <c r="A785">
        <v>15556</v>
      </c>
      <c r="B785">
        <v>3796</v>
      </c>
      <c r="C785" t="s">
        <v>73</v>
      </c>
      <c r="D785" t="s">
        <v>74</v>
      </c>
      <c r="E785">
        <v>23225</v>
      </c>
      <c r="F785" t="s">
        <v>30</v>
      </c>
      <c r="G785" t="s">
        <v>167</v>
      </c>
      <c r="H785" s="1">
        <v>45520</v>
      </c>
      <c r="I785" s="1">
        <v>45533</v>
      </c>
      <c r="J785" t="s">
        <v>23</v>
      </c>
      <c r="K785">
        <v>13</v>
      </c>
      <c r="L785">
        <v>28873</v>
      </c>
      <c r="M785">
        <v>0</v>
      </c>
      <c r="N785" t="s">
        <v>231</v>
      </c>
      <c r="O785" t="s">
        <v>25</v>
      </c>
      <c r="P785">
        <v>2221</v>
      </c>
      <c r="Q785" t="s">
        <v>26</v>
      </c>
      <c r="R785" t="s">
        <v>66</v>
      </c>
      <c r="S785" t="s">
        <v>35</v>
      </c>
      <c r="T785">
        <f>VLOOKUP(Admissions[[#This Row],[Department]],Departments[#All],5,FALSE)</f>
        <v>12000</v>
      </c>
      <c r="U785" t="str">
        <f>IF(Admissions[[#This Row],[Total_Cost]]&gt;Admissions[[#This Row],[Cost_Benchmark]], "Above Benchmark", "Within Benchmark")</f>
        <v>Above Benchmark</v>
      </c>
    </row>
    <row r="786" spans="1:21" x14ac:dyDescent="0.3">
      <c r="A786">
        <v>14272</v>
      </c>
      <c r="B786">
        <v>3091</v>
      </c>
      <c r="C786" t="s">
        <v>667</v>
      </c>
      <c r="D786" t="s">
        <v>20</v>
      </c>
      <c r="E786">
        <v>41366</v>
      </c>
      <c r="F786" t="s">
        <v>42</v>
      </c>
      <c r="G786" t="s">
        <v>43</v>
      </c>
      <c r="H786" s="1">
        <v>45182</v>
      </c>
      <c r="I786" s="1">
        <v>45186</v>
      </c>
      <c r="J786" t="s">
        <v>23</v>
      </c>
      <c r="K786">
        <v>4</v>
      </c>
      <c r="L786">
        <v>3808</v>
      </c>
      <c r="M786">
        <v>0</v>
      </c>
      <c r="N786" t="s">
        <v>61</v>
      </c>
      <c r="O786" t="s">
        <v>45</v>
      </c>
      <c r="P786">
        <v>952</v>
      </c>
      <c r="Q786" t="s">
        <v>26</v>
      </c>
      <c r="R786" t="s">
        <v>62</v>
      </c>
      <c r="S786" t="s">
        <v>35</v>
      </c>
      <c r="T786">
        <f>VLOOKUP(Admissions[[#This Row],[Department]],Departments[#All],5,FALSE)</f>
        <v>4500</v>
      </c>
      <c r="U786" t="str">
        <f>IF(Admissions[[#This Row],[Total_Cost]]&gt;Admissions[[#This Row],[Cost_Benchmark]], "Above Benchmark", "Within Benchmark")</f>
        <v>Within Benchmark</v>
      </c>
    </row>
    <row r="787" spans="1:21" x14ac:dyDescent="0.3">
      <c r="A787">
        <v>11585</v>
      </c>
      <c r="B787">
        <v>3240</v>
      </c>
      <c r="C787" t="s">
        <v>240</v>
      </c>
      <c r="D787" t="s">
        <v>20</v>
      </c>
      <c r="E787">
        <v>18064</v>
      </c>
      <c r="F787" t="s">
        <v>37</v>
      </c>
      <c r="G787" t="s">
        <v>38</v>
      </c>
      <c r="H787" s="1">
        <v>45422</v>
      </c>
      <c r="I787" s="1">
        <v>45433</v>
      </c>
      <c r="J787" t="s">
        <v>23</v>
      </c>
      <c r="K787">
        <v>11</v>
      </c>
      <c r="L787">
        <v>40319</v>
      </c>
      <c r="M787">
        <v>0</v>
      </c>
      <c r="N787" t="s">
        <v>39</v>
      </c>
      <c r="O787" t="s">
        <v>25</v>
      </c>
      <c r="P787">
        <v>3665.3636000000001</v>
      </c>
      <c r="Q787" t="s">
        <v>26</v>
      </c>
      <c r="R787" t="s">
        <v>66</v>
      </c>
      <c r="S787" t="s">
        <v>35</v>
      </c>
      <c r="T787">
        <f>VLOOKUP(Admissions[[#This Row],[Department]],Departments[#All],5,FALSE)</f>
        <v>9000</v>
      </c>
      <c r="U787" t="str">
        <f>IF(Admissions[[#This Row],[Total_Cost]]&gt;Admissions[[#This Row],[Cost_Benchmark]], "Above Benchmark", "Within Benchmark")</f>
        <v>Above Benchmark</v>
      </c>
    </row>
    <row r="788" spans="1:21" x14ac:dyDescent="0.3">
      <c r="A788">
        <v>15534</v>
      </c>
      <c r="B788">
        <v>3513</v>
      </c>
      <c r="C788" t="s">
        <v>668</v>
      </c>
      <c r="D788" t="s">
        <v>74</v>
      </c>
      <c r="E788">
        <v>23251</v>
      </c>
      <c r="F788" t="s">
        <v>84</v>
      </c>
      <c r="G788" t="s">
        <v>95</v>
      </c>
      <c r="H788" s="1">
        <v>45263</v>
      </c>
      <c r="I788" s="1">
        <v>45266</v>
      </c>
      <c r="J788" t="s">
        <v>23</v>
      </c>
      <c r="K788">
        <v>3</v>
      </c>
      <c r="L788">
        <v>4261</v>
      </c>
      <c r="M788">
        <v>1</v>
      </c>
      <c r="N788" t="s">
        <v>50</v>
      </c>
      <c r="O788" t="s">
        <v>25</v>
      </c>
      <c r="P788">
        <v>1420.3333</v>
      </c>
      <c r="Q788" t="s">
        <v>26</v>
      </c>
      <c r="R788" t="s">
        <v>46</v>
      </c>
      <c r="S788" t="s">
        <v>28</v>
      </c>
      <c r="T788">
        <f>VLOOKUP(Admissions[[#This Row],[Department]],Departments[#All],5,FALSE)</f>
        <v>6000</v>
      </c>
      <c r="U788" t="str">
        <f>IF(Admissions[[#This Row],[Total_Cost]]&gt;Admissions[[#This Row],[Cost_Benchmark]], "Above Benchmark", "Within Benchmark")</f>
        <v>Within Benchmark</v>
      </c>
    </row>
    <row r="789" spans="1:21" x14ac:dyDescent="0.3">
      <c r="A789">
        <v>12601</v>
      </c>
      <c r="B789">
        <v>6931</v>
      </c>
      <c r="C789" t="s">
        <v>465</v>
      </c>
      <c r="D789" t="s">
        <v>20</v>
      </c>
      <c r="E789">
        <v>20365</v>
      </c>
      <c r="F789" t="s">
        <v>37</v>
      </c>
      <c r="G789" t="s">
        <v>52</v>
      </c>
      <c r="H789" s="1">
        <v>45189</v>
      </c>
      <c r="I789" s="1">
        <v>45199</v>
      </c>
      <c r="J789" t="s">
        <v>23</v>
      </c>
      <c r="K789">
        <v>10</v>
      </c>
      <c r="L789">
        <v>29405</v>
      </c>
      <c r="M789">
        <v>0</v>
      </c>
      <c r="N789" t="s">
        <v>39</v>
      </c>
      <c r="O789" t="s">
        <v>45</v>
      </c>
      <c r="P789">
        <v>2940.5</v>
      </c>
      <c r="Q789" t="s">
        <v>26</v>
      </c>
      <c r="R789" t="s">
        <v>62</v>
      </c>
      <c r="S789" t="s">
        <v>35</v>
      </c>
      <c r="T789">
        <f>VLOOKUP(Admissions[[#This Row],[Department]],Departments[#All],5,FALSE)</f>
        <v>9000</v>
      </c>
      <c r="U789" t="str">
        <f>IF(Admissions[[#This Row],[Total_Cost]]&gt;Admissions[[#This Row],[Cost_Benchmark]], "Above Benchmark", "Within Benchmark")</f>
        <v>Above Benchmark</v>
      </c>
    </row>
    <row r="790" spans="1:21" x14ac:dyDescent="0.3">
      <c r="A790">
        <v>14793</v>
      </c>
      <c r="B790">
        <v>4120</v>
      </c>
      <c r="C790" t="s">
        <v>190</v>
      </c>
      <c r="D790" t="s">
        <v>20</v>
      </c>
      <c r="E790">
        <v>37008</v>
      </c>
      <c r="F790" t="s">
        <v>48</v>
      </c>
      <c r="G790" t="s">
        <v>49</v>
      </c>
      <c r="H790" s="1">
        <v>45297</v>
      </c>
      <c r="I790" s="1">
        <v>45302</v>
      </c>
      <c r="J790" t="s">
        <v>23</v>
      </c>
      <c r="K790">
        <v>5</v>
      </c>
      <c r="L790">
        <v>10407</v>
      </c>
      <c r="M790">
        <v>0</v>
      </c>
      <c r="N790" t="s">
        <v>669</v>
      </c>
      <c r="O790" t="s">
        <v>25</v>
      </c>
      <c r="P790">
        <v>2081.4</v>
      </c>
      <c r="Q790" t="s">
        <v>26</v>
      </c>
      <c r="R790" t="s">
        <v>27</v>
      </c>
      <c r="S790" t="s">
        <v>28</v>
      </c>
      <c r="T790">
        <f>VLOOKUP(Admissions[[#This Row],[Department]],Departments[#All],5,FALSE)</f>
        <v>8500</v>
      </c>
      <c r="U790" t="str">
        <f>IF(Admissions[[#This Row],[Total_Cost]]&gt;Admissions[[#This Row],[Cost_Benchmark]], "Above Benchmark", "Within Benchmark")</f>
        <v>Above Benchmark</v>
      </c>
    </row>
    <row r="791" spans="1:21" x14ac:dyDescent="0.3">
      <c r="A791">
        <v>10998</v>
      </c>
      <c r="B791">
        <v>6138</v>
      </c>
      <c r="C791" t="s">
        <v>616</v>
      </c>
      <c r="D791" t="s">
        <v>20</v>
      </c>
      <c r="E791">
        <v>16777</v>
      </c>
      <c r="F791" t="s">
        <v>48</v>
      </c>
      <c r="G791" t="s">
        <v>49</v>
      </c>
      <c r="H791" s="1">
        <v>45346</v>
      </c>
      <c r="I791" s="1">
        <v>45353</v>
      </c>
      <c r="J791" t="s">
        <v>23</v>
      </c>
      <c r="K791">
        <v>7</v>
      </c>
      <c r="L791">
        <v>16845</v>
      </c>
      <c r="M791">
        <v>0</v>
      </c>
      <c r="N791" t="s">
        <v>137</v>
      </c>
      <c r="O791" t="s">
        <v>33</v>
      </c>
      <c r="P791">
        <v>2406.4286000000002</v>
      </c>
      <c r="Q791" t="s">
        <v>26</v>
      </c>
      <c r="R791" t="s">
        <v>27</v>
      </c>
      <c r="S791" t="s">
        <v>28</v>
      </c>
      <c r="T791">
        <f>VLOOKUP(Admissions[[#This Row],[Department]],Departments[#All],5,FALSE)</f>
        <v>8500</v>
      </c>
      <c r="U791" t="str">
        <f>IF(Admissions[[#This Row],[Total_Cost]]&gt;Admissions[[#This Row],[Cost_Benchmark]], "Above Benchmark", "Within Benchmark")</f>
        <v>Above Benchmark</v>
      </c>
    </row>
    <row r="792" spans="1:21" x14ac:dyDescent="0.3">
      <c r="A792">
        <v>14576</v>
      </c>
      <c r="B792">
        <v>3137</v>
      </c>
      <c r="C792" t="s">
        <v>670</v>
      </c>
      <c r="D792" t="s">
        <v>20</v>
      </c>
      <c r="E792">
        <v>16842</v>
      </c>
      <c r="F792" t="s">
        <v>21</v>
      </c>
      <c r="G792" t="s">
        <v>22</v>
      </c>
      <c r="H792" s="1">
        <v>45387</v>
      </c>
      <c r="I792" s="1">
        <v>45390</v>
      </c>
      <c r="J792" t="s">
        <v>23</v>
      </c>
      <c r="K792">
        <v>3</v>
      </c>
      <c r="L792">
        <v>8417</v>
      </c>
      <c r="M792">
        <v>0</v>
      </c>
      <c r="N792" t="s">
        <v>65</v>
      </c>
      <c r="O792" t="s">
        <v>45</v>
      </c>
      <c r="P792">
        <v>2805.6667000000002</v>
      </c>
      <c r="Q792" t="s">
        <v>26</v>
      </c>
      <c r="R792" t="s">
        <v>66</v>
      </c>
      <c r="S792" t="s">
        <v>35</v>
      </c>
      <c r="T792">
        <f>VLOOKUP(Admissions[[#This Row],[Department]],Departments[#All],5,FALSE)</f>
        <v>5500</v>
      </c>
      <c r="U792" t="str">
        <f>IF(Admissions[[#This Row],[Total_Cost]]&gt;Admissions[[#This Row],[Cost_Benchmark]], "Above Benchmark", "Within Benchmark")</f>
        <v>Above Benchmark</v>
      </c>
    </row>
    <row r="793" spans="1:21" x14ac:dyDescent="0.3">
      <c r="A793">
        <v>14106</v>
      </c>
      <c r="B793">
        <v>5515</v>
      </c>
      <c r="C793" t="s">
        <v>671</v>
      </c>
      <c r="D793" t="s">
        <v>20</v>
      </c>
      <c r="E793">
        <v>19350</v>
      </c>
      <c r="F793" t="s">
        <v>48</v>
      </c>
      <c r="G793" t="s">
        <v>49</v>
      </c>
      <c r="H793" s="1">
        <v>45071</v>
      </c>
      <c r="I793" s="1">
        <v>45081</v>
      </c>
      <c r="J793" t="s">
        <v>23</v>
      </c>
      <c r="K793">
        <v>10</v>
      </c>
      <c r="L793">
        <v>14819</v>
      </c>
      <c r="M793">
        <v>0</v>
      </c>
      <c r="N793" t="s">
        <v>78</v>
      </c>
      <c r="O793" t="s">
        <v>45</v>
      </c>
      <c r="P793">
        <v>1481.9</v>
      </c>
      <c r="Q793" t="s">
        <v>26</v>
      </c>
      <c r="R793" t="s">
        <v>40</v>
      </c>
      <c r="S793" t="s">
        <v>35</v>
      </c>
      <c r="T793">
        <f>VLOOKUP(Admissions[[#This Row],[Department]],Departments[#All],5,FALSE)</f>
        <v>8500</v>
      </c>
      <c r="U793" t="str">
        <f>IF(Admissions[[#This Row],[Total_Cost]]&gt;Admissions[[#This Row],[Cost_Benchmark]], "Above Benchmark", "Within Benchmark")</f>
        <v>Above Benchmark</v>
      </c>
    </row>
    <row r="794" spans="1:21" x14ac:dyDescent="0.3">
      <c r="A794">
        <v>15141</v>
      </c>
      <c r="B794">
        <v>6767</v>
      </c>
      <c r="C794" t="s">
        <v>672</v>
      </c>
      <c r="D794" t="s">
        <v>74</v>
      </c>
      <c r="E794">
        <v>21926</v>
      </c>
      <c r="F794" t="s">
        <v>30</v>
      </c>
      <c r="G794" t="s">
        <v>31</v>
      </c>
      <c r="H794" s="1">
        <v>45476</v>
      </c>
      <c r="I794" s="1">
        <v>45481</v>
      </c>
      <c r="J794" t="s">
        <v>23</v>
      </c>
      <c r="K794">
        <v>5</v>
      </c>
      <c r="L794">
        <v>26516</v>
      </c>
      <c r="M794">
        <v>0</v>
      </c>
      <c r="N794" t="s">
        <v>32</v>
      </c>
      <c r="O794" t="s">
        <v>25</v>
      </c>
      <c r="P794">
        <v>5303.2</v>
      </c>
      <c r="Q794" t="s">
        <v>26</v>
      </c>
      <c r="R794" t="s">
        <v>62</v>
      </c>
      <c r="S794" t="s">
        <v>35</v>
      </c>
      <c r="T794">
        <f>VLOOKUP(Admissions[[#This Row],[Department]],Departments[#All],5,FALSE)</f>
        <v>12000</v>
      </c>
      <c r="U794" t="str">
        <f>IF(Admissions[[#This Row],[Total_Cost]]&gt;Admissions[[#This Row],[Cost_Benchmark]], "Above Benchmark", "Within Benchmark")</f>
        <v>Above Benchmark</v>
      </c>
    </row>
    <row r="795" spans="1:21" x14ac:dyDescent="0.3">
      <c r="A795">
        <v>12710</v>
      </c>
      <c r="B795">
        <v>3013</v>
      </c>
      <c r="C795" t="s">
        <v>673</v>
      </c>
      <c r="D795" t="s">
        <v>74</v>
      </c>
      <c r="E795">
        <v>15200</v>
      </c>
      <c r="F795" t="s">
        <v>30</v>
      </c>
      <c r="G795" t="s">
        <v>179</v>
      </c>
      <c r="H795" s="1">
        <v>45623</v>
      </c>
      <c r="I795" s="1">
        <v>45633</v>
      </c>
      <c r="J795" t="s">
        <v>23</v>
      </c>
      <c r="K795">
        <v>10</v>
      </c>
      <c r="L795">
        <v>47573</v>
      </c>
      <c r="M795">
        <v>0</v>
      </c>
      <c r="N795" t="s">
        <v>39</v>
      </c>
      <c r="O795" t="s">
        <v>45</v>
      </c>
      <c r="P795">
        <v>4757.3</v>
      </c>
      <c r="Q795" t="s">
        <v>26</v>
      </c>
      <c r="R795" t="s">
        <v>62</v>
      </c>
      <c r="S795" t="s">
        <v>35</v>
      </c>
      <c r="T795">
        <f>VLOOKUP(Admissions[[#This Row],[Department]],Departments[#All],5,FALSE)</f>
        <v>12000</v>
      </c>
      <c r="U795" t="str">
        <f>IF(Admissions[[#This Row],[Total_Cost]]&gt;Admissions[[#This Row],[Cost_Benchmark]], "Above Benchmark", "Within Benchmark")</f>
        <v>Above Benchmark</v>
      </c>
    </row>
    <row r="796" spans="1:21" x14ac:dyDescent="0.3">
      <c r="A796">
        <v>13191</v>
      </c>
      <c r="B796">
        <v>3580</v>
      </c>
      <c r="C796" t="s">
        <v>238</v>
      </c>
      <c r="D796" t="s">
        <v>74</v>
      </c>
      <c r="E796">
        <v>33459</v>
      </c>
      <c r="F796" t="s">
        <v>84</v>
      </c>
      <c r="G796" t="s">
        <v>95</v>
      </c>
      <c r="H796" s="1">
        <v>45325</v>
      </c>
      <c r="I796" s="1">
        <v>45326</v>
      </c>
      <c r="J796" t="s">
        <v>23</v>
      </c>
      <c r="K796">
        <v>1</v>
      </c>
      <c r="L796">
        <v>4696</v>
      </c>
      <c r="M796">
        <v>0</v>
      </c>
      <c r="N796" t="s">
        <v>50</v>
      </c>
      <c r="O796" t="s">
        <v>45</v>
      </c>
      <c r="P796">
        <v>4696</v>
      </c>
      <c r="Q796" t="s">
        <v>26</v>
      </c>
      <c r="R796" t="s">
        <v>27</v>
      </c>
      <c r="S796" t="s">
        <v>28</v>
      </c>
      <c r="T796">
        <f>VLOOKUP(Admissions[[#This Row],[Department]],Departments[#All],5,FALSE)</f>
        <v>6000</v>
      </c>
      <c r="U796" t="str">
        <f>IF(Admissions[[#This Row],[Total_Cost]]&gt;Admissions[[#This Row],[Cost_Benchmark]], "Above Benchmark", "Within Benchmark")</f>
        <v>Within Benchmark</v>
      </c>
    </row>
    <row r="797" spans="1:21" x14ac:dyDescent="0.3">
      <c r="A797">
        <v>13790</v>
      </c>
      <c r="B797">
        <v>6511</v>
      </c>
      <c r="C797" t="s">
        <v>674</v>
      </c>
      <c r="D797" t="s">
        <v>74</v>
      </c>
      <c r="E797">
        <v>32437</v>
      </c>
      <c r="F797" t="s">
        <v>37</v>
      </c>
      <c r="G797" t="s">
        <v>52</v>
      </c>
      <c r="H797" s="1">
        <v>45051</v>
      </c>
      <c r="I797" s="1">
        <v>45056</v>
      </c>
      <c r="J797" t="s">
        <v>23</v>
      </c>
      <c r="K797">
        <v>5</v>
      </c>
      <c r="L797">
        <v>13349</v>
      </c>
      <c r="M797">
        <v>0</v>
      </c>
      <c r="N797" t="s">
        <v>97</v>
      </c>
      <c r="O797" t="s">
        <v>33</v>
      </c>
      <c r="P797">
        <v>2669.8</v>
      </c>
      <c r="Q797" t="s">
        <v>26</v>
      </c>
      <c r="R797" t="s">
        <v>66</v>
      </c>
      <c r="S797" t="s">
        <v>35</v>
      </c>
      <c r="T797">
        <f>VLOOKUP(Admissions[[#This Row],[Department]],Departments[#All],5,FALSE)</f>
        <v>9000</v>
      </c>
      <c r="U797" t="str">
        <f>IF(Admissions[[#This Row],[Total_Cost]]&gt;Admissions[[#This Row],[Cost_Benchmark]], "Above Benchmark", "Within Benchmark")</f>
        <v>Above Benchmark</v>
      </c>
    </row>
    <row r="798" spans="1:21" x14ac:dyDescent="0.3">
      <c r="A798">
        <v>15279</v>
      </c>
      <c r="B798">
        <v>3443</v>
      </c>
      <c r="C798" t="s">
        <v>244</v>
      </c>
      <c r="D798" t="s">
        <v>20</v>
      </c>
      <c r="E798">
        <v>19762</v>
      </c>
      <c r="F798" t="s">
        <v>37</v>
      </c>
      <c r="G798" t="s">
        <v>52</v>
      </c>
      <c r="H798" s="1">
        <v>45191</v>
      </c>
      <c r="I798" s="1">
        <v>45203</v>
      </c>
      <c r="J798" t="s">
        <v>23</v>
      </c>
      <c r="K798">
        <v>12</v>
      </c>
      <c r="L798">
        <v>35729</v>
      </c>
      <c r="M798">
        <v>0</v>
      </c>
      <c r="N798" t="s">
        <v>82</v>
      </c>
      <c r="O798" t="s">
        <v>45</v>
      </c>
      <c r="P798">
        <v>2977.4167000000002</v>
      </c>
      <c r="Q798" t="s">
        <v>26</v>
      </c>
      <c r="R798" t="s">
        <v>66</v>
      </c>
      <c r="S798" t="s">
        <v>35</v>
      </c>
      <c r="T798">
        <f>VLOOKUP(Admissions[[#This Row],[Department]],Departments[#All],5,FALSE)</f>
        <v>9000</v>
      </c>
      <c r="U798" t="str">
        <f>IF(Admissions[[#This Row],[Total_Cost]]&gt;Admissions[[#This Row],[Cost_Benchmark]], "Above Benchmark", "Within Benchmark")</f>
        <v>Above Benchmark</v>
      </c>
    </row>
    <row r="799" spans="1:21" x14ac:dyDescent="0.3">
      <c r="A799">
        <v>10518</v>
      </c>
      <c r="C799" t="s">
        <v>675</v>
      </c>
      <c r="D799" t="s">
        <v>20</v>
      </c>
      <c r="E799">
        <v>35243</v>
      </c>
      <c r="F799" t="s">
        <v>48</v>
      </c>
      <c r="G799" t="s">
        <v>49</v>
      </c>
      <c r="H799" s="1">
        <v>45395</v>
      </c>
      <c r="I799" s="1">
        <v>45400</v>
      </c>
      <c r="J799" t="s">
        <v>23</v>
      </c>
      <c r="K799">
        <v>5</v>
      </c>
      <c r="L799">
        <v>13481</v>
      </c>
      <c r="M799">
        <v>0</v>
      </c>
      <c r="N799" t="s">
        <v>78</v>
      </c>
      <c r="O799" t="s">
        <v>25</v>
      </c>
      <c r="P799">
        <v>2696.2</v>
      </c>
      <c r="Q799" t="s">
        <v>26</v>
      </c>
      <c r="R799" t="s">
        <v>27</v>
      </c>
      <c r="S799" t="s">
        <v>28</v>
      </c>
      <c r="T799">
        <f>VLOOKUP(Admissions[[#This Row],[Department]],Departments[#All],5,FALSE)</f>
        <v>8500</v>
      </c>
      <c r="U799" t="str">
        <f>IF(Admissions[[#This Row],[Total_Cost]]&gt;Admissions[[#This Row],[Cost_Benchmark]], "Above Benchmark", "Within Benchmark")</f>
        <v>Above Benchmark</v>
      </c>
    </row>
    <row r="800" spans="1:21" x14ac:dyDescent="0.3">
      <c r="A800">
        <v>10574</v>
      </c>
      <c r="B800">
        <v>4182</v>
      </c>
      <c r="C800" t="s">
        <v>544</v>
      </c>
      <c r="D800" t="s">
        <v>20</v>
      </c>
      <c r="E800">
        <v>33685</v>
      </c>
      <c r="F800" t="s">
        <v>84</v>
      </c>
      <c r="G800" t="s">
        <v>95</v>
      </c>
      <c r="H800" s="1">
        <v>45586</v>
      </c>
      <c r="I800" s="1">
        <v>45591</v>
      </c>
      <c r="J800" t="s">
        <v>23</v>
      </c>
      <c r="K800">
        <v>5</v>
      </c>
      <c r="L800">
        <v>5285</v>
      </c>
      <c r="M800">
        <v>0</v>
      </c>
      <c r="N800" t="s">
        <v>134</v>
      </c>
      <c r="O800" t="s">
        <v>25</v>
      </c>
      <c r="P800">
        <v>1057</v>
      </c>
      <c r="Q800" t="s">
        <v>26</v>
      </c>
      <c r="R800" t="s">
        <v>34</v>
      </c>
      <c r="S800" t="s">
        <v>35</v>
      </c>
      <c r="T800">
        <f>VLOOKUP(Admissions[[#This Row],[Department]],Departments[#All],5,FALSE)</f>
        <v>6000</v>
      </c>
      <c r="U800" t="str">
        <f>IF(Admissions[[#This Row],[Total_Cost]]&gt;Admissions[[#This Row],[Cost_Benchmark]], "Above Benchmark", "Within Benchmark")</f>
        <v>Within Benchmark</v>
      </c>
    </row>
    <row r="801" spans="1:21" x14ac:dyDescent="0.3">
      <c r="A801">
        <v>14833</v>
      </c>
      <c r="B801">
        <v>5565</v>
      </c>
      <c r="C801" t="s">
        <v>396</v>
      </c>
      <c r="D801" t="s">
        <v>20</v>
      </c>
      <c r="E801">
        <v>20897</v>
      </c>
      <c r="F801" t="s">
        <v>21</v>
      </c>
      <c r="G801" t="s">
        <v>239</v>
      </c>
      <c r="H801" s="1">
        <v>45044</v>
      </c>
      <c r="I801" s="1">
        <v>45046</v>
      </c>
      <c r="J801" t="s">
        <v>23</v>
      </c>
      <c r="K801">
        <v>2</v>
      </c>
      <c r="L801">
        <v>8514</v>
      </c>
      <c r="M801">
        <v>0</v>
      </c>
      <c r="N801" t="s">
        <v>24</v>
      </c>
      <c r="O801" t="s">
        <v>25</v>
      </c>
      <c r="P801">
        <v>4257</v>
      </c>
      <c r="Q801" t="s">
        <v>26</v>
      </c>
      <c r="R801" t="s">
        <v>66</v>
      </c>
      <c r="S801" t="s">
        <v>35</v>
      </c>
      <c r="T801">
        <f>VLOOKUP(Admissions[[#This Row],[Department]],Departments[#All],5,FALSE)</f>
        <v>5500</v>
      </c>
      <c r="U801" t="str">
        <f>IF(Admissions[[#This Row],[Total_Cost]]&gt;Admissions[[#This Row],[Cost_Benchmark]], "Above Benchmark", "Within Benchmark")</f>
        <v>Above Benchmark</v>
      </c>
    </row>
    <row r="802" spans="1:21" x14ac:dyDescent="0.3">
      <c r="A802">
        <v>13566</v>
      </c>
      <c r="B802">
        <v>6654</v>
      </c>
      <c r="C802" t="s">
        <v>389</v>
      </c>
      <c r="D802" t="s">
        <v>74</v>
      </c>
      <c r="E802">
        <v>38217</v>
      </c>
      <c r="F802" t="s">
        <v>30</v>
      </c>
      <c r="G802" t="s">
        <v>179</v>
      </c>
      <c r="H802" s="1">
        <v>45148</v>
      </c>
      <c r="I802" s="1">
        <v>45157</v>
      </c>
      <c r="J802" t="s">
        <v>23</v>
      </c>
      <c r="K802">
        <v>9</v>
      </c>
      <c r="L802">
        <v>19036</v>
      </c>
      <c r="M802">
        <v>0</v>
      </c>
      <c r="N802" t="s">
        <v>231</v>
      </c>
      <c r="O802" t="s">
        <v>25</v>
      </c>
      <c r="P802">
        <v>2115.1111000000001</v>
      </c>
      <c r="Q802" t="s">
        <v>26</v>
      </c>
      <c r="R802" t="s">
        <v>40</v>
      </c>
      <c r="S802" t="s">
        <v>35</v>
      </c>
      <c r="T802">
        <f>VLOOKUP(Admissions[[#This Row],[Department]],Departments[#All],5,FALSE)</f>
        <v>12000</v>
      </c>
      <c r="U802" t="str">
        <f>IF(Admissions[[#This Row],[Total_Cost]]&gt;Admissions[[#This Row],[Cost_Benchmark]], "Above Benchmark", "Within Benchmark")</f>
        <v>Above Benchmark</v>
      </c>
    </row>
    <row r="803" spans="1:21" x14ac:dyDescent="0.3">
      <c r="A803">
        <v>14831</v>
      </c>
      <c r="B803">
        <v>5798</v>
      </c>
      <c r="C803" t="s">
        <v>191</v>
      </c>
      <c r="D803" t="s">
        <v>20</v>
      </c>
      <c r="E803">
        <v>34742</v>
      </c>
      <c r="F803" t="s">
        <v>68</v>
      </c>
      <c r="G803" t="s">
        <v>105</v>
      </c>
      <c r="H803" s="1">
        <v>45589</v>
      </c>
      <c r="I803" s="1">
        <v>45595</v>
      </c>
      <c r="J803" t="s">
        <v>23</v>
      </c>
      <c r="K803">
        <v>6</v>
      </c>
      <c r="L803">
        <v>5503</v>
      </c>
      <c r="M803">
        <v>0</v>
      </c>
      <c r="N803" t="s">
        <v>106</v>
      </c>
      <c r="O803" t="s">
        <v>33</v>
      </c>
      <c r="P803">
        <v>917.16669999999999</v>
      </c>
      <c r="Q803" t="s">
        <v>26</v>
      </c>
      <c r="R803" t="s">
        <v>40</v>
      </c>
      <c r="S803" t="s">
        <v>35</v>
      </c>
      <c r="T803">
        <f>VLOOKUP(Admissions[[#This Row],[Department]],Departments[#All],5,FALSE)</f>
        <v>6800</v>
      </c>
      <c r="U803" t="str">
        <f>IF(Admissions[[#This Row],[Total_Cost]]&gt;Admissions[[#This Row],[Cost_Benchmark]], "Above Benchmark", "Within Benchmark")</f>
        <v>Within Benchmark</v>
      </c>
    </row>
    <row r="804" spans="1:21" x14ac:dyDescent="0.3">
      <c r="A804">
        <v>11629</v>
      </c>
      <c r="B804">
        <v>7084</v>
      </c>
      <c r="C804" t="s">
        <v>254</v>
      </c>
      <c r="D804" t="s">
        <v>74</v>
      </c>
      <c r="E804">
        <v>38803</v>
      </c>
      <c r="F804" t="s">
        <v>68</v>
      </c>
      <c r="G804" t="s">
        <v>105</v>
      </c>
      <c r="H804" s="1">
        <v>45089</v>
      </c>
      <c r="I804" s="1">
        <v>45096</v>
      </c>
      <c r="J804" t="s">
        <v>23</v>
      </c>
      <c r="K804">
        <v>7</v>
      </c>
      <c r="L804">
        <v>11882</v>
      </c>
      <c r="M804">
        <v>0</v>
      </c>
      <c r="N804" t="s">
        <v>24</v>
      </c>
      <c r="O804" t="s">
        <v>45</v>
      </c>
      <c r="P804">
        <v>1697.4286</v>
      </c>
      <c r="Q804" t="s">
        <v>26</v>
      </c>
      <c r="R804" t="s">
        <v>34</v>
      </c>
      <c r="S804" t="s">
        <v>35</v>
      </c>
      <c r="T804">
        <f>VLOOKUP(Admissions[[#This Row],[Department]],Departments[#All],5,FALSE)</f>
        <v>6800</v>
      </c>
      <c r="U804" t="str">
        <f>IF(Admissions[[#This Row],[Total_Cost]]&gt;Admissions[[#This Row],[Cost_Benchmark]], "Above Benchmark", "Within Benchmark")</f>
        <v>Above Benchmark</v>
      </c>
    </row>
    <row r="805" spans="1:21" x14ac:dyDescent="0.3">
      <c r="A805">
        <v>14581</v>
      </c>
      <c r="B805">
        <v>3240</v>
      </c>
      <c r="C805" t="s">
        <v>240</v>
      </c>
      <c r="D805" t="s">
        <v>20</v>
      </c>
      <c r="E805">
        <v>18064</v>
      </c>
      <c r="F805" t="s">
        <v>48</v>
      </c>
      <c r="G805" t="s">
        <v>49</v>
      </c>
      <c r="H805" s="1">
        <v>45034</v>
      </c>
      <c r="I805" s="1">
        <v>45043</v>
      </c>
      <c r="J805" t="s">
        <v>23</v>
      </c>
      <c r="K805">
        <v>9</v>
      </c>
      <c r="L805">
        <v>15851</v>
      </c>
      <c r="M805">
        <v>0</v>
      </c>
      <c r="N805" t="s">
        <v>50</v>
      </c>
      <c r="O805" t="s">
        <v>45</v>
      </c>
      <c r="P805">
        <v>1761.2221999999999</v>
      </c>
      <c r="Q805" t="s">
        <v>26</v>
      </c>
      <c r="R805" t="s">
        <v>53</v>
      </c>
      <c r="S805" t="s">
        <v>35</v>
      </c>
      <c r="T805">
        <f>VLOOKUP(Admissions[[#This Row],[Department]],Departments[#All],5,FALSE)</f>
        <v>8500</v>
      </c>
      <c r="U805" t="str">
        <f>IF(Admissions[[#This Row],[Total_Cost]]&gt;Admissions[[#This Row],[Cost_Benchmark]], "Above Benchmark", "Within Benchmark")</f>
        <v>Above Benchmark</v>
      </c>
    </row>
    <row r="806" spans="1:21" x14ac:dyDescent="0.3">
      <c r="A806">
        <v>12922</v>
      </c>
      <c r="B806">
        <v>6015</v>
      </c>
      <c r="C806" t="s">
        <v>676</v>
      </c>
      <c r="D806" t="s">
        <v>20</v>
      </c>
      <c r="E806">
        <v>27119</v>
      </c>
      <c r="F806" t="s">
        <v>37</v>
      </c>
      <c r="G806" t="s">
        <v>38</v>
      </c>
      <c r="H806" s="1">
        <v>45593</v>
      </c>
      <c r="I806" s="1">
        <v>45602</v>
      </c>
      <c r="J806" t="s">
        <v>23</v>
      </c>
      <c r="K806">
        <v>9</v>
      </c>
      <c r="L806">
        <v>24815</v>
      </c>
      <c r="M806">
        <v>0</v>
      </c>
      <c r="N806" t="s">
        <v>24</v>
      </c>
      <c r="O806" t="s">
        <v>45</v>
      </c>
      <c r="P806">
        <v>2757.2222000000002</v>
      </c>
      <c r="Q806" t="s">
        <v>26</v>
      </c>
      <c r="R806" t="s">
        <v>34</v>
      </c>
      <c r="S806" t="s">
        <v>35</v>
      </c>
      <c r="T806">
        <f>VLOOKUP(Admissions[[#This Row],[Department]],Departments[#All],5,FALSE)</f>
        <v>9000</v>
      </c>
      <c r="U806" t="str">
        <f>IF(Admissions[[#This Row],[Total_Cost]]&gt;Admissions[[#This Row],[Cost_Benchmark]], "Above Benchmark", "Within Benchmark")</f>
        <v>Above Benchmark</v>
      </c>
    </row>
    <row r="807" spans="1:21" x14ac:dyDescent="0.3">
      <c r="A807">
        <v>11111</v>
      </c>
      <c r="B807">
        <v>4651</v>
      </c>
      <c r="C807" t="s">
        <v>563</v>
      </c>
      <c r="D807" t="s">
        <v>74</v>
      </c>
      <c r="E807">
        <v>38101</v>
      </c>
      <c r="F807" t="s">
        <v>55</v>
      </c>
      <c r="G807" t="s">
        <v>56</v>
      </c>
      <c r="H807" s="1">
        <v>45479</v>
      </c>
      <c r="I807" s="1">
        <v>45484</v>
      </c>
      <c r="J807" t="s">
        <v>23</v>
      </c>
      <c r="K807">
        <v>5</v>
      </c>
      <c r="L807">
        <v>4974</v>
      </c>
      <c r="M807">
        <v>0</v>
      </c>
      <c r="N807" t="s">
        <v>65</v>
      </c>
      <c r="O807" t="s">
        <v>33</v>
      </c>
      <c r="P807">
        <v>994.8</v>
      </c>
      <c r="Q807" t="s">
        <v>26</v>
      </c>
      <c r="R807" t="s">
        <v>27</v>
      </c>
      <c r="S807" t="s">
        <v>28</v>
      </c>
      <c r="T807">
        <f>VLOOKUP(Admissions[[#This Row],[Department]],Departments[#All],5,FALSE)</f>
        <v>7200</v>
      </c>
      <c r="U807" t="str">
        <f>IF(Admissions[[#This Row],[Total_Cost]]&gt;Admissions[[#This Row],[Cost_Benchmark]], "Above Benchmark", "Within Benchmark")</f>
        <v>Within Benchmark</v>
      </c>
    </row>
    <row r="808" spans="1:21" x14ac:dyDescent="0.3">
      <c r="A808">
        <v>15501</v>
      </c>
      <c r="B808">
        <v>3253</v>
      </c>
      <c r="C808" t="s">
        <v>677</v>
      </c>
      <c r="D808" t="s">
        <v>20</v>
      </c>
      <c r="E808">
        <v>17078</v>
      </c>
      <c r="F808" t="s">
        <v>37</v>
      </c>
      <c r="G808" t="s">
        <v>52</v>
      </c>
      <c r="H808" s="1">
        <v>45517</v>
      </c>
      <c r="I808" s="1">
        <v>45529</v>
      </c>
      <c r="J808" t="s">
        <v>23</v>
      </c>
      <c r="K808">
        <v>12</v>
      </c>
      <c r="L808">
        <v>26187</v>
      </c>
      <c r="M808">
        <v>0</v>
      </c>
      <c r="N808" t="s">
        <v>97</v>
      </c>
      <c r="O808" t="s">
        <v>45</v>
      </c>
      <c r="P808">
        <v>2182.25</v>
      </c>
      <c r="Q808" t="s">
        <v>26</v>
      </c>
      <c r="R808" t="s">
        <v>53</v>
      </c>
      <c r="S808" t="s">
        <v>35</v>
      </c>
      <c r="T808">
        <f>VLOOKUP(Admissions[[#This Row],[Department]],Departments[#All],5,FALSE)</f>
        <v>9000</v>
      </c>
      <c r="U808" t="str">
        <f>IF(Admissions[[#This Row],[Total_Cost]]&gt;Admissions[[#This Row],[Cost_Benchmark]], "Above Benchmark", "Within Benchmark")</f>
        <v>Above Benchmark</v>
      </c>
    </row>
    <row r="809" spans="1:21" x14ac:dyDescent="0.3">
      <c r="A809">
        <v>10327</v>
      </c>
      <c r="B809">
        <v>5472</v>
      </c>
      <c r="C809" t="s">
        <v>304</v>
      </c>
      <c r="D809" t="s">
        <v>20</v>
      </c>
      <c r="E809">
        <v>37274</v>
      </c>
      <c r="F809" t="s">
        <v>68</v>
      </c>
      <c r="G809" t="s">
        <v>105</v>
      </c>
      <c r="H809" s="1">
        <v>44967</v>
      </c>
      <c r="I809" s="1">
        <v>44972</v>
      </c>
      <c r="J809" t="s">
        <v>23</v>
      </c>
      <c r="K809">
        <v>5</v>
      </c>
      <c r="L809">
        <v>9392</v>
      </c>
      <c r="M809">
        <v>0</v>
      </c>
      <c r="N809" t="s">
        <v>678</v>
      </c>
      <c r="O809" t="s">
        <v>45</v>
      </c>
      <c r="P809">
        <v>1878.4</v>
      </c>
      <c r="Q809" t="s">
        <v>26</v>
      </c>
      <c r="R809" t="s">
        <v>66</v>
      </c>
      <c r="S809" t="s">
        <v>35</v>
      </c>
      <c r="T809">
        <f>VLOOKUP(Admissions[[#This Row],[Department]],Departments[#All],5,FALSE)</f>
        <v>6800</v>
      </c>
      <c r="U809" t="str">
        <f>IF(Admissions[[#This Row],[Total_Cost]]&gt;Admissions[[#This Row],[Cost_Benchmark]], "Above Benchmark", "Within Benchmark")</f>
        <v>Above Benchmark</v>
      </c>
    </row>
    <row r="810" spans="1:21" x14ac:dyDescent="0.3">
      <c r="A810">
        <v>12369</v>
      </c>
      <c r="B810">
        <v>6612</v>
      </c>
      <c r="C810" t="s">
        <v>679</v>
      </c>
      <c r="D810" t="s">
        <v>74</v>
      </c>
      <c r="E810">
        <v>28741</v>
      </c>
      <c r="F810" t="s">
        <v>48</v>
      </c>
      <c r="G810" t="s">
        <v>101</v>
      </c>
      <c r="H810" s="1">
        <v>45148</v>
      </c>
      <c r="I810" s="1">
        <v>45151</v>
      </c>
      <c r="J810" t="s">
        <v>23</v>
      </c>
      <c r="K810">
        <v>3</v>
      </c>
      <c r="L810">
        <v>9548</v>
      </c>
      <c r="M810">
        <v>0</v>
      </c>
      <c r="N810" t="s">
        <v>137</v>
      </c>
      <c r="O810" t="s">
        <v>45</v>
      </c>
      <c r="P810">
        <v>3182.6667000000002</v>
      </c>
      <c r="Q810" t="s">
        <v>26</v>
      </c>
      <c r="R810" t="s">
        <v>40</v>
      </c>
      <c r="S810" t="s">
        <v>35</v>
      </c>
      <c r="T810">
        <f>VLOOKUP(Admissions[[#This Row],[Department]],Departments[#All],5,FALSE)</f>
        <v>8500</v>
      </c>
      <c r="U810" t="str">
        <f>IF(Admissions[[#This Row],[Total_Cost]]&gt;Admissions[[#This Row],[Cost_Benchmark]], "Above Benchmark", "Within Benchmark")</f>
        <v>Above Benchmark</v>
      </c>
    </row>
    <row r="811" spans="1:21" x14ac:dyDescent="0.3">
      <c r="A811">
        <v>15287</v>
      </c>
      <c r="B811">
        <v>4414</v>
      </c>
      <c r="C811" t="s">
        <v>680</v>
      </c>
      <c r="D811" t="s">
        <v>74</v>
      </c>
      <c r="E811" t="s">
        <v>681</v>
      </c>
      <c r="F811" t="s">
        <v>48</v>
      </c>
      <c r="G811" t="s">
        <v>49</v>
      </c>
      <c r="H811" s="1">
        <v>45446</v>
      </c>
      <c r="I811" s="1">
        <v>45455</v>
      </c>
      <c r="J811" t="s">
        <v>23</v>
      </c>
      <c r="K811">
        <v>9</v>
      </c>
      <c r="L811">
        <v>15175</v>
      </c>
      <c r="M811">
        <v>0</v>
      </c>
      <c r="N811" t="s">
        <v>137</v>
      </c>
      <c r="O811" t="s">
        <v>25</v>
      </c>
      <c r="P811">
        <v>1686.1111000000001</v>
      </c>
      <c r="Q811" t="s">
        <v>26</v>
      </c>
      <c r="R811" t="s">
        <v>34</v>
      </c>
      <c r="S811" t="s">
        <v>35</v>
      </c>
      <c r="T811">
        <f>VLOOKUP(Admissions[[#This Row],[Department]],Departments[#All],5,FALSE)</f>
        <v>8500</v>
      </c>
      <c r="U811" t="str">
        <f>IF(Admissions[[#This Row],[Total_Cost]]&gt;Admissions[[#This Row],[Cost_Benchmark]], "Above Benchmark", "Within Benchmark")</f>
        <v>Above Benchmark</v>
      </c>
    </row>
    <row r="812" spans="1:21" x14ac:dyDescent="0.3">
      <c r="A812">
        <v>10755</v>
      </c>
      <c r="B812">
        <v>4972</v>
      </c>
      <c r="C812" t="s">
        <v>330</v>
      </c>
      <c r="D812" t="s">
        <v>20</v>
      </c>
      <c r="E812">
        <v>12528</v>
      </c>
      <c r="F812" t="s">
        <v>68</v>
      </c>
      <c r="G812" t="s">
        <v>105</v>
      </c>
      <c r="H812" s="1">
        <v>44992</v>
      </c>
      <c r="I812" s="1">
        <v>44998</v>
      </c>
      <c r="J812" t="s">
        <v>23</v>
      </c>
      <c r="K812">
        <v>6</v>
      </c>
      <c r="L812">
        <v>8925</v>
      </c>
      <c r="M812">
        <v>0</v>
      </c>
      <c r="N812" t="s">
        <v>70</v>
      </c>
      <c r="O812" t="s">
        <v>33</v>
      </c>
      <c r="P812">
        <v>1487.5</v>
      </c>
      <c r="Q812" t="s">
        <v>26</v>
      </c>
      <c r="R812" t="s">
        <v>53</v>
      </c>
      <c r="S812" t="s">
        <v>35</v>
      </c>
      <c r="T812">
        <f>VLOOKUP(Admissions[[#This Row],[Department]],Departments[#All],5,FALSE)</f>
        <v>6800</v>
      </c>
      <c r="U812" t="str">
        <f>IF(Admissions[[#This Row],[Total_Cost]]&gt;Admissions[[#This Row],[Cost_Benchmark]], "Above Benchmark", "Within Benchmark")</f>
        <v>Above Benchmark</v>
      </c>
    </row>
    <row r="813" spans="1:21" x14ac:dyDescent="0.3">
      <c r="A813">
        <v>10538</v>
      </c>
      <c r="B813">
        <v>5601</v>
      </c>
      <c r="C813" t="s">
        <v>113</v>
      </c>
      <c r="D813" t="s">
        <v>74</v>
      </c>
      <c r="E813">
        <v>44677</v>
      </c>
      <c r="F813" t="s">
        <v>42</v>
      </c>
      <c r="G813" t="s">
        <v>43</v>
      </c>
      <c r="H813" s="1">
        <v>45611</v>
      </c>
      <c r="I813" s="1">
        <v>45614</v>
      </c>
      <c r="J813" t="s">
        <v>23</v>
      </c>
      <c r="K813">
        <v>3</v>
      </c>
      <c r="L813">
        <v>3769</v>
      </c>
      <c r="M813">
        <v>0</v>
      </c>
      <c r="N813" t="s">
        <v>61</v>
      </c>
      <c r="O813" t="s">
        <v>45</v>
      </c>
      <c r="P813">
        <v>1256.3333</v>
      </c>
      <c r="Q813" t="s">
        <v>26</v>
      </c>
      <c r="R813" t="s">
        <v>66</v>
      </c>
      <c r="S813" t="s">
        <v>35</v>
      </c>
      <c r="T813">
        <f>VLOOKUP(Admissions[[#This Row],[Department]],Departments[#All],5,FALSE)</f>
        <v>4500</v>
      </c>
      <c r="U813" t="str">
        <f>IF(Admissions[[#This Row],[Total_Cost]]&gt;Admissions[[#This Row],[Cost_Benchmark]], "Above Benchmark", "Within Benchmark")</f>
        <v>Within Benchmark</v>
      </c>
    </row>
    <row r="814" spans="1:21" x14ac:dyDescent="0.3">
      <c r="A814">
        <v>15089</v>
      </c>
      <c r="B814">
        <v>3179</v>
      </c>
      <c r="C814" t="s">
        <v>108</v>
      </c>
      <c r="D814" t="s">
        <v>20</v>
      </c>
      <c r="E814">
        <v>18338</v>
      </c>
      <c r="F814" t="s">
        <v>55</v>
      </c>
      <c r="G814" t="s">
        <v>56</v>
      </c>
      <c r="H814" s="1">
        <v>45595</v>
      </c>
      <c r="I814" s="1">
        <v>45599</v>
      </c>
      <c r="J814" t="s">
        <v>23</v>
      </c>
      <c r="K814">
        <v>4</v>
      </c>
      <c r="L814">
        <v>9590</v>
      </c>
      <c r="M814">
        <v>0</v>
      </c>
      <c r="N814" t="s">
        <v>57</v>
      </c>
      <c r="O814" t="s">
        <v>33</v>
      </c>
      <c r="P814">
        <v>2397.5</v>
      </c>
      <c r="Q814" t="s">
        <v>26</v>
      </c>
      <c r="R814" t="s">
        <v>62</v>
      </c>
      <c r="S814" t="s">
        <v>35</v>
      </c>
      <c r="T814">
        <f>VLOOKUP(Admissions[[#This Row],[Department]],Departments[#All],5,FALSE)</f>
        <v>7200</v>
      </c>
      <c r="U814" t="str">
        <f>IF(Admissions[[#This Row],[Total_Cost]]&gt;Admissions[[#This Row],[Cost_Benchmark]], "Above Benchmark", "Within Benchmark")</f>
        <v>Above Benchmark</v>
      </c>
    </row>
    <row r="815" spans="1:21" x14ac:dyDescent="0.3">
      <c r="A815">
        <v>12927</v>
      </c>
      <c r="B815">
        <v>3469</v>
      </c>
      <c r="C815" t="s">
        <v>111</v>
      </c>
      <c r="D815" t="s">
        <v>20</v>
      </c>
      <c r="E815">
        <v>16526</v>
      </c>
      <c r="F815" t="s">
        <v>55</v>
      </c>
      <c r="G815" t="s">
        <v>90</v>
      </c>
      <c r="H815" s="1">
        <v>45150</v>
      </c>
      <c r="I815" s="1">
        <v>45156</v>
      </c>
      <c r="J815" t="s">
        <v>23</v>
      </c>
      <c r="K815">
        <v>6</v>
      </c>
      <c r="L815">
        <v>11040</v>
      </c>
      <c r="M815">
        <v>0</v>
      </c>
      <c r="N815" t="s">
        <v>139</v>
      </c>
      <c r="O815" t="s">
        <v>45</v>
      </c>
      <c r="P815">
        <v>1840</v>
      </c>
      <c r="Q815" t="s">
        <v>26</v>
      </c>
      <c r="R815" t="s">
        <v>27</v>
      </c>
      <c r="S815" t="s">
        <v>28</v>
      </c>
      <c r="T815">
        <f>VLOOKUP(Admissions[[#This Row],[Department]],Departments[#All],5,FALSE)</f>
        <v>7200</v>
      </c>
      <c r="U815" t="str">
        <f>IF(Admissions[[#This Row],[Total_Cost]]&gt;Admissions[[#This Row],[Cost_Benchmark]], "Above Benchmark", "Within Benchmark")</f>
        <v>Above Benchmark</v>
      </c>
    </row>
    <row r="816" spans="1:21" x14ac:dyDescent="0.3">
      <c r="A816">
        <v>11295</v>
      </c>
      <c r="B816">
        <v>6924</v>
      </c>
      <c r="C816" t="s">
        <v>622</v>
      </c>
      <c r="D816" t="s">
        <v>74</v>
      </c>
      <c r="E816">
        <v>27302</v>
      </c>
      <c r="F816" t="s">
        <v>21</v>
      </c>
      <c r="G816" t="s">
        <v>64</v>
      </c>
      <c r="H816" s="1">
        <v>45503</v>
      </c>
      <c r="I816" s="1">
        <v>45504</v>
      </c>
      <c r="J816" t="s">
        <v>23</v>
      </c>
      <c r="K816">
        <v>1</v>
      </c>
      <c r="L816">
        <v>4598</v>
      </c>
      <c r="M816">
        <v>1</v>
      </c>
      <c r="N816" t="s">
        <v>24</v>
      </c>
      <c r="O816" t="s">
        <v>45</v>
      </c>
      <c r="P816">
        <v>4598</v>
      </c>
      <c r="Q816" t="s">
        <v>26</v>
      </c>
      <c r="R816" t="s">
        <v>53</v>
      </c>
      <c r="S816" t="s">
        <v>35</v>
      </c>
      <c r="T816">
        <f>VLOOKUP(Admissions[[#This Row],[Department]],Departments[#All],5,FALSE)</f>
        <v>5500</v>
      </c>
      <c r="U816" t="str">
        <f>IF(Admissions[[#This Row],[Total_Cost]]&gt;Admissions[[#This Row],[Cost_Benchmark]], "Above Benchmark", "Within Benchmark")</f>
        <v>Within Benchmark</v>
      </c>
    </row>
    <row r="817" spans="1:21" x14ac:dyDescent="0.3">
      <c r="A817">
        <v>10492</v>
      </c>
      <c r="B817">
        <v>5274</v>
      </c>
      <c r="C817" t="s">
        <v>341</v>
      </c>
      <c r="D817" t="s">
        <v>20</v>
      </c>
      <c r="E817">
        <v>38514</v>
      </c>
      <c r="F817" t="s">
        <v>30</v>
      </c>
      <c r="G817" t="s">
        <v>31</v>
      </c>
      <c r="H817" s="1">
        <v>45502</v>
      </c>
      <c r="I817" s="1">
        <v>45507</v>
      </c>
      <c r="J817" t="s">
        <v>23</v>
      </c>
      <c r="K817">
        <v>5</v>
      </c>
      <c r="L817">
        <v>17166</v>
      </c>
      <c r="M817">
        <v>0</v>
      </c>
      <c r="N817" t="s">
        <v>39</v>
      </c>
      <c r="O817" t="s">
        <v>45</v>
      </c>
      <c r="P817">
        <v>3433.2</v>
      </c>
      <c r="Q817" t="s">
        <v>26</v>
      </c>
      <c r="R817" t="s">
        <v>34</v>
      </c>
      <c r="S817" t="s">
        <v>35</v>
      </c>
      <c r="T817">
        <f>VLOOKUP(Admissions[[#This Row],[Department]],Departments[#All],5,FALSE)</f>
        <v>12000</v>
      </c>
      <c r="U817" t="str">
        <f>IF(Admissions[[#This Row],[Total_Cost]]&gt;Admissions[[#This Row],[Cost_Benchmark]], "Above Benchmark", "Within Benchmark")</f>
        <v>Above Benchmark</v>
      </c>
    </row>
    <row r="818" spans="1:21" x14ac:dyDescent="0.3">
      <c r="A818">
        <v>13775</v>
      </c>
      <c r="B818">
        <v>4848</v>
      </c>
      <c r="C818" t="s">
        <v>358</v>
      </c>
      <c r="D818" t="s">
        <v>74</v>
      </c>
      <c r="E818">
        <v>36922</v>
      </c>
      <c r="F818" t="s">
        <v>30</v>
      </c>
      <c r="G818" t="s">
        <v>167</v>
      </c>
      <c r="H818" s="1">
        <v>45323</v>
      </c>
      <c r="I818" s="1">
        <v>45328</v>
      </c>
      <c r="J818" t="s">
        <v>23</v>
      </c>
      <c r="K818">
        <v>5</v>
      </c>
      <c r="L818">
        <v>21338</v>
      </c>
      <c r="M818">
        <v>0</v>
      </c>
      <c r="N818" t="s">
        <v>142</v>
      </c>
      <c r="O818" t="s">
        <v>45</v>
      </c>
      <c r="P818">
        <v>4267.6000000000004</v>
      </c>
      <c r="Q818" t="s">
        <v>26</v>
      </c>
      <c r="R818" t="s">
        <v>40</v>
      </c>
      <c r="S818" t="s">
        <v>35</v>
      </c>
      <c r="T818">
        <f>VLOOKUP(Admissions[[#This Row],[Department]],Departments[#All],5,FALSE)</f>
        <v>12000</v>
      </c>
      <c r="U818" t="str">
        <f>IF(Admissions[[#This Row],[Total_Cost]]&gt;Admissions[[#This Row],[Cost_Benchmark]], "Above Benchmark", "Within Benchmark")</f>
        <v>Above Benchmark</v>
      </c>
    </row>
    <row r="819" spans="1:21" x14ac:dyDescent="0.3">
      <c r="A819">
        <v>14068</v>
      </c>
      <c r="B819">
        <v>5493</v>
      </c>
      <c r="C819" t="s">
        <v>682</v>
      </c>
      <c r="D819" t="s">
        <v>74</v>
      </c>
      <c r="E819">
        <v>20454</v>
      </c>
      <c r="F819" t="s">
        <v>21</v>
      </c>
      <c r="G819" t="s">
        <v>64</v>
      </c>
      <c r="H819" s="1">
        <v>45576</v>
      </c>
      <c r="I819" s="1">
        <v>45579</v>
      </c>
      <c r="J819" t="s">
        <v>23</v>
      </c>
      <c r="K819">
        <v>3</v>
      </c>
      <c r="L819">
        <v>7455</v>
      </c>
      <c r="M819">
        <v>0</v>
      </c>
      <c r="N819" t="s">
        <v>61</v>
      </c>
      <c r="O819" t="s">
        <v>45</v>
      </c>
      <c r="P819">
        <v>2485</v>
      </c>
      <c r="Q819" t="s">
        <v>26</v>
      </c>
      <c r="R819" t="s">
        <v>66</v>
      </c>
      <c r="S819" t="s">
        <v>35</v>
      </c>
      <c r="T819">
        <f>VLOOKUP(Admissions[[#This Row],[Department]],Departments[#All],5,FALSE)</f>
        <v>5500</v>
      </c>
      <c r="U819" t="str">
        <f>IF(Admissions[[#This Row],[Total_Cost]]&gt;Admissions[[#This Row],[Cost_Benchmark]], "Above Benchmark", "Within Benchmark")</f>
        <v>Above Benchmark</v>
      </c>
    </row>
    <row r="820" spans="1:21" x14ac:dyDescent="0.3">
      <c r="A820">
        <v>15549</v>
      </c>
      <c r="B820">
        <v>6515</v>
      </c>
      <c r="C820" t="s">
        <v>368</v>
      </c>
      <c r="D820" t="s">
        <v>20</v>
      </c>
      <c r="E820">
        <v>28275</v>
      </c>
      <c r="F820" t="s">
        <v>68</v>
      </c>
      <c r="G820" t="s">
        <v>105</v>
      </c>
      <c r="H820" s="1">
        <v>45350</v>
      </c>
      <c r="I820" s="1">
        <v>45355</v>
      </c>
      <c r="J820" t="s">
        <v>23</v>
      </c>
      <c r="K820">
        <v>5</v>
      </c>
      <c r="L820">
        <v>7756</v>
      </c>
      <c r="M820">
        <v>0</v>
      </c>
      <c r="N820" t="s">
        <v>70</v>
      </c>
      <c r="O820" t="s">
        <v>45</v>
      </c>
      <c r="P820">
        <v>1551.2</v>
      </c>
      <c r="Q820" t="s">
        <v>26</v>
      </c>
      <c r="R820" t="s">
        <v>62</v>
      </c>
      <c r="S820" t="s">
        <v>35</v>
      </c>
      <c r="T820">
        <f>VLOOKUP(Admissions[[#This Row],[Department]],Departments[#All],5,FALSE)</f>
        <v>6800</v>
      </c>
      <c r="U820" t="str">
        <f>IF(Admissions[[#This Row],[Total_Cost]]&gt;Admissions[[#This Row],[Cost_Benchmark]], "Above Benchmark", "Within Benchmark")</f>
        <v>Above Benchmark</v>
      </c>
    </row>
    <row r="821" spans="1:21" x14ac:dyDescent="0.3">
      <c r="A821">
        <v>12857</v>
      </c>
      <c r="B821">
        <v>4388</v>
      </c>
      <c r="C821" t="s">
        <v>683</v>
      </c>
      <c r="D821" t="s">
        <v>74</v>
      </c>
      <c r="E821">
        <v>33032</v>
      </c>
      <c r="F821" t="s">
        <v>68</v>
      </c>
      <c r="G821" t="s">
        <v>105</v>
      </c>
      <c r="H821" s="1">
        <v>45613</v>
      </c>
      <c r="I821" s="1">
        <v>45618</v>
      </c>
      <c r="J821" t="s">
        <v>23</v>
      </c>
      <c r="K821">
        <v>5</v>
      </c>
      <c r="L821">
        <v>5674</v>
      </c>
      <c r="M821">
        <v>0</v>
      </c>
      <c r="N821" t="s">
        <v>70</v>
      </c>
      <c r="O821" t="s">
        <v>25</v>
      </c>
      <c r="P821">
        <v>1134.8</v>
      </c>
      <c r="Q821" t="s">
        <v>26</v>
      </c>
      <c r="R821" t="s">
        <v>46</v>
      </c>
      <c r="S821" t="s">
        <v>28</v>
      </c>
      <c r="T821">
        <f>VLOOKUP(Admissions[[#This Row],[Department]],Departments[#All],5,FALSE)</f>
        <v>6800</v>
      </c>
      <c r="U821" t="str">
        <f>IF(Admissions[[#This Row],[Total_Cost]]&gt;Admissions[[#This Row],[Cost_Benchmark]], "Above Benchmark", "Within Benchmark")</f>
        <v>Within Benchmark</v>
      </c>
    </row>
    <row r="822" spans="1:21" x14ac:dyDescent="0.3">
      <c r="A822">
        <v>12831</v>
      </c>
      <c r="B822">
        <v>4971</v>
      </c>
      <c r="C822" t="s">
        <v>684</v>
      </c>
      <c r="D822" t="s">
        <v>20</v>
      </c>
      <c r="E822">
        <v>28411</v>
      </c>
      <c r="F822" t="s">
        <v>55</v>
      </c>
      <c r="G822" t="s">
        <v>56</v>
      </c>
      <c r="H822" s="1">
        <v>45548</v>
      </c>
      <c r="I822" s="1">
        <v>45552</v>
      </c>
      <c r="J822" t="s">
        <v>23</v>
      </c>
      <c r="K822">
        <v>4</v>
      </c>
      <c r="L822">
        <v>10507</v>
      </c>
      <c r="M822">
        <v>0</v>
      </c>
      <c r="N822" t="s">
        <v>91</v>
      </c>
      <c r="O822" t="s">
        <v>45</v>
      </c>
      <c r="P822">
        <v>2626.75</v>
      </c>
      <c r="Q822" t="s">
        <v>26</v>
      </c>
      <c r="R822" t="s">
        <v>66</v>
      </c>
      <c r="S822" t="s">
        <v>35</v>
      </c>
      <c r="T822">
        <f>VLOOKUP(Admissions[[#This Row],[Department]],Departments[#All],5,FALSE)</f>
        <v>7200</v>
      </c>
      <c r="U822" t="str">
        <f>IF(Admissions[[#This Row],[Total_Cost]]&gt;Admissions[[#This Row],[Cost_Benchmark]], "Above Benchmark", "Within Benchmark")</f>
        <v>Above Benchmark</v>
      </c>
    </row>
    <row r="823" spans="1:21" x14ac:dyDescent="0.3">
      <c r="A823">
        <v>15780</v>
      </c>
      <c r="B823">
        <v>3034</v>
      </c>
      <c r="C823" t="s">
        <v>685</v>
      </c>
      <c r="D823" t="s">
        <v>20</v>
      </c>
      <c r="E823">
        <v>24620</v>
      </c>
      <c r="F823" t="s">
        <v>68</v>
      </c>
      <c r="G823" t="s">
        <v>131</v>
      </c>
      <c r="H823" s="1">
        <v>45553</v>
      </c>
      <c r="I823" s="1">
        <v>45557</v>
      </c>
      <c r="J823" t="s">
        <v>23</v>
      </c>
      <c r="K823">
        <v>4</v>
      </c>
      <c r="L823">
        <v>3610</v>
      </c>
      <c r="M823">
        <v>0</v>
      </c>
      <c r="N823" t="s">
        <v>24</v>
      </c>
      <c r="O823" t="s">
        <v>25</v>
      </c>
      <c r="P823">
        <v>902.5</v>
      </c>
      <c r="Q823" t="s">
        <v>26</v>
      </c>
      <c r="R823" t="s">
        <v>62</v>
      </c>
      <c r="S823" t="s">
        <v>35</v>
      </c>
      <c r="T823">
        <f>VLOOKUP(Admissions[[#This Row],[Department]],Departments[#All],5,FALSE)</f>
        <v>6800</v>
      </c>
      <c r="U823" t="str">
        <f>IF(Admissions[[#This Row],[Total_Cost]]&gt;Admissions[[#This Row],[Cost_Benchmark]], "Above Benchmark", "Within Benchmark")</f>
        <v>Within Benchmark</v>
      </c>
    </row>
    <row r="824" spans="1:21" x14ac:dyDescent="0.3">
      <c r="A824">
        <v>12485</v>
      </c>
      <c r="B824">
        <v>4911</v>
      </c>
      <c r="C824" t="s">
        <v>686</v>
      </c>
      <c r="D824" t="s">
        <v>20</v>
      </c>
      <c r="E824">
        <v>16399</v>
      </c>
      <c r="F824" t="s">
        <v>37</v>
      </c>
      <c r="G824" t="s">
        <v>38</v>
      </c>
      <c r="H824" s="1">
        <v>45634</v>
      </c>
      <c r="I824" s="1">
        <v>45643</v>
      </c>
      <c r="J824" t="s">
        <v>23</v>
      </c>
      <c r="K824">
        <v>9</v>
      </c>
      <c r="L824">
        <v>22492</v>
      </c>
      <c r="M824">
        <v>0</v>
      </c>
      <c r="N824" t="s">
        <v>24</v>
      </c>
      <c r="O824" t="s">
        <v>25</v>
      </c>
      <c r="P824">
        <v>2499.1111000000001</v>
      </c>
      <c r="Q824" t="s">
        <v>26</v>
      </c>
      <c r="R824" t="s">
        <v>46</v>
      </c>
      <c r="S824" t="s">
        <v>28</v>
      </c>
      <c r="T824">
        <f>VLOOKUP(Admissions[[#This Row],[Department]],Departments[#All],5,FALSE)</f>
        <v>9000</v>
      </c>
      <c r="U824" t="str">
        <f>IF(Admissions[[#This Row],[Total_Cost]]&gt;Admissions[[#This Row],[Cost_Benchmark]], "Above Benchmark", "Within Benchmark")</f>
        <v>Above Benchmark</v>
      </c>
    </row>
    <row r="825" spans="1:21" x14ac:dyDescent="0.3">
      <c r="A825">
        <v>12860</v>
      </c>
      <c r="B825">
        <v>6690</v>
      </c>
      <c r="C825" t="s">
        <v>687</v>
      </c>
      <c r="D825" t="s">
        <v>74</v>
      </c>
      <c r="E825">
        <v>37775</v>
      </c>
      <c r="F825" t="s">
        <v>21</v>
      </c>
      <c r="G825" t="s">
        <v>22</v>
      </c>
      <c r="H825" s="1">
        <v>45601</v>
      </c>
      <c r="I825" s="1">
        <v>45603</v>
      </c>
      <c r="J825" t="s">
        <v>23</v>
      </c>
      <c r="K825">
        <v>2</v>
      </c>
      <c r="L825">
        <v>5171</v>
      </c>
      <c r="M825">
        <v>0</v>
      </c>
      <c r="N825" t="s">
        <v>61</v>
      </c>
      <c r="O825" t="s">
        <v>25</v>
      </c>
      <c r="P825">
        <v>2585.5</v>
      </c>
      <c r="Q825" t="s">
        <v>26</v>
      </c>
      <c r="R825" t="s">
        <v>53</v>
      </c>
      <c r="S825" t="s">
        <v>35</v>
      </c>
      <c r="T825">
        <f>VLOOKUP(Admissions[[#This Row],[Department]],Departments[#All],5,FALSE)</f>
        <v>5500</v>
      </c>
      <c r="U825" t="str">
        <f>IF(Admissions[[#This Row],[Total_Cost]]&gt;Admissions[[#This Row],[Cost_Benchmark]], "Above Benchmark", "Within Benchmark")</f>
        <v>Within Benchmark</v>
      </c>
    </row>
    <row r="826" spans="1:21" x14ac:dyDescent="0.3">
      <c r="A826">
        <v>15205</v>
      </c>
      <c r="B826">
        <v>3221</v>
      </c>
      <c r="C826" t="s">
        <v>494</v>
      </c>
      <c r="D826" t="s">
        <v>20</v>
      </c>
      <c r="E826">
        <v>19193</v>
      </c>
      <c r="F826" t="s">
        <v>68</v>
      </c>
      <c r="G826" t="s">
        <v>131</v>
      </c>
      <c r="H826" s="1">
        <v>44974</v>
      </c>
      <c r="I826" s="1">
        <v>44983</v>
      </c>
      <c r="J826" t="s">
        <v>23</v>
      </c>
      <c r="K826">
        <v>9</v>
      </c>
      <c r="L826">
        <v>9628</v>
      </c>
      <c r="M826">
        <v>0</v>
      </c>
      <c r="N826" t="s">
        <v>70</v>
      </c>
      <c r="O826" t="s">
        <v>25</v>
      </c>
      <c r="P826">
        <v>1069.7778000000001</v>
      </c>
      <c r="Q826" t="s">
        <v>26</v>
      </c>
      <c r="R826" t="s">
        <v>66</v>
      </c>
      <c r="S826" t="s">
        <v>35</v>
      </c>
      <c r="T826">
        <f>VLOOKUP(Admissions[[#This Row],[Department]],Departments[#All],5,FALSE)</f>
        <v>6800</v>
      </c>
      <c r="U826" t="str">
        <f>IF(Admissions[[#This Row],[Total_Cost]]&gt;Admissions[[#This Row],[Cost_Benchmark]], "Above Benchmark", "Within Benchmark")</f>
        <v>Above Benchmark</v>
      </c>
    </row>
    <row r="827" spans="1:21" x14ac:dyDescent="0.3">
      <c r="A827">
        <v>12038</v>
      </c>
      <c r="B827">
        <v>6030</v>
      </c>
      <c r="C827" t="s">
        <v>463</v>
      </c>
      <c r="D827" t="s">
        <v>20</v>
      </c>
      <c r="E827">
        <v>25905</v>
      </c>
      <c r="F827" t="s">
        <v>21</v>
      </c>
      <c r="G827" t="s">
        <v>64</v>
      </c>
      <c r="H827" s="1">
        <v>45368</v>
      </c>
      <c r="I827" s="1">
        <v>45370</v>
      </c>
      <c r="J827" t="s">
        <v>23</v>
      </c>
      <c r="K827">
        <v>2</v>
      </c>
      <c r="L827">
        <v>7014</v>
      </c>
      <c r="M827">
        <v>0</v>
      </c>
      <c r="N827" t="s">
        <v>24</v>
      </c>
      <c r="O827" t="s">
        <v>45</v>
      </c>
      <c r="P827">
        <v>3507</v>
      </c>
      <c r="Q827" t="s">
        <v>26</v>
      </c>
      <c r="R827" t="s">
        <v>46</v>
      </c>
      <c r="S827" t="s">
        <v>28</v>
      </c>
      <c r="T827">
        <f>VLOOKUP(Admissions[[#This Row],[Department]],Departments[#All],5,FALSE)</f>
        <v>5500</v>
      </c>
      <c r="U827" t="str">
        <f>IF(Admissions[[#This Row],[Total_Cost]]&gt;Admissions[[#This Row],[Cost_Benchmark]], "Above Benchmark", "Within Benchmark")</f>
        <v>Above Benchmark</v>
      </c>
    </row>
    <row r="828" spans="1:21" x14ac:dyDescent="0.3">
      <c r="A828">
        <v>13728</v>
      </c>
      <c r="B828">
        <v>5633</v>
      </c>
      <c r="C828" t="s">
        <v>688</v>
      </c>
      <c r="D828" t="s">
        <v>20</v>
      </c>
      <c r="E828">
        <v>42724</v>
      </c>
      <c r="F828" t="s">
        <v>42</v>
      </c>
      <c r="G828" t="s">
        <v>43</v>
      </c>
      <c r="H828" s="1">
        <v>44946</v>
      </c>
      <c r="I828" s="1">
        <v>44947</v>
      </c>
      <c r="J828" t="s">
        <v>23</v>
      </c>
      <c r="K828">
        <v>1</v>
      </c>
      <c r="L828">
        <v>1683</v>
      </c>
      <c r="M828">
        <v>0</v>
      </c>
      <c r="N828" t="s">
        <v>44</v>
      </c>
      <c r="O828" t="s">
        <v>33</v>
      </c>
      <c r="P828">
        <v>1683</v>
      </c>
      <c r="Q828" t="s">
        <v>26</v>
      </c>
      <c r="R828" t="s">
        <v>66</v>
      </c>
      <c r="S828" t="s">
        <v>35</v>
      </c>
      <c r="T828">
        <f>VLOOKUP(Admissions[[#This Row],[Department]],Departments[#All],5,FALSE)</f>
        <v>4500</v>
      </c>
      <c r="U828" t="str">
        <f>IF(Admissions[[#This Row],[Total_Cost]]&gt;Admissions[[#This Row],[Cost_Benchmark]], "Above Benchmark", "Within Benchmark")</f>
        <v>Within Benchmark</v>
      </c>
    </row>
    <row r="829" spans="1:21" x14ac:dyDescent="0.3">
      <c r="A829">
        <v>13910</v>
      </c>
      <c r="B829">
        <v>5603</v>
      </c>
      <c r="C829" t="s">
        <v>689</v>
      </c>
      <c r="D829" t="s">
        <v>74</v>
      </c>
      <c r="E829">
        <v>34211</v>
      </c>
      <c r="F829" t="s">
        <v>48</v>
      </c>
      <c r="G829" t="s">
        <v>49</v>
      </c>
      <c r="H829" s="1">
        <v>45187</v>
      </c>
      <c r="I829" s="1">
        <v>45192</v>
      </c>
      <c r="J829" t="s">
        <v>23</v>
      </c>
      <c r="K829">
        <v>5</v>
      </c>
      <c r="L829">
        <v>7981</v>
      </c>
      <c r="M829">
        <v>0</v>
      </c>
      <c r="N829" t="s">
        <v>50</v>
      </c>
      <c r="O829" t="s">
        <v>25</v>
      </c>
      <c r="P829">
        <v>1596.2</v>
      </c>
      <c r="Q829" t="s">
        <v>26</v>
      </c>
      <c r="R829" t="s">
        <v>34</v>
      </c>
      <c r="S829" t="s">
        <v>35</v>
      </c>
      <c r="T829">
        <f>VLOOKUP(Admissions[[#This Row],[Department]],Departments[#All],5,FALSE)</f>
        <v>8500</v>
      </c>
      <c r="U829" t="str">
        <f>IF(Admissions[[#This Row],[Total_Cost]]&gt;Admissions[[#This Row],[Cost_Benchmark]], "Above Benchmark", "Within Benchmark")</f>
        <v>Within Benchmark</v>
      </c>
    </row>
    <row r="830" spans="1:21" x14ac:dyDescent="0.3">
      <c r="A830">
        <v>11339</v>
      </c>
      <c r="B830">
        <v>6982</v>
      </c>
      <c r="C830" t="s">
        <v>690</v>
      </c>
      <c r="D830" t="s">
        <v>74</v>
      </c>
      <c r="E830">
        <v>32923</v>
      </c>
      <c r="F830" t="s">
        <v>21</v>
      </c>
      <c r="G830" t="s">
        <v>64</v>
      </c>
      <c r="H830" s="1">
        <v>45615</v>
      </c>
      <c r="I830" s="1">
        <v>45616</v>
      </c>
      <c r="J830" t="s">
        <v>23</v>
      </c>
      <c r="K830">
        <v>1</v>
      </c>
      <c r="L830">
        <v>3510</v>
      </c>
      <c r="M830">
        <v>1</v>
      </c>
      <c r="N830" t="s">
        <v>99</v>
      </c>
      <c r="O830" t="s">
        <v>45</v>
      </c>
      <c r="P830">
        <v>3510</v>
      </c>
      <c r="Q830" t="s">
        <v>26</v>
      </c>
      <c r="R830" t="s">
        <v>53</v>
      </c>
      <c r="S830" t="s">
        <v>35</v>
      </c>
      <c r="T830">
        <f>VLOOKUP(Admissions[[#This Row],[Department]],Departments[#All],5,FALSE)</f>
        <v>5500</v>
      </c>
      <c r="U830" t="str">
        <f>IF(Admissions[[#This Row],[Total_Cost]]&gt;Admissions[[#This Row],[Cost_Benchmark]], "Above Benchmark", "Within Benchmark")</f>
        <v>Within Benchmark</v>
      </c>
    </row>
    <row r="831" spans="1:21" x14ac:dyDescent="0.3">
      <c r="A831">
        <v>13133</v>
      </c>
      <c r="B831">
        <v>3251</v>
      </c>
      <c r="C831" t="s">
        <v>406</v>
      </c>
      <c r="D831" t="s">
        <v>74</v>
      </c>
      <c r="E831">
        <v>44563</v>
      </c>
      <c r="F831" t="s">
        <v>42</v>
      </c>
      <c r="G831" t="s">
        <v>76</v>
      </c>
      <c r="H831" s="1">
        <v>45611</v>
      </c>
      <c r="I831" s="1">
        <v>45613</v>
      </c>
      <c r="J831" t="s">
        <v>23</v>
      </c>
      <c r="K831">
        <v>2</v>
      </c>
      <c r="L831">
        <v>2333</v>
      </c>
      <c r="M831">
        <v>0</v>
      </c>
      <c r="N831" t="s">
        <v>44</v>
      </c>
      <c r="O831" t="s">
        <v>25</v>
      </c>
      <c r="P831">
        <v>1166.5</v>
      </c>
      <c r="Q831" t="s">
        <v>26</v>
      </c>
      <c r="R831" t="s">
        <v>66</v>
      </c>
      <c r="S831" t="s">
        <v>35</v>
      </c>
      <c r="T831">
        <f>VLOOKUP(Admissions[[#This Row],[Department]],Departments[#All],5,FALSE)</f>
        <v>4500</v>
      </c>
      <c r="U831" t="str">
        <f>IF(Admissions[[#This Row],[Total_Cost]]&gt;Admissions[[#This Row],[Cost_Benchmark]], "Above Benchmark", "Within Benchmark")</f>
        <v>Within Benchmark</v>
      </c>
    </row>
    <row r="832" spans="1:21" x14ac:dyDescent="0.3">
      <c r="A832">
        <v>11338</v>
      </c>
      <c r="B832">
        <v>5851</v>
      </c>
      <c r="C832" t="s">
        <v>691</v>
      </c>
      <c r="D832" t="s">
        <v>20</v>
      </c>
      <c r="E832">
        <v>27710</v>
      </c>
      <c r="F832" t="s">
        <v>30</v>
      </c>
      <c r="G832" t="s">
        <v>167</v>
      </c>
      <c r="H832" s="1">
        <v>45229</v>
      </c>
      <c r="I832" s="1">
        <v>45234</v>
      </c>
      <c r="J832" t="s">
        <v>23</v>
      </c>
      <c r="K832">
        <v>5</v>
      </c>
      <c r="L832">
        <v>20163</v>
      </c>
      <c r="M832">
        <v>0</v>
      </c>
      <c r="N832" t="s">
        <v>32</v>
      </c>
      <c r="O832" t="s">
        <v>45</v>
      </c>
      <c r="P832">
        <v>4032.6</v>
      </c>
      <c r="Q832" t="s">
        <v>26</v>
      </c>
      <c r="R832" t="s">
        <v>34</v>
      </c>
      <c r="S832" t="s">
        <v>35</v>
      </c>
      <c r="T832">
        <f>VLOOKUP(Admissions[[#This Row],[Department]],Departments[#All],5,FALSE)</f>
        <v>12000</v>
      </c>
      <c r="U832" t="str">
        <f>IF(Admissions[[#This Row],[Total_Cost]]&gt;Admissions[[#This Row],[Cost_Benchmark]], "Above Benchmark", "Within Benchmark")</f>
        <v>Above Benchmark</v>
      </c>
    </row>
    <row r="833" spans="1:21" x14ac:dyDescent="0.3">
      <c r="A833">
        <v>14265</v>
      </c>
      <c r="B833">
        <v>5213</v>
      </c>
      <c r="C833" t="s">
        <v>442</v>
      </c>
      <c r="D833" t="s">
        <v>20</v>
      </c>
      <c r="E833">
        <v>19539</v>
      </c>
      <c r="F833" t="s">
        <v>68</v>
      </c>
      <c r="G833" t="s">
        <v>131</v>
      </c>
      <c r="H833" s="1">
        <v>44967</v>
      </c>
      <c r="I833" s="1">
        <v>44973</v>
      </c>
      <c r="J833" t="s">
        <v>23</v>
      </c>
      <c r="K833">
        <v>6</v>
      </c>
      <c r="L833">
        <v>8270</v>
      </c>
      <c r="M833">
        <v>0</v>
      </c>
      <c r="N833" t="s">
        <v>70</v>
      </c>
      <c r="O833" t="s">
        <v>25</v>
      </c>
      <c r="P833">
        <v>1378.3333</v>
      </c>
      <c r="Q833" t="s">
        <v>26</v>
      </c>
      <c r="R833" t="s">
        <v>66</v>
      </c>
      <c r="S833" t="s">
        <v>35</v>
      </c>
      <c r="T833">
        <f>VLOOKUP(Admissions[[#This Row],[Department]],Departments[#All],5,FALSE)</f>
        <v>6800</v>
      </c>
      <c r="U833" t="str">
        <f>IF(Admissions[[#This Row],[Total_Cost]]&gt;Admissions[[#This Row],[Cost_Benchmark]], "Above Benchmark", "Within Benchmark")</f>
        <v>Above Benchmark</v>
      </c>
    </row>
    <row r="834" spans="1:21" x14ac:dyDescent="0.3">
      <c r="A834">
        <v>11035</v>
      </c>
      <c r="B834">
        <v>3360</v>
      </c>
      <c r="C834" t="s">
        <v>692</v>
      </c>
      <c r="D834" t="s">
        <v>74</v>
      </c>
      <c r="E834">
        <v>12600</v>
      </c>
      <c r="F834" t="s">
        <v>21</v>
      </c>
      <c r="G834" t="s">
        <v>22</v>
      </c>
      <c r="H834" s="1">
        <v>45630</v>
      </c>
      <c r="I834" s="1">
        <v>45634</v>
      </c>
      <c r="J834" t="s">
        <v>23</v>
      </c>
      <c r="K834">
        <v>4</v>
      </c>
      <c r="L834">
        <v>12802</v>
      </c>
      <c r="M834">
        <v>0</v>
      </c>
      <c r="N834" t="s">
        <v>24</v>
      </c>
      <c r="O834" t="s">
        <v>25</v>
      </c>
      <c r="P834">
        <v>3200.5</v>
      </c>
      <c r="Q834" t="s">
        <v>26</v>
      </c>
      <c r="R834" t="s">
        <v>62</v>
      </c>
      <c r="S834" t="s">
        <v>35</v>
      </c>
      <c r="T834">
        <f>VLOOKUP(Admissions[[#This Row],[Department]],Departments[#All],5,FALSE)</f>
        <v>5500</v>
      </c>
      <c r="U834" t="str">
        <f>IF(Admissions[[#This Row],[Total_Cost]]&gt;Admissions[[#This Row],[Cost_Benchmark]], "Above Benchmark", "Within Benchmark")</f>
        <v>Above Benchmark</v>
      </c>
    </row>
    <row r="835" spans="1:21" x14ac:dyDescent="0.3">
      <c r="A835">
        <v>11788</v>
      </c>
      <c r="B835">
        <v>4063</v>
      </c>
      <c r="C835" t="s">
        <v>121</v>
      </c>
      <c r="D835" t="s">
        <v>74</v>
      </c>
      <c r="E835">
        <v>37687</v>
      </c>
      <c r="F835" t="s">
        <v>21</v>
      </c>
      <c r="G835" t="s">
        <v>64</v>
      </c>
      <c r="H835" s="1">
        <v>45080</v>
      </c>
      <c r="I835" s="1">
        <v>45083</v>
      </c>
      <c r="J835" t="s">
        <v>23</v>
      </c>
      <c r="K835">
        <v>3</v>
      </c>
      <c r="L835">
        <v>6981</v>
      </c>
      <c r="M835">
        <v>0</v>
      </c>
      <c r="N835" t="s">
        <v>99</v>
      </c>
      <c r="O835" t="s">
        <v>45</v>
      </c>
      <c r="P835">
        <v>2327</v>
      </c>
      <c r="Q835" t="s">
        <v>26</v>
      </c>
      <c r="R835" t="s">
        <v>27</v>
      </c>
      <c r="S835" t="s">
        <v>28</v>
      </c>
      <c r="T835">
        <f>VLOOKUP(Admissions[[#This Row],[Department]],Departments[#All],5,FALSE)</f>
        <v>5500</v>
      </c>
      <c r="U835" t="str">
        <f>IF(Admissions[[#This Row],[Total_Cost]]&gt;Admissions[[#This Row],[Cost_Benchmark]], "Above Benchmark", "Within Benchmark")</f>
        <v>Above Benchmark</v>
      </c>
    </row>
    <row r="836" spans="1:21" x14ac:dyDescent="0.3">
      <c r="A836">
        <v>11169</v>
      </c>
      <c r="B836">
        <v>4664</v>
      </c>
      <c r="C836" t="s">
        <v>693</v>
      </c>
      <c r="D836" t="s">
        <v>74</v>
      </c>
      <c r="E836">
        <v>25230</v>
      </c>
      <c r="F836" t="s">
        <v>21</v>
      </c>
      <c r="G836" t="s">
        <v>64</v>
      </c>
      <c r="H836" s="1">
        <v>45018</v>
      </c>
      <c r="I836" s="1">
        <v>45020</v>
      </c>
      <c r="J836" t="s">
        <v>23</v>
      </c>
      <c r="K836">
        <v>2</v>
      </c>
      <c r="L836">
        <v>5520</v>
      </c>
      <c r="M836">
        <v>0</v>
      </c>
      <c r="N836" t="s">
        <v>24</v>
      </c>
      <c r="O836" t="s">
        <v>33</v>
      </c>
      <c r="P836">
        <v>2760</v>
      </c>
      <c r="Q836" t="s">
        <v>26</v>
      </c>
      <c r="R836" t="s">
        <v>46</v>
      </c>
      <c r="S836" t="s">
        <v>28</v>
      </c>
      <c r="T836">
        <f>VLOOKUP(Admissions[[#This Row],[Department]],Departments[#All],5,FALSE)</f>
        <v>5500</v>
      </c>
      <c r="U836" t="str">
        <f>IF(Admissions[[#This Row],[Total_Cost]]&gt;Admissions[[#This Row],[Cost_Benchmark]], "Above Benchmark", "Within Benchmark")</f>
        <v>Above Benchmark</v>
      </c>
    </row>
    <row r="837" spans="1:21" x14ac:dyDescent="0.3">
      <c r="A837">
        <v>10573</v>
      </c>
      <c r="B837">
        <v>5196</v>
      </c>
      <c r="C837" t="s">
        <v>118</v>
      </c>
      <c r="D837" t="s">
        <v>20</v>
      </c>
      <c r="E837">
        <v>11464</v>
      </c>
      <c r="F837" t="s">
        <v>84</v>
      </c>
      <c r="G837" t="s">
        <v>95</v>
      </c>
      <c r="H837" s="1">
        <v>45387</v>
      </c>
      <c r="I837" s="1">
        <v>45392</v>
      </c>
      <c r="J837" t="s">
        <v>23</v>
      </c>
      <c r="K837">
        <v>5</v>
      </c>
      <c r="L837">
        <v>8255</v>
      </c>
      <c r="M837">
        <v>0</v>
      </c>
      <c r="N837" t="s">
        <v>50</v>
      </c>
      <c r="O837" t="s">
        <v>25</v>
      </c>
      <c r="P837">
        <v>1651</v>
      </c>
      <c r="Q837" t="s">
        <v>26</v>
      </c>
      <c r="R837" t="s">
        <v>66</v>
      </c>
      <c r="S837" t="s">
        <v>35</v>
      </c>
      <c r="T837">
        <f>VLOOKUP(Admissions[[#This Row],[Department]],Departments[#All],5,FALSE)</f>
        <v>6000</v>
      </c>
      <c r="U837" t="str">
        <f>IF(Admissions[[#This Row],[Total_Cost]]&gt;Admissions[[#This Row],[Cost_Benchmark]], "Above Benchmark", "Within Benchmark")</f>
        <v>Above Benchmark</v>
      </c>
    </row>
    <row r="838" spans="1:21" x14ac:dyDescent="0.3">
      <c r="A838">
        <v>12546</v>
      </c>
      <c r="B838">
        <v>3113</v>
      </c>
      <c r="C838" t="s">
        <v>694</v>
      </c>
      <c r="D838" t="s">
        <v>74</v>
      </c>
      <c r="E838">
        <v>15235</v>
      </c>
      <c r="F838" t="s">
        <v>30</v>
      </c>
      <c r="G838" t="s">
        <v>31</v>
      </c>
      <c r="H838" s="1">
        <v>45395</v>
      </c>
      <c r="I838" s="1">
        <v>45410</v>
      </c>
      <c r="J838" t="s">
        <v>23</v>
      </c>
      <c r="K838">
        <v>15</v>
      </c>
      <c r="L838">
        <v>60000</v>
      </c>
      <c r="M838">
        <v>0</v>
      </c>
      <c r="N838" t="s">
        <v>32</v>
      </c>
      <c r="O838" t="s">
        <v>45</v>
      </c>
      <c r="P838">
        <v>4000</v>
      </c>
      <c r="Q838" t="s">
        <v>26</v>
      </c>
      <c r="R838" t="s">
        <v>27</v>
      </c>
      <c r="S838" t="s">
        <v>28</v>
      </c>
      <c r="T838">
        <f>VLOOKUP(Admissions[[#This Row],[Department]],Departments[#All],5,FALSE)</f>
        <v>12000</v>
      </c>
      <c r="U838" t="str">
        <f>IF(Admissions[[#This Row],[Total_Cost]]&gt;Admissions[[#This Row],[Cost_Benchmark]], "Above Benchmark", "Within Benchmark")</f>
        <v>Above Benchmark</v>
      </c>
    </row>
    <row r="839" spans="1:21" x14ac:dyDescent="0.3">
      <c r="A839">
        <v>13214</v>
      </c>
      <c r="B839">
        <v>3490</v>
      </c>
      <c r="C839" t="s">
        <v>695</v>
      </c>
      <c r="D839" t="s">
        <v>74</v>
      </c>
      <c r="E839">
        <v>26632</v>
      </c>
      <c r="F839" t="s">
        <v>48</v>
      </c>
      <c r="G839" t="s">
        <v>49</v>
      </c>
      <c r="H839" s="1">
        <v>45389</v>
      </c>
      <c r="I839" s="1">
        <v>45394</v>
      </c>
      <c r="J839" t="s">
        <v>23</v>
      </c>
      <c r="K839">
        <v>5</v>
      </c>
      <c r="L839">
        <v>6863</v>
      </c>
      <c r="M839">
        <v>0</v>
      </c>
      <c r="N839" t="s">
        <v>50</v>
      </c>
      <c r="O839" t="s">
        <v>25</v>
      </c>
      <c r="P839">
        <v>1372.6</v>
      </c>
      <c r="Q839" t="s">
        <v>26</v>
      </c>
      <c r="R839" t="s">
        <v>46</v>
      </c>
      <c r="S839" t="s">
        <v>28</v>
      </c>
      <c r="T839">
        <f>VLOOKUP(Admissions[[#This Row],[Department]],Departments[#All],5,FALSE)</f>
        <v>8500</v>
      </c>
      <c r="U839" t="str">
        <f>IF(Admissions[[#This Row],[Total_Cost]]&gt;Admissions[[#This Row],[Cost_Benchmark]], "Above Benchmark", "Within Benchmark")</f>
        <v>Within Benchmark</v>
      </c>
    </row>
    <row r="840" spans="1:21" x14ac:dyDescent="0.3">
      <c r="A840">
        <v>11602</v>
      </c>
      <c r="B840">
        <v>5399</v>
      </c>
      <c r="C840" t="s">
        <v>572</v>
      </c>
      <c r="D840" t="s">
        <v>20</v>
      </c>
      <c r="E840">
        <v>30718</v>
      </c>
      <c r="F840" t="s">
        <v>21</v>
      </c>
      <c r="G840" t="s">
        <v>64</v>
      </c>
      <c r="H840" s="1">
        <v>45457</v>
      </c>
      <c r="I840" s="1">
        <v>45461</v>
      </c>
      <c r="J840" t="s">
        <v>23</v>
      </c>
      <c r="K840">
        <v>4</v>
      </c>
      <c r="L840">
        <v>10109</v>
      </c>
      <c r="M840">
        <v>1</v>
      </c>
      <c r="N840" t="s">
        <v>24</v>
      </c>
      <c r="O840" t="s">
        <v>45</v>
      </c>
      <c r="P840">
        <v>2527.25</v>
      </c>
      <c r="Q840" t="s">
        <v>26</v>
      </c>
      <c r="R840" t="s">
        <v>66</v>
      </c>
      <c r="S840" t="s">
        <v>35</v>
      </c>
      <c r="T840">
        <f>VLOOKUP(Admissions[[#This Row],[Department]],Departments[#All],5,FALSE)</f>
        <v>5500</v>
      </c>
      <c r="U840" t="str">
        <f>IF(Admissions[[#This Row],[Total_Cost]]&gt;Admissions[[#This Row],[Cost_Benchmark]], "Above Benchmark", "Within Benchmark")</f>
        <v>Above Benchmark</v>
      </c>
    </row>
    <row r="841" spans="1:21" x14ac:dyDescent="0.3">
      <c r="A841">
        <v>11134</v>
      </c>
      <c r="B841">
        <v>6925</v>
      </c>
      <c r="C841" t="s">
        <v>112</v>
      </c>
      <c r="D841" t="s">
        <v>74</v>
      </c>
      <c r="E841">
        <v>34618</v>
      </c>
      <c r="F841" t="s">
        <v>37</v>
      </c>
      <c r="G841" t="s">
        <v>38</v>
      </c>
      <c r="H841" s="1">
        <v>45633</v>
      </c>
      <c r="I841" s="1">
        <v>45638</v>
      </c>
      <c r="J841" t="s">
        <v>23</v>
      </c>
      <c r="K841">
        <v>5</v>
      </c>
      <c r="L841">
        <v>8688</v>
      </c>
      <c r="M841">
        <v>0</v>
      </c>
      <c r="N841" t="s">
        <v>82</v>
      </c>
      <c r="O841" t="s">
        <v>25</v>
      </c>
      <c r="P841">
        <v>1737.6</v>
      </c>
      <c r="Q841" t="s">
        <v>26</v>
      </c>
      <c r="R841" t="s">
        <v>27</v>
      </c>
      <c r="S841" t="s">
        <v>28</v>
      </c>
      <c r="T841">
        <f>VLOOKUP(Admissions[[#This Row],[Department]],Departments[#All],5,FALSE)</f>
        <v>9000</v>
      </c>
      <c r="U841" t="str">
        <f>IF(Admissions[[#This Row],[Total_Cost]]&gt;Admissions[[#This Row],[Cost_Benchmark]], "Above Benchmark", "Within Benchmark")</f>
        <v>Within Benchmark</v>
      </c>
    </row>
    <row r="842" spans="1:21" x14ac:dyDescent="0.3">
      <c r="A842">
        <v>15072</v>
      </c>
      <c r="B842">
        <v>6125</v>
      </c>
      <c r="C842" t="s">
        <v>63</v>
      </c>
      <c r="D842" t="s">
        <v>20</v>
      </c>
      <c r="E842">
        <v>44549</v>
      </c>
      <c r="F842" t="s">
        <v>42</v>
      </c>
      <c r="G842" t="s">
        <v>43</v>
      </c>
      <c r="H842" s="1">
        <v>45131</v>
      </c>
      <c r="I842" s="1">
        <v>45134</v>
      </c>
      <c r="J842" t="s">
        <v>23</v>
      </c>
      <c r="K842">
        <v>3</v>
      </c>
      <c r="L842">
        <v>3568</v>
      </c>
      <c r="M842">
        <v>0</v>
      </c>
      <c r="N842" t="s">
        <v>44</v>
      </c>
      <c r="O842" t="s">
        <v>25</v>
      </c>
      <c r="P842">
        <v>1189.3333</v>
      </c>
      <c r="Q842" t="s">
        <v>26</v>
      </c>
      <c r="R842" t="s">
        <v>34</v>
      </c>
      <c r="S842" t="s">
        <v>35</v>
      </c>
      <c r="T842">
        <f>VLOOKUP(Admissions[[#This Row],[Department]],Departments[#All],5,FALSE)</f>
        <v>4500</v>
      </c>
      <c r="U842" t="str">
        <f>IF(Admissions[[#This Row],[Total_Cost]]&gt;Admissions[[#This Row],[Cost_Benchmark]], "Above Benchmark", "Within Benchmark")</f>
        <v>Within Benchmark</v>
      </c>
    </row>
    <row r="843" spans="1:21" x14ac:dyDescent="0.3">
      <c r="A843">
        <v>11113</v>
      </c>
      <c r="B843">
        <v>5190</v>
      </c>
      <c r="C843" t="s">
        <v>491</v>
      </c>
      <c r="D843" t="s">
        <v>74</v>
      </c>
      <c r="E843">
        <v>39174</v>
      </c>
      <c r="F843" t="s">
        <v>42</v>
      </c>
      <c r="G843" t="s">
        <v>43</v>
      </c>
      <c r="H843" s="1">
        <v>45069</v>
      </c>
      <c r="I843" s="1">
        <v>45071</v>
      </c>
      <c r="J843" t="s">
        <v>23</v>
      </c>
      <c r="K843">
        <v>2</v>
      </c>
      <c r="L843">
        <v>2654</v>
      </c>
      <c r="M843">
        <v>0</v>
      </c>
      <c r="N843" t="s">
        <v>44</v>
      </c>
      <c r="O843" t="s">
        <v>33</v>
      </c>
      <c r="P843">
        <v>1327</v>
      </c>
      <c r="Q843" t="s">
        <v>26</v>
      </c>
      <c r="R843" t="s">
        <v>53</v>
      </c>
      <c r="S843" t="s">
        <v>35</v>
      </c>
      <c r="T843">
        <f>VLOOKUP(Admissions[[#This Row],[Department]],Departments[#All],5,FALSE)</f>
        <v>4500</v>
      </c>
      <c r="U843" t="str">
        <f>IF(Admissions[[#This Row],[Total_Cost]]&gt;Admissions[[#This Row],[Cost_Benchmark]], "Above Benchmark", "Within Benchmark")</f>
        <v>Within Benchmark</v>
      </c>
    </row>
    <row r="844" spans="1:21" x14ac:dyDescent="0.3">
      <c r="A844">
        <v>12641</v>
      </c>
      <c r="B844">
        <v>3253</v>
      </c>
      <c r="C844" t="s">
        <v>677</v>
      </c>
      <c r="D844" t="s">
        <v>74</v>
      </c>
      <c r="E844">
        <v>17078</v>
      </c>
      <c r="F844" t="s">
        <v>84</v>
      </c>
      <c r="G844" t="s">
        <v>88</v>
      </c>
      <c r="H844" s="1">
        <v>45311</v>
      </c>
      <c r="I844" s="1">
        <v>45318</v>
      </c>
      <c r="J844" t="s">
        <v>23</v>
      </c>
      <c r="K844">
        <v>7</v>
      </c>
      <c r="L844">
        <v>9739</v>
      </c>
      <c r="M844">
        <v>0</v>
      </c>
      <c r="N844" t="s">
        <v>109</v>
      </c>
      <c r="O844" t="s">
        <v>25</v>
      </c>
      <c r="P844">
        <v>1391.2856999999999</v>
      </c>
      <c r="Q844" t="s">
        <v>26</v>
      </c>
      <c r="R844" t="s">
        <v>27</v>
      </c>
      <c r="S844" t="s">
        <v>28</v>
      </c>
      <c r="T844">
        <f>VLOOKUP(Admissions[[#This Row],[Department]],Departments[#All],5,FALSE)</f>
        <v>6000</v>
      </c>
      <c r="U844" t="str">
        <f>IF(Admissions[[#This Row],[Total_Cost]]&gt;Admissions[[#This Row],[Cost_Benchmark]], "Above Benchmark", "Within Benchmark")</f>
        <v>Above Benchmark</v>
      </c>
    </row>
    <row r="845" spans="1:21" x14ac:dyDescent="0.3">
      <c r="A845">
        <v>11032</v>
      </c>
      <c r="B845">
        <v>6657</v>
      </c>
      <c r="C845" t="s">
        <v>696</v>
      </c>
      <c r="D845" t="s">
        <v>20</v>
      </c>
      <c r="E845">
        <v>31012</v>
      </c>
      <c r="F845" t="s">
        <v>37</v>
      </c>
      <c r="G845" t="s">
        <v>159</v>
      </c>
      <c r="H845" s="1">
        <v>45482</v>
      </c>
      <c r="I845" s="1">
        <v>45491</v>
      </c>
      <c r="J845" t="s">
        <v>23</v>
      </c>
      <c r="K845">
        <v>9</v>
      </c>
      <c r="L845">
        <v>17495</v>
      </c>
      <c r="M845">
        <v>0</v>
      </c>
      <c r="N845" t="s">
        <v>82</v>
      </c>
      <c r="O845" t="s">
        <v>45</v>
      </c>
      <c r="P845">
        <v>1943.8888999999999</v>
      </c>
      <c r="Q845" t="s">
        <v>26</v>
      </c>
      <c r="R845" t="s">
        <v>53</v>
      </c>
      <c r="S845" t="s">
        <v>35</v>
      </c>
      <c r="T845">
        <f>VLOOKUP(Admissions[[#This Row],[Department]],Departments[#All],5,FALSE)</f>
        <v>9000</v>
      </c>
      <c r="U845" t="str">
        <f>IF(Admissions[[#This Row],[Total_Cost]]&gt;Admissions[[#This Row],[Cost_Benchmark]], "Above Benchmark", "Within Benchmark")</f>
        <v>Above Benchmark</v>
      </c>
    </row>
    <row r="846" spans="1:21" x14ac:dyDescent="0.3">
      <c r="A846">
        <v>14062</v>
      </c>
      <c r="B846">
        <v>6993</v>
      </c>
      <c r="C846" t="s">
        <v>697</v>
      </c>
      <c r="D846" t="s">
        <v>74</v>
      </c>
      <c r="E846">
        <v>31309</v>
      </c>
      <c r="F846" t="s">
        <v>30</v>
      </c>
      <c r="G846" t="s">
        <v>31</v>
      </c>
      <c r="H846" s="1">
        <v>45532</v>
      </c>
      <c r="I846" s="1">
        <v>45537</v>
      </c>
      <c r="J846" t="s">
        <v>23</v>
      </c>
      <c r="K846">
        <v>5</v>
      </c>
      <c r="L846">
        <v>12424</v>
      </c>
      <c r="M846">
        <v>0</v>
      </c>
      <c r="N846" t="s">
        <v>142</v>
      </c>
      <c r="O846" t="s">
        <v>25</v>
      </c>
      <c r="P846">
        <v>2484.8000000000002</v>
      </c>
      <c r="Q846" t="s">
        <v>26</v>
      </c>
      <c r="R846" t="s">
        <v>62</v>
      </c>
      <c r="S846" t="s">
        <v>35</v>
      </c>
      <c r="T846">
        <f>VLOOKUP(Admissions[[#This Row],[Department]],Departments[#All],5,FALSE)</f>
        <v>12000</v>
      </c>
      <c r="U846" t="str">
        <f>IF(Admissions[[#This Row],[Total_Cost]]&gt;Admissions[[#This Row],[Cost_Benchmark]], "Above Benchmark", "Within Benchmark")</f>
        <v>Above Benchmark</v>
      </c>
    </row>
    <row r="847" spans="1:21" x14ac:dyDescent="0.3">
      <c r="A847">
        <v>12636</v>
      </c>
      <c r="B847">
        <v>6994</v>
      </c>
      <c r="C847" t="s">
        <v>698</v>
      </c>
      <c r="D847" t="s">
        <v>74</v>
      </c>
      <c r="E847">
        <v>40885</v>
      </c>
      <c r="F847" t="s">
        <v>42</v>
      </c>
      <c r="G847" t="s">
        <v>128</v>
      </c>
      <c r="H847" s="1">
        <v>45197</v>
      </c>
      <c r="I847" s="1">
        <v>45202</v>
      </c>
      <c r="J847" t="s">
        <v>23</v>
      </c>
      <c r="K847">
        <v>5</v>
      </c>
      <c r="L847">
        <v>3930</v>
      </c>
      <c r="M847">
        <v>0</v>
      </c>
      <c r="N847" t="s">
        <v>99</v>
      </c>
      <c r="O847" t="s">
        <v>45</v>
      </c>
      <c r="P847">
        <v>786</v>
      </c>
      <c r="Q847" t="s">
        <v>26</v>
      </c>
      <c r="R847" t="s">
        <v>40</v>
      </c>
      <c r="S847" t="s">
        <v>35</v>
      </c>
      <c r="T847">
        <f>VLOOKUP(Admissions[[#This Row],[Department]],Departments[#All],5,FALSE)</f>
        <v>4500</v>
      </c>
      <c r="U847" t="str">
        <f>IF(Admissions[[#This Row],[Total_Cost]]&gt;Admissions[[#This Row],[Cost_Benchmark]], "Above Benchmark", "Within Benchmark")</f>
        <v>Within Benchmark</v>
      </c>
    </row>
    <row r="848" spans="1:21" x14ac:dyDescent="0.3">
      <c r="A848">
        <v>11851</v>
      </c>
      <c r="B848">
        <v>7007</v>
      </c>
      <c r="C848" t="s">
        <v>171</v>
      </c>
      <c r="D848" t="s">
        <v>20</v>
      </c>
      <c r="E848">
        <v>16327</v>
      </c>
      <c r="F848" t="s">
        <v>48</v>
      </c>
      <c r="G848" t="s">
        <v>103</v>
      </c>
      <c r="H848" s="1">
        <v>44955</v>
      </c>
      <c r="I848" s="1">
        <v>44962</v>
      </c>
      <c r="J848" t="s">
        <v>23</v>
      </c>
      <c r="K848">
        <v>7</v>
      </c>
      <c r="L848">
        <v>7776</v>
      </c>
      <c r="M848">
        <v>0</v>
      </c>
      <c r="N848" t="s">
        <v>50</v>
      </c>
      <c r="O848" t="s">
        <v>33</v>
      </c>
      <c r="P848">
        <v>1110.8570999999999</v>
      </c>
      <c r="Q848" t="s">
        <v>26</v>
      </c>
      <c r="R848" t="s">
        <v>46</v>
      </c>
      <c r="S848" t="s">
        <v>28</v>
      </c>
      <c r="T848">
        <f>VLOOKUP(Admissions[[#This Row],[Department]],Departments[#All],5,FALSE)</f>
        <v>8500</v>
      </c>
      <c r="U848" t="str">
        <f>IF(Admissions[[#This Row],[Total_Cost]]&gt;Admissions[[#This Row],[Cost_Benchmark]], "Above Benchmark", "Within Benchmark")</f>
        <v>Within Benchmark</v>
      </c>
    </row>
    <row r="849" spans="1:21" x14ac:dyDescent="0.3">
      <c r="A849">
        <v>11839</v>
      </c>
      <c r="B849">
        <v>6239</v>
      </c>
      <c r="C849" t="s">
        <v>145</v>
      </c>
      <c r="D849" t="s">
        <v>74</v>
      </c>
      <c r="E849">
        <v>36710</v>
      </c>
      <c r="F849" t="s">
        <v>48</v>
      </c>
      <c r="G849" t="s">
        <v>49</v>
      </c>
      <c r="H849" s="1">
        <v>44987</v>
      </c>
      <c r="I849" s="1">
        <v>44993</v>
      </c>
      <c r="J849" t="s">
        <v>23</v>
      </c>
      <c r="K849">
        <v>6</v>
      </c>
      <c r="L849">
        <v>7390</v>
      </c>
      <c r="M849">
        <v>1</v>
      </c>
      <c r="N849" t="s">
        <v>93</v>
      </c>
      <c r="O849" t="s">
        <v>45</v>
      </c>
      <c r="P849">
        <v>1231.6667</v>
      </c>
      <c r="Q849" t="s">
        <v>26</v>
      </c>
      <c r="R849" t="s">
        <v>40</v>
      </c>
      <c r="S849" t="s">
        <v>35</v>
      </c>
      <c r="T849">
        <f>VLOOKUP(Admissions[[#This Row],[Department]],Departments[#All],5,FALSE)</f>
        <v>8500</v>
      </c>
      <c r="U849" t="str">
        <f>IF(Admissions[[#This Row],[Total_Cost]]&gt;Admissions[[#This Row],[Cost_Benchmark]], "Above Benchmark", "Within Benchmark")</f>
        <v>Within Benchmark</v>
      </c>
    </row>
    <row r="850" spans="1:21" x14ac:dyDescent="0.3">
      <c r="A850">
        <v>15036</v>
      </c>
      <c r="B850">
        <v>3258</v>
      </c>
      <c r="C850" t="s">
        <v>514</v>
      </c>
      <c r="D850" t="s">
        <v>20</v>
      </c>
      <c r="E850">
        <v>11444</v>
      </c>
      <c r="F850" t="s">
        <v>68</v>
      </c>
      <c r="G850" t="s">
        <v>131</v>
      </c>
      <c r="H850" s="1">
        <v>45611</v>
      </c>
      <c r="I850" s="1">
        <v>45616</v>
      </c>
      <c r="J850" t="s">
        <v>23</v>
      </c>
      <c r="K850">
        <v>5</v>
      </c>
      <c r="L850">
        <v>7560</v>
      </c>
      <c r="M850">
        <v>0</v>
      </c>
      <c r="N850" t="s">
        <v>106</v>
      </c>
      <c r="O850" t="s">
        <v>45</v>
      </c>
      <c r="P850">
        <v>1512</v>
      </c>
      <c r="Q850" t="s">
        <v>26</v>
      </c>
      <c r="R850" t="s">
        <v>66</v>
      </c>
      <c r="S850" t="s">
        <v>35</v>
      </c>
      <c r="T850">
        <f>VLOOKUP(Admissions[[#This Row],[Department]],Departments[#All],5,FALSE)</f>
        <v>6800</v>
      </c>
      <c r="U850" t="str">
        <f>IF(Admissions[[#This Row],[Total_Cost]]&gt;Admissions[[#This Row],[Cost_Benchmark]], "Above Benchmark", "Within Benchmark")</f>
        <v>Above Benchmark</v>
      </c>
    </row>
    <row r="851" spans="1:21" x14ac:dyDescent="0.3">
      <c r="A851">
        <v>13338</v>
      </c>
      <c r="B851">
        <v>4455</v>
      </c>
      <c r="C851" t="s">
        <v>699</v>
      </c>
      <c r="D851" t="s">
        <v>20</v>
      </c>
      <c r="E851">
        <v>23207</v>
      </c>
      <c r="F851" t="s">
        <v>30</v>
      </c>
      <c r="G851" t="s">
        <v>31</v>
      </c>
      <c r="H851" s="1">
        <v>44983</v>
      </c>
      <c r="I851" s="1">
        <v>44985</v>
      </c>
      <c r="J851" t="s">
        <v>23</v>
      </c>
      <c r="K851">
        <v>2</v>
      </c>
      <c r="L851">
        <v>12273</v>
      </c>
      <c r="M851">
        <v>0</v>
      </c>
      <c r="N851" t="s">
        <v>231</v>
      </c>
      <c r="O851" t="s">
        <v>45</v>
      </c>
      <c r="P851">
        <v>6136.5</v>
      </c>
      <c r="Q851" t="s">
        <v>26</v>
      </c>
      <c r="R851" t="s">
        <v>46</v>
      </c>
      <c r="S851" t="s">
        <v>28</v>
      </c>
      <c r="T851">
        <f>VLOOKUP(Admissions[[#This Row],[Department]],Departments[#All],5,FALSE)</f>
        <v>12000</v>
      </c>
      <c r="U851" t="str">
        <f>IF(Admissions[[#This Row],[Total_Cost]]&gt;Admissions[[#This Row],[Cost_Benchmark]], "Above Benchmark", "Within Benchmark")</f>
        <v>Above Benchmark</v>
      </c>
    </row>
    <row r="852" spans="1:21" x14ac:dyDescent="0.3">
      <c r="A852">
        <v>15776</v>
      </c>
      <c r="B852">
        <v>3270</v>
      </c>
      <c r="C852" t="s">
        <v>700</v>
      </c>
      <c r="D852" t="s">
        <v>20</v>
      </c>
      <c r="E852">
        <v>24366</v>
      </c>
      <c r="F852" t="s">
        <v>48</v>
      </c>
      <c r="G852" t="s">
        <v>101</v>
      </c>
      <c r="H852" s="1">
        <v>45342</v>
      </c>
      <c r="I852" s="1">
        <v>45349</v>
      </c>
      <c r="J852" t="s">
        <v>23</v>
      </c>
      <c r="K852">
        <v>7</v>
      </c>
      <c r="L852">
        <v>6516</v>
      </c>
      <c r="M852">
        <v>0</v>
      </c>
      <c r="N852" t="s">
        <v>93</v>
      </c>
      <c r="O852" t="s">
        <v>25</v>
      </c>
      <c r="P852">
        <v>930.85709999999995</v>
      </c>
      <c r="Q852" t="s">
        <v>26</v>
      </c>
      <c r="R852" t="s">
        <v>53</v>
      </c>
      <c r="S852" t="s">
        <v>35</v>
      </c>
      <c r="T852">
        <f>VLOOKUP(Admissions[[#This Row],[Department]],Departments[#All],5,FALSE)</f>
        <v>8500</v>
      </c>
      <c r="U852" t="str">
        <f>IF(Admissions[[#This Row],[Total_Cost]]&gt;Admissions[[#This Row],[Cost_Benchmark]], "Above Benchmark", "Within Benchmark")</f>
        <v>Within Benchmark</v>
      </c>
    </row>
    <row r="853" spans="1:21" x14ac:dyDescent="0.3">
      <c r="A853">
        <v>10956</v>
      </c>
      <c r="C853" t="s">
        <v>501</v>
      </c>
      <c r="D853" t="s">
        <v>74</v>
      </c>
      <c r="E853">
        <v>11551</v>
      </c>
      <c r="F853" t="s">
        <v>68</v>
      </c>
      <c r="G853" t="s">
        <v>105</v>
      </c>
      <c r="H853" s="1">
        <v>45478</v>
      </c>
      <c r="I853" s="1">
        <v>45487</v>
      </c>
      <c r="J853" t="s">
        <v>23</v>
      </c>
      <c r="K853">
        <v>9</v>
      </c>
      <c r="L853">
        <v>13693</v>
      </c>
      <c r="M853">
        <v>0</v>
      </c>
      <c r="N853" t="s">
        <v>132</v>
      </c>
      <c r="O853" t="s">
        <v>25</v>
      </c>
      <c r="P853">
        <v>1521.4444000000001</v>
      </c>
      <c r="Q853" t="s">
        <v>26</v>
      </c>
      <c r="R853" t="s">
        <v>66</v>
      </c>
      <c r="S853" t="s">
        <v>35</v>
      </c>
      <c r="T853">
        <f>VLOOKUP(Admissions[[#This Row],[Department]],Departments[#All],5,FALSE)</f>
        <v>6800</v>
      </c>
      <c r="U853" t="str">
        <f>IF(Admissions[[#This Row],[Total_Cost]]&gt;Admissions[[#This Row],[Cost_Benchmark]], "Above Benchmark", "Within Benchmark")</f>
        <v>Above Benchmark</v>
      </c>
    </row>
    <row r="854" spans="1:21" x14ac:dyDescent="0.3">
      <c r="A854">
        <v>11397</v>
      </c>
      <c r="B854">
        <v>5274</v>
      </c>
      <c r="C854" t="s">
        <v>341</v>
      </c>
      <c r="D854" t="s">
        <v>20</v>
      </c>
      <c r="E854">
        <v>38514</v>
      </c>
      <c r="F854" t="s">
        <v>84</v>
      </c>
      <c r="G854" t="s">
        <v>88</v>
      </c>
      <c r="H854" s="1">
        <v>45208</v>
      </c>
      <c r="I854" s="1">
        <v>45211</v>
      </c>
      <c r="J854" t="s">
        <v>23</v>
      </c>
      <c r="K854">
        <v>3</v>
      </c>
      <c r="L854">
        <v>6378</v>
      </c>
      <c r="M854">
        <v>0</v>
      </c>
      <c r="N854" t="s">
        <v>50</v>
      </c>
      <c r="O854" t="s">
        <v>25</v>
      </c>
      <c r="P854">
        <v>2126</v>
      </c>
      <c r="Q854" t="s">
        <v>26</v>
      </c>
      <c r="R854" t="s">
        <v>34</v>
      </c>
      <c r="S854" t="s">
        <v>35</v>
      </c>
      <c r="T854">
        <f>VLOOKUP(Admissions[[#This Row],[Department]],Departments[#All],5,FALSE)</f>
        <v>6000</v>
      </c>
      <c r="U854" t="str">
        <f>IF(Admissions[[#This Row],[Total_Cost]]&gt;Admissions[[#This Row],[Cost_Benchmark]], "Above Benchmark", "Within Benchmark")</f>
        <v>Above Benchmark</v>
      </c>
    </row>
    <row r="855" spans="1:21" x14ac:dyDescent="0.3">
      <c r="A855">
        <v>10261</v>
      </c>
      <c r="B855">
        <v>5096</v>
      </c>
      <c r="C855" t="s">
        <v>701</v>
      </c>
      <c r="D855" t="s">
        <v>20</v>
      </c>
      <c r="E855">
        <v>33347</v>
      </c>
      <c r="F855" t="s">
        <v>68</v>
      </c>
      <c r="G855" t="s">
        <v>131</v>
      </c>
      <c r="H855" s="1">
        <v>45238</v>
      </c>
      <c r="I855" s="1">
        <v>45241</v>
      </c>
      <c r="J855" t="s">
        <v>23</v>
      </c>
      <c r="K855">
        <v>3</v>
      </c>
      <c r="L855">
        <v>6492</v>
      </c>
      <c r="M855">
        <v>0</v>
      </c>
      <c r="N855" t="s">
        <v>24</v>
      </c>
      <c r="O855" t="s">
        <v>25</v>
      </c>
      <c r="P855">
        <v>2164</v>
      </c>
      <c r="Q855" t="s">
        <v>26</v>
      </c>
      <c r="R855" t="s">
        <v>62</v>
      </c>
      <c r="S855" t="s">
        <v>35</v>
      </c>
      <c r="T855">
        <f>VLOOKUP(Admissions[[#This Row],[Department]],Departments[#All],5,FALSE)</f>
        <v>6800</v>
      </c>
      <c r="U855" t="str">
        <f>IF(Admissions[[#This Row],[Total_Cost]]&gt;Admissions[[#This Row],[Cost_Benchmark]], "Above Benchmark", "Within Benchmark")</f>
        <v>Within Benchmark</v>
      </c>
    </row>
    <row r="856" spans="1:21" x14ac:dyDescent="0.3">
      <c r="A856">
        <v>14692</v>
      </c>
      <c r="B856">
        <v>4648</v>
      </c>
      <c r="C856" t="s">
        <v>702</v>
      </c>
      <c r="D856" t="s">
        <v>74</v>
      </c>
      <c r="E856">
        <v>26093</v>
      </c>
      <c r="F856" t="s">
        <v>48</v>
      </c>
      <c r="G856" t="s">
        <v>49</v>
      </c>
      <c r="H856" s="1">
        <v>45269</v>
      </c>
      <c r="I856" s="1">
        <v>45274</v>
      </c>
      <c r="J856" t="s">
        <v>23</v>
      </c>
      <c r="K856">
        <v>5</v>
      </c>
      <c r="L856">
        <v>8961</v>
      </c>
      <c r="M856">
        <v>1</v>
      </c>
      <c r="N856" t="s">
        <v>703</v>
      </c>
      <c r="O856" t="s">
        <v>25</v>
      </c>
      <c r="P856">
        <v>1792.2</v>
      </c>
      <c r="Q856" t="s">
        <v>26</v>
      </c>
      <c r="R856" t="s">
        <v>27</v>
      </c>
      <c r="S856" t="s">
        <v>28</v>
      </c>
      <c r="T856">
        <f>VLOOKUP(Admissions[[#This Row],[Department]],Departments[#All],5,FALSE)</f>
        <v>8500</v>
      </c>
      <c r="U856" t="str">
        <f>IF(Admissions[[#This Row],[Total_Cost]]&gt;Admissions[[#This Row],[Cost_Benchmark]], "Above Benchmark", "Within Benchmark")</f>
        <v>Above Benchmark</v>
      </c>
    </row>
    <row r="857" spans="1:21" x14ac:dyDescent="0.3">
      <c r="A857">
        <v>11710</v>
      </c>
      <c r="B857">
        <v>3432</v>
      </c>
      <c r="C857" t="s">
        <v>704</v>
      </c>
      <c r="D857" t="s">
        <v>20</v>
      </c>
      <c r="E857">
        <v>26459</v>
      </c>
      <c r="F857" t="s">
        <v>30</v>
      </c>
      <c r="G857" t="s">
        <v>179</v>
      </c>
      <c r="H857" s="1">
        <v>45393</v>
      </c>
      <c r="I857" s="1">
        <v>45399</v>
      </c>
      <c r="J857" t="s">
        <v>23</v>
      </c>
      <c r="K857">
        <v>6</v>
      </c>
      <c r="L857">
        <v>24547</v>
      </c>
      <c r="M857">
        <v>0</v>
      </c>
      <c r="N857" t="s">
        <v>39</v>
      </c>
      <c r="O857" t="s">
        <v>33</v>
      </c>
      <c r="P857">
        <v>4091.1667000000002</v>
      </c>
      <c r="Q857" t="s">
        <v>26</v>
      </c>
      <c r="R857" t="s">
        <v>40</v>
      </c>
      <c r="S857" t="s">
        <v>35</v>
      </c>
      <c r="T857">
        <f>VLOOKUP(Admissions[[#This Row],[Department]],Departments[#All],5,FALSE)</f>
        <v>12000</v>
      </c>
      <c r="U857" t="str">
        <f>IF(Admissions[[#This Row],[Total_Cost]]&gt;Admissions[[#This Row],[Cost_Benchmark]], "Above Benchmark", "Within Benchmark")</f>
        <v>Above Benchmark</v>
      </c>
    </row>
    <row r="858" spans="1:21" x14ac:dyDescent="0.3">
      <c r="A858">
        <v>14886</v>
      </c>
      <c r="B858">
        <v>5763</v>
      </c>
      <c r="C858" t="s">
        <v>209</v>
      </c>
      <c r="D858" t="s">
        <v>74</v>
      </c>
      <c r="E858">
        <v>36077</v>
      </c>
      <c r="F858" t="s">
        <v>48</v>
      </c>
      <c r="G858" t="s">
        <v>103</v>
      </c>
      <c r="H858" s="1">
        <v>45614</v>
      </c>
      <c r="I858" s="1">
        <v>45620</v>
      </c>
      <c r="J858" t="s">
        <v>23</v>
      </c>
      <c r="K858">
        <v>6</v>
      </c>
      <c r="L858">
        <v>6903</v>
      </c>
      <c r="M858">
        <v>0</v>
      </c>
      <c r="N858" t="s">
        <v>137</v>
      </c>
      <c r="O858" t="s">
        <v>45</v>
      </c>
      <c r="P858">
        <v>1150.5</v>
      </c>
      <c r="Q858" t="s">
        <v>26</v>
      </c>
      <c r="R858" t="s">
        <v>34</v>
      </c>
      <c r="S858" t="s">
        <v>35</v>
      </c>
      <c r="T858">
        <f>VLOOKUP(Admissions[[#This Row],[Department]],Departments[#All],5,FALSE)</f>
        <v>8500</v>
      </c>
      <c r="U858" t="str">
        <f>IF(Admissions[[#This Row],[Total_Cost]]&gt;Admissions[[#This Row],[Cost_Benchmark]], "Above Benchmark", "Within Benchmark")</f>
        <v>Within Benchmark</v>
      </c>
    </row>
    <row r="859" spans="1:21" x14ac:dyDescent="0.3">
      <c r="A859">
        <v>11934</v>
      </c>
      <c r="B859">
        <v>5606</v>
      </c>
      <c r="C859" t="s">
        <v>705</v>
      </c>
      <c r="D859" t="s">
        <v>20</v>
      </c>
      <c r="E859">
        <v>25743</v>
      </c>
      <c r="F859" t="s">
        <v>48</v>
      </c>
      <c r="G859" t="s">
        <v>101</v>
      </c>
      <c r="H859" s="1">
        <v>45521</v>
      </c>
      <c r="I859" s="1">
        <v>45526</v>
      </c>
      <c r="J859" t="s">
        <v>23</v>
      </c>
      <c r="K859">
        <v>5</v>
      </c>
      <c r="L859">
        <v>7095</v>
      </c>
      <c r="M859">
        <v>0</v>
      </c>
      <c r="N859" t="s">
        <v>50</v>
      </c>
      <c r="O859" t="s">
        <v>25</v>
      </c>
      <c r="P859">
        <v>1419</v>
      </c>
      <c r="Q859" t="s">
        <v>26</v>
      </c>
      <c r="R859" t="s">
        <v>27</v>
      </c>
      <c r="S859" t="s">
        <v>28</v>
      </c>
      <c r="T859">
        <f>VLOOKUP(Admissions[[#This Row],[Department]],Departments[#All],5,FALSE)</f>
        <v>8500</v>
      </c>
      <c r="U859" t="str">
        <f>IF(Admissions[[#This Row],[Total_Cost]]&gt;Admissions[[#This Row],[Cost_Benchmark]], "Above Benchmark", "Within Benchmark")</f>
        <v>Within Benchmark</v>
      </c>
    </row>
    <row r="860" spans="1:21" x14ac:dyDescent="0.3">
      <c r="A860">
        <v>10161</v>
      </c>
      <c r="B860">
        <v>6450</v>
      </c>
      <c r="C860" t="s">
        <v>498</v>
      </c>
      <c r="D860" t="s">
        <v>74</v>
      </c>
      <c r="E860">
        <v>33862</v>
      </c>
      <c r="F860" t="s">
        <v>21</v>
      </c>
      <c r="G860" t="s">
        <v>64</v>
      </c>
      <c r="H860" s="1">
        <v>45388</v>
      </c>
      <c r="I860" s="1">
        <v>45389</v>
      </c>
      <c r="J860" t="s">
        <v>23</v>
      </c>
      <c r="K860">
        <v>1</v>
      </c>
      <c r="L860">
        <v>3602</v>
      </c>
      <c r="M860">
        <v>1</v>
      </c>
      <c r="N860" t="s">
        <v>24</v>
      </c>
      <c r="O860" t="s">
        <v>25</v>
      </c>
      <c r="P860">
        <v>3602</v>
      </c>
      <c r="Q860" t="s">
        <v>26</v>
      </c>
      <c r="R860" t="s">
        <v>27</v>
      </c>
      <c r="S860" t="s">
        <v>28</v>
      </c>
      <c r="T860">
        <f>VLOOKUP(Admissions[[#This Row],[Department]],Departments[#All],5,FALSE)</f>
        <v>5500</v>
      </c>
      <c r="U860" t="str">
        <f>IF(Admissions[[#This Row],[Total_Cost]]&gt;Admissions[[#This Row],[Cost_Benchmark]], "Above Benchmark", "Within Benchmark")</f>
        <v>Within Benchmark</v>
      </c>
    </row>
    <row r="861" spans="1:21" x14ac:dyDescent="0.3">
      <c r="A861">
        <v>12963</v>
      </c>
      <c r="B861">
        <v>5764</v>
      </c>
      <c r="C861" t="s">
        <v>262</v>
      </c>
      <c r="D861" t="s">
        <v>20</v>
      </c>
      <c r="E861">
        <v>33798</v>
      </c>
      <c r="F861" t="s">
        <v>37</v>
      </c>
      <c r="G861" t="s">
        <v>52</v>
      </c>
      <c r="H861" s="1">
        <v>45119</v>
      </c>
      <c r="I861" s="1">
        <v>45125</v>
      </c>
      <c r="J861" t="s">
        <v>23</v>
      </c>
      <c r="K861">
        <v>6</v>
      </c>
      <c r="L861">
        <v>13979</v>
      </c>
      <c r="M861">
        <v>0</v>
      </c>
      <c r="N861" t="s">
        <v>97</v>
      </c>
      <c r="O861" t="s">
        <v>25</v>
      </c>
      <c r="P861">
        <v>2329.8332999999998</v>
      </c>
      <c r="Q861" t="s">
        <v>26</v>
      </c>
      <c r="R861" t="s">
        <v>62</v>
      </c>
      <c r="S861" t="s">
        <v>35</v>
      </c>
      <c r="T861">
        <f>VLOOKUP(Admissions[[#This Row],[Department]],Departments[#All],5,FALSE)</f>
        <v>9000</v>
      </c>
      <c r="U861" t="str">
        <f>IF(Admissions[[#This Row],[Total_Cost]]&gt;Admissions[[#This Row],[Cost_Benchmark]], "Above Benchmark", "Within Benchmark")</f>
        <v>Above Benchmark</v>
      </c>
    </row>
    <row r="862" spans="1:21" x14ac:dyDescent="0.3">
      <c r="A862">
        <v>14019</v>
      </c>
      <c r="B862">
        <v>3913</v>
      </c>
      <c r="C862" t="s">
        <v>420</v>
      </c>
      <c r="D862" t="s">
        <v>20</v>
      </c>
      <c r="E862">
        <v>24269</v>
      </c>
      <c r="F862" t="s">
        <v>30</v>
      </c>
      <c r="G862" t="s">
        <v>31</v>
      </c>
      <c r="H862" s="1">
        <v>45392</v>
      </c>
      <c r="I862" s="1">
        <v>45401</v>
      </c>
      <c r="J862" t="s">
        <v>23</v>
      </c>
      <c r="K862">
        <v>9</v>
      </c>
      <c r="L862">
        <v>11266</v>
      </c>
      <c r="M862">
        <v>0</v>
      </c>
      <c r="N862" t="s">
        <v>32</v>
      </c>
      <c r="O862" t="s">
        <v>33</v>
      </c>
      <c r="P862">
        <v>1251.7778000000001</v>
      </c>
      <c r="Q862" t="s">
        <v>26</v>
      </c>
      <c r="R862" t="s">
        <v>62</v>
      </c>
      <c r="S862" t="s">
        <v>35</v>
      </c>
      <c r="T862">
        <f>VLOOKUP(Admissions[[#This Row],[Department]],Departments[#All],5,FALSE)</f>
        <v>12000</v>
      </c>
      <c r="U862" t="str">
        <f>IF(Admissions[[#This Row],[Total_Cost]]&gt;Admissions[[#This Row],[Cost_Benchmark]], "Above Benchmark", "Within Benchmark")</f>
        <v>Within Benchmark</v>
      </c>
    </row>
    <row r="863" spans="1:21" x14ac:dyDescent="0.3">
      <c r="A863">
        <v>10280</v>
      </c>
      <c r="B863">
        <v>6917</v>
      </c>
      <c r="C863" t="s">
        <v>706</v>
      </c>
      <c r="D863" t="s">
        <v>20</v>
      </c>
      <c r="E863">
        <v>28502</v>
      </c>
      <c r="F863" t="s">
        <v>48</v>
      </c>
      <c r="G863" t="s">
        <v>49</v>
      </c>
      <c r="H863" s="1">
        <v>45299</v>
      </c>
      <c r="I863" s="1">
        <v>45304</v>
      </c>
      <c r="J863" t="s">
        <v>23</v>
      </c>
      <c r="K863">
        <v>5</v>
      </c>
      <c r="L863">
        <v>14198</v>
      </c>
      <c r="M863">
        <v>0</v>
      </c>
      <c r="N863" t="s">
        <v>78</v>
      </c>
      <c r="O863" t="s">
        <v>25</v>
      </c>
      <c r="P863">
        <v>2839.6</v>
      </c>
      <c r="Q863" t="s">
        <v>26</v>
      </c>
      <c r="R863" t="s">
        <v>34</v>
      </c>
      <c r="S863" t="s">
        <v>35</v>
      </c>
      <c r="T863">
        <f>VLOOKUP(Admissions[[#This Row],[Department]],Departments[#All],5,FALSE)</f>
        <v>8500</v>
      </c>
      <c r="U863" t="str">
        <f>IF(Admissions[[#This Row],[Total_Cost]]&gt;Admissions[[#This Row],[Cost_Benchmark]], "Above Benchmark", "Within Benchmark")</f>
        <v>Above Benchmark</v>
      </c>
    </row>
    <row r="864" spans="1:21" x14ac:dyDescent="0.3">
      <c r="A864">
        <v>10603</v>
      </c>
      <c r="B864">
        <v>4541</v>
      </c>
      <c r="C864" t="s">
        <v>707</v>
      </c>
      <c r="D864" t="s">
        <v>74</v>
      </c>
      <c r="E864">
        <v>32125</v>
      </c>
      <c r="F864" t="s">
        <v>21</v>
      </c>
      <c r="G864" t="s">
        <v>64</v>
      </c>
      <c r="H864" s="1">
        <v>45597</v>
      </c>
      <c r="I864" s="1">
        <v>45599</v>
      </c>
      <c r="J864" t="s">
        <v>23</v>
      </c>
      <c r="K864">
        <v>2</v>
      </c>
      <c r="L864">
        <v>2303</v>
      </c>
      <c r="M864">
        <v>0</v>
      </c>
      <c r="N864" t="s">
        <v>65</v>
      </c>
      <c r="O864" t="s">
        <v>25</v>
      </c>
      <c r="P864">
        <v>1151.5</v>
      </c>
      <c r="Q864" t="s">
        <v>26</v>
      </c>
      <c r="R864" t="s">
        <v>66</v>
      </c>
      <c r="S864" t="s">
        <v>35</v>
      </c>
      <c r="T864">
        <f>VLOOKUP(Admissions[[#This Row],[Department]],Departments[#All],5,FALSE)</f>
        <v>5500</v>
      </c>
      <c r="U864" t="str">
        <f>IF(Admissions[[#This Row],[Total_Cost]]&gt;Admissions[[#This Row],[Cost_Benchmark]], "Above Benchmark", "Within Benchmark")</f>
        <v>Within Benchmark</v>
      </c>
    </row>
    <row r="865" spans="1:21" x14ac:dyDescent="0.3">
      <c r="A865">
        <v>15652</v>
      </c>
      <c r="B865">
        <v>6588</v>
      </c>
      <c r="C865" t="s">
        <v>708</v>
      </c>
      <c r="D865" t="s">
        <v>74</v>
      </c>
      <c r="E865">
        <v>34748</v>
      </c>
      <c r="F865" t="s">
        <v>84</v>
      </c>
      <c r="G865" t="s">
        <v>95</v>
      </c>
      <c r="H865" s="1">
        <v>45620</v>
      </c>
      <c r="I865" s="1">
        <v>45624</v>
      </c>
      <c r="J865" t="s">
        <v>23</v>
      </c>
      <c r="K865">
        <v>4</v>
      </c>
      <c r="L865">
        <v>5872</v>
      </c>
      <c r="M865">
        <v>0</v>
      </c>
      <c r="N865" t="s">
        <v>50</v>
      </c>
      <c r="O865" t="s">
        <v>33</v>
      </c>
      <c r="P865">
        <v>1468</v>
      </c>
      <c r="Q865" t="s">
        <v>26</v>
      </c>
      <c r="R865" t="s">
        <v>46</v>
      </c>
      <c r="S865" t="s">
        <v>28</v>
      </c>
      <c r="T865">
        <f>VLOOKUP(Admissions[[#This Row],[Department]],Departments[#All],5,FALSE)</f>
        <v>6000</v>
      </c>
      <c r="U865" t="str">
        <f>IF(Admissions[[#This Row],[Total_Cost]]&gt;Admissions[[#This Row],[Cost_Benchmark]], "Above Benchmark", "Within Benchmark")</f>
        <v>Within Benchmark</v>
      </c>
    </row>
    <row r="866" spans="1:21" x14ac:dyDescent="0.3">
      <c r="A866">
        <v>14748</v>
      </c>
      <c r="B866">
        <v>7178</v>
      </c>
      <c r="C866" t="s">
        <v>709</v>
      </c>
      <c r="D866" t="s">
        <v>20</v>
      </c>
      <c r="E866">
        <v>13236</v>
      </c>
      <c r="F866" t="s">
        <v>68</v>
      </c>
      <c r="G866" t="s">
        <v>105</v>
      </c>
      <c r="H866" s="1">
        <v>45356</v>
      </c>
      <c r="I866" s="1">
        <v>45363</v>
      </c>
      <c r="J866" t="s">
        <v>23</v>
      </c>
      <c r="K866">
        <v>7</v>
      </c>
      <c r="L866">
        <v>12585</v>
      </c>
      <c r="M866">
        <v>0</v>
      </c>
      <c r="N866" t="s">
        <v>24</v>
      </c>
      <c r="O866" t="s">
        <v>25</v>
      </c>
      <c r="P866">
        <v>1797.8570999999999</v>
      </c>
      <c r="Q866" t="s">
        <v>26</v>
      </c>
      <c r="R866" t="s">
        <v>53</v>
      </c>
      <c r="S866" t="s">
        <v>35</v>
      </c>
      <c r="T866">
        <f>VLOOKUP(Admissions[[#This Row],[Department]],Departments[#All],5,FALSE)</f>
        <v>6800</v>
      </c>
      <c r="U866" t="str">
        <f>IF(Admissions[[#This Row],[Total_Cost]]&gt;Admissions[[#This Row],[Cost_Benchmark]], "Above Benchmark", "Within Benchmark")</f>
        <v>Above Benchmark</v>
      </c>
    </row>
    <row r="867" spans="1:21" x14ac:dyDescent="0.3">
      <c r="A867">
        <v>12904</v>
      </c>
      <c r="B867">
        <v>5261</v>
      </c>
      <c r="C867" t="s">
        <v>404</v>
      </c>
      <c r="D867" t="s">
        <v>20</v>
      </c>
      <c r="E867">
        <v>43330</v>
      </c>
      <c r="F867" t="s">
        <v>42</v>
      </c>
      <c r="G867" t="s">
        <v>128</v>
      </c>
      <c r="H867" s="1">
        <v>45468</v>
      </c>
      <c r="I867" s="1">
        <v>45470</v>
      </c>
      <c r="J867" t="s">
        <v>23</v>
      </c>
      <c r="K867">
        <v>2</v>
      </c>
      <c r="L867">
        <v>2940</v>
      </c>
      <c r="M867">
        <v>0</v>
      </c>
      <c r="N867" t="s">
        <v>44</v>
      </c>
      <c r="O867" t="s">
        <v>25</v>
      </c>
      <c r="P867">
        <v>1470</v>
      </c>
      <c r="Q867" t="s">
        <v>26</v>
      </c>
      <c r="R867" t="s">
        <v>53</v>
      </c>
      <c r="S867" t="s">
        <v>35</v>
      </c>
      <c r="T867">
        <f>VLOOKUP(Admissions[[#This Row],[Department]],Departments[#All],5,FALSE)</f>
        <v>4500</v>
      </c>
      <c r="U867" t="str">
        <f>IF(Admissions[[#This Row],[Total_Cost]]&gt;Admissions[[#This Row],[Cost_Benchmark]], "Above Benchmark", "Within Benchmark")</f>
        <v>Within Benchmark</v>
      </c>
    </row>
    <row r="868" spans="1:21" x14ac:dyDescent="0.3">
      <c r="A868">
        <v>12506</v>
      </c>
      <c r="B868">
        <v>4207</v>
      </c>
      <c r="C868" t="s">
        <v>710</v>
      </c>
      <c r="D868" t="s">
        <v>74</v>
      </c>
      <c r="E868">
        <v>26703</v>
      </c>
      <c r="F868" t="s">
        <v>48</v>
      </c>
      <c r="G868" t="s">
        <v>49</v>
      </c>
      <c r="H868" s="1">
        <v>45653</v>
      </c>
      <c r="I868" s="1">
        <v>45657</v>
      </c>
      <c r="J868" t="s">
        <v>23</v>
      </c>
      <c r="K868">
        <v>4</v>
      </c>
      <c r="L868">
        <v>8559</v>
      </c>
      <c r="M868">
        <v>1</v>
      </c>
      <c r="N868" t="s">
        <v>50</v>
      </c>
      <c r="O868" t="s">
        <v>25</v>
      </c>
      <c r="P868">
        <v>2139.75</v>
      </c>
      <c r="Q868" t="s">
        <v>26</v>
      </c>
      <c r="R868" t="s">
        <v>66</v>
      </c>
      <c r="S868" t="s">
        <v>35</v>
      </c>
      <c r="T868">
        <f>VLOOKUP(Admissions[[#This Row],[Department]],Departments[#All],5,FALSE)</f>
        <v>8500</v>
      </c>
      <c r="U868" t="str">
        <f>IF(Admissions[[#This Row],[Total_Cost]]&gt;Admissions[[#This Row],[Cost_Benchmark]], "Above Benchmark", "Within Benchmark")</f>
        <v>Above Benchmark</v>
      </c>
    </row>
    <row r="869" spans="1:21" x14ac:dyDescent="0.3">
      <c r="A869">
        <v>14707</v>
      </c>
      <c r="B869">
        <v>5513</v>
      </c>
      <c r="C869" t="s">
        <v>711</v>
      </c>
      <c r="D869" t="s">
        <v>20</v>
      </c>
      <c r="E869">
        <v>37723</v>
      </c>
      <c r="F869" t="s">
        <v>84</v>
      </c>
      <c r="G869" t="s">
        <v>95</v>
      </c>
      <c r="H869" s="1">
        <v>45605</v>
      </c>
      <c r="I869" s="1">
        <v>45609</v>
      </c>
      <c r="J869" t="s">
        <v>23</v>
      </c>
      <c r="K869">
        <v>4</v>
      </c>
      <c r="L869">
        <v>5714</v>
      </c>
      <c r="M869">
        <v>0</v>
      </c>
      <c r="N869" t="s">
        <v>109</v>
      </c>
      <c r="O869" t="s">
        <v>25</v>
      </c>
      <c r="P869">
        <v>1428.5</v>
      </c>
      <c r="Q869" t="s">
        <v>26</v>
      </c>
      <c r="R869" t="s">
        <v>27</v>
      </c>
      <c r="S869" t="s">
        <v>28</v>
      </c>
      <c r="T869">
        <f>VLOOKUP(Admissions[[#This Row],[Department]],Departments[#All],5,FALSE)</f>
        <v>6000</v>
      </c>
      <c r="U869" t="str">
        <f>IF(Admissions[[#This Row],[Total_Cost]]&gt;Admissions[[#This Row],[Cost_Benchmark]], "Above Benchmark", "Within Benchmark")</f>
        <v>Within Benchmark</v>
      </c>
    </row>
    <row r="870" spans="1:21" x14ac:dyDescent="0.3">
      <c r="A870">
        <v>14011</v>
      </c>
      <c r="B870">
        <v>3016</v>
      </c>
      <c r="C870" t="s">
        <v>304</v>
      </c>
      <c r="D870" t="s">
        <v>74</v>
      </c>
      <c r="E870">
        <v>34851</v>
      </c>
      <c r="F870" t="s">
        <v>37</v>
      </c>
      <c r="G870" t="s">
        <v>52</v>
      </c>
      <c r="H870" s="1">
        <v>45584</v>
      </c>
      <c r="I870" s="1">
        <v>45587</v>
      </c>
      <c r="J870" t="s">
        <v>23</v>
      </c>
      <c r="K870">
        <v>3</v>
      </c>
      <c r="L870">
        <v>8202</v>
      </c>
      <c r="M870">
        <v>1</v>
      </c>
      <c r="N870" t="s">
        <v>97</v>
      </c>
      <c r="O870" t="s">
        <v>33</v>
      </c>
      <c r="P870">
        <v>2734</v>
      </c>
      <c r="Q870" t="s">
        <v>26</v>
      </c>
      <c r="R870" t="s">
        <v>27</v>
      </c>
      <c r="S870" t="s">
        <v>28</v>
      </c>
      <c r="T870">
        <f>VLOOKUP(Admissions[[#This Row],[Department]],Departments[#All],5,FALSE)</f>
        <v>9000</v>
      </c>
      <c r="U870" t="str">
        <f>IF(Admissions[[#This Row],[Total_Cost]]&gt;Admissions[[#This Row],[Cost_Benchmark]], "Above Benchmark", "Within Benchmark")</f>
        <v>Within Benchmark</v>
      </c>
    </row>
    <row r="871" spans="1:21" x14ac:dyDescent="0.3">
      <c r="A871">
        <v>10758</v>
      </c>
      <c r="B871">
        <v>6062</v>
      </c>
      <c r="C871" t="s">
        <v>712</v>
      </c>
      <c r="D871" t="s">
        <v>20</v>
      </c>
      <c r="E871">
        <v>41405</v>
      </c>
      <c r="F871" t="s">
        <v>42</v>
      </c>
      <c r="G871" t="s">
        <v>128</v>
      </c>
      <c r="H871" s="1">
        <v>45391</v>
      </c>
      <c r="I871" s="1">
        <v>45394</v>
      </c>
      <c r="J871" t="s">
        <v>23</v>
      </c>
      <c r="K871">
        <v>3</v>
      </c>
      <c r="L871">
        <v>2965</v>
      </c>
      <c r="M871">
        <v>0</v>
      </c>
      <c r="N871" t="s">
        <v>44</v>
      </c>
      <c r="O871" t="s">
        <v>45</v>
      </c>
      <c r="P871">
        <v>988.33330000000001</v>
      </c>
      <c r="Q871" t="s">
        <v>26</v>
      </c>
      <c r="R871" t="s">
        <v>53</v>
      </c>
      <c r="S871" t="s">
        <v>35</v>
      </c>
      <c r="T871">
        <f>VLOOKUP(Admissions[[#This Row],[Department]],Departments[#All],5,FALSE)</f>
        <v>4500</v>
      </c>
      <c r="U871" t="str">
        <f>IF(Admissions[[#This Row],[Total_Cost]]&gt;Admissions[[#This Row],[Cost_Benchmark]], "Above Benchmark", "Within Benchmark")</f>
        <v>Within Benchmark</v>
      </c>
    </row>
    <row r="872" spans="1:21" x14ac:dyDescent="0.3">
      <c r="A872">
        <v>15687</v>
      </c>
      <c r="B872">
        <v>3556</v>
      </c>
      <c r="C872" t="s">
        <v>295</v>
      </c>
      <c r="D872" t="s">
        <v>74</v>
      </c>
      <c r="E872">
        <v>35689</v>
      </c>
      <c r="F872" t="s">
        <v>37</v>
      </c>
      <c r="G872" t="s">
        <v>38</v>
      </c>
      <c r="H872" s="1">
        <v>44944</v>
      </c>
      <c r="I872" s="1">
        <v>44954</v>
      </c>
      <c r="J872" t="s">
        <v>23</v>
      </c>
      <c r="K872">
        <v>10</v>
      </c>
      <c r="L872">
        <v>18710</v>
      </c>
      <c r="M872">
        <v>0</v>
      </c>
      <c r="N872" t="s">
        <v>82</v>
      </c>
      <c r="O872" t="s">
        <v>45</v>
      </c>
      <c r="P872">
        <v>1871</v>
      </c>
      <c r="Q872" t="s">
        <v>26</v>
      </c>
      <c r="R872" t="s">
        <v>62</v>
      </c>
      <c r="S872" t="s">
        <v>35</v>
      </c>
      <c r="T872">
        <f>VLOOKUP(Admissions[[#This Row],[Department]],Departments[#All],5,FALSE)</f>
        <v>9000</v>
      </c>
      <c r="U872" t="str">
        <f>IF(Admissions[[#This Row],[Total_Cost]]&gt;Admissions[[#This Row],[Cost_Benchmark]], "Above Benchmark", "Within Benchmark")</f>
        <v>Above Benchmark</v>
      </c>
    </row>
    <row r="873" spans="1:21" x14ac:dyDescent="0.3">
      <c r="A873">
        <v>13878</v>
      </c>
      <c r="B873">
        <v>3600</v>
      </c>
      <c r="C873" t="s">
        <v>113</v>
      </c>
      <c r="D873" t="s">
        <v>74</v>
      </c>
      <c r="E873">
        <v>13749</v>
      </c>
      <c r="F873" t="s">
        <v>68</v>
      </c>
      <c r="G873" t="s">
        <v>69</v>
      </c>
      <c r="H873" s="1">
        <v>45221</v>
      </c>
      <c r="I873" s="1">
        <v>45226</v>
      </c>
      <c r="J873" t="s">
        <v>23</v>
      </c>
      <c r="K873">
        <v>5</v>
      </c>
      <c r="L873">
        <v>7362</v>
      </c>
      <c r="M873">
        <v>0</v>
      </c>
      <c r="N873" t="s">
        <v>132</v>
      </c>
      <c r="O873" t="s">
        <v>33</v>
      </c>
      <c r="P873">
        <v>1472.4</v>
      </c>
      <c r="Q873" t="s">
        <v>26</v>
      </c>
      <c r="R873" t="s">
        <v>46</v>
      </c>
      <c r="S873" t="s">
        <v>28</v>
      </c>
      <c r="T873">
        <f>VLOOKUP(Admissions[[#This Row],[Department]],Departments[#All],5,FALSE)</f>
        <v>6800</v>
      </c>
      <c r="U873" t="str">
        <f>IF(Admissions[[#This Row],[Total_Cost]]&gt;Admissions[[#This Row],[Cost_Benchmark]], "Above Benchmark", "Within Benchmark")</f>
        <v>Above Benchmark</v>
      </c>
    </row>
    <row r="874" spans="1:21" x14ac:dyDescent="0.3">
      <c r="A874">
        <v>14391</v>
      </c>
      <c r="B874">
        <v>4248</v>
      </c>
      <c r="C874" t="s">
        <v>713</v>
      </c>
      <c r="D874" t="s">
        <v>20</v>
      </c>
      <c r="E874">
        <v>22723</v>
      </c>
      <c r="F874" t="s">
        <v>21</v>
      </c>
      <c r="G874" t="s">
        <v>64</v>
      </c>
      <c r="H874" s="1">
        <v>45007</v>
      </c>
      <c r="I874" s="1">
        <v>45009</v>
      </c>
      <c r="J874" t="s">
        <v>23</v>
      </c>
      <c r="K874">
        <v>2</v>
      </c>
      <c r="L874">
        <v>6130</v>
      </c>
      <c r="M874">
        <v>0</v>
      </c>
      <c r="N874" t="s">
        <v>99</v>
      </c>
      <c r="O874" t="s">
        <v>33</v>
      </c>
      <c r="P874">
        <v>3065</v>
      </c>
      <c r="Q874" t="s">
        <v>26</v>
      </c>
      <c r="R874" t="s">
        <v>62</v>
      </c>
      <c r="S874" t="s">
        <v>35</v>
      </c>
      <c r="T874">
        <f>VLOOKUP(Admissions[[#This Row],[Department]],Departments[#All],5,FALSE)</f>
        <v>5500</v>
      </c>
      <c r="U874" t="str">
        <f>IF(Admissions[[#This Row],[Total_Cost]]&gt;Admissions[[#This Row],[Cost_Benchmark]], "Above Benchmark", "Within Benchmark")</f>
        <v>Above Benchmark</v>
      </c>
    </row>
    <row r="875" spans="1:21" x14ac:dyDescent="0.3">
      <c r="A875">
        <v>14277</v>
      </c>
      <c r="B875">
        <v>4136</v>
      </c>
      <c r="C875" t="s">
        <v>714</v>
      </c>
      <c r="D875" t="s">
        <v>20</v>
      </c>
      <c r="E875">
        <v>41575</v>
      </c>
      <c r="F875" t="s">
        <v>42</v>
      </c>
      <c r="G875" t="s">
        <v>43</v>
      </c>
      <c r="H875" s="1">
        <v>45455</v>
      </c>
      <c r="I875" s="1">
        <v>45458</v>
      </c>
      <c r="J875" t="s">
        <v>23</v>
      </c>
      <c r="K875">
        <v>3</v>
      </c>
      <c r="L875">
        <v>1769</v>
      </c>
      <c r="M875">
        <v>0</v>
      </c>
      <c r="N875" t="s">
        <v>61</v>
      </c>
      <c r="O875" t="s">
        <v>25</v>
      </c>
      <c r="P875">
        <v>589.66669999999999</v>
      </c>
      <c r="Q875" t="s">
        <v>26</v>
      </c>
      <c r="R875" t="s">
        <v>62</v>
      </c>
      <c r="S875" t="s">
        <v>35</v>
      </c>
      <c r="T875">
        <f>VLOOKUP(Admissions[[#This Row],[Department]],Departments[#All],5,FALSE)</f>
        <v>4500</v>
      </c>
      <c r="U875" t="str">
        <f>IF(Admissions[[#This Row],[Total_Cost]]&gt;Admissions[[#This Row],[Cost_Benchmark]], "Above Benchmark", "Within Benchmark")</f>
        <v>Within Benchmark</v>
      </c>
    </row>
    <row r="876" spans="1:21" x14ac:dyDescent="0.3">
      <c r="A876">
        <v>12246</v>
      </c>
      <c r="B876">
        <v>5625</v>
      </c>
      <c r="C876" t="s">
        <v>637</v>
      </c>
      <c r="D876" t="s">
        <v>20</v>
      </c>
      <c r="E876">
        <v>13435</v>
      </c>
      <c r="F876" t="s">
        <v>48</v>
      </c>
      <c r="G876" t="s">
        <v>49</v>
      </c>
      <c r="H876" s="1">
        <v>45181</v>
      </c>
      <c r="I876" s="1">
        <v>45189</v>
      </c>
      <c r="J876" t="s">
        <v>23</v>
      </c>
      <c r="K876">
        <v>8</v>
      </c>
      <c r="L876">
        <v>21774</v>
      </c>
      <c r="M876">
        <v>0</v>
      </c>
      <c r="N876" t="s">
        <v>78</v>
      </c>
      <c r="O876" t="s">
        <v>45</v>
      </c>
      <c r="P876">
        <v>2721.75</v>
      </c>
      <c r="Q876" t="s">
        <v>26</v>
      </c>
      <c r="R876" t="s">
        <v>53</v>
      </c>
      <c r="S876" t="s">
        <v>35</v>
      </c>
      <c r="T876">
        <f>VLOOKUP(Admissions[[#This Row],[Department]],Departments[#All],5,FALSE)</f>
        <v>8500</v>
      </c>
      <c r="U876" t="str">
        <f>IF(Admissions[[#This Row],[Total_Cost]]&gt;Admissions[[#This Row],[Cost_Benchmark]], "Above Benchmark", "Within Benchmark")</f>
        <v>Above Benchmark</v>
      </c>
    </row>
    <row r="877" spans="1:21" x14ac:dyDescent="0.3">
      <c r="A877">
        <v>14655</v>
      </c>
      <c r="B877">
        <v>5955</v>
      </c>
      <c r="C877" t="s">
        <v>221</v>
      </c>
      <c r="D877" t="s">
        <v>20</v>
      </c>
      <c r="E877">
        <v>21303</v>
      </c>
      <c r="F877" t="s">
        <v>30</v>
      </c>
      <c r="G877" t="s">
        <v>179</v>
      </c>
      <c r="H877" s="1">
        <v>45543</v>
      </c>
      <c r="I877" s="1">
        <v>45554</v>
      </c>
      <c r="J877" t="s">
        <v>23</v>
      </c>
      <c r="K877">
        <v>11</v>
      </c>
      <c r="L877">
        <v>33333</v>
      </c>
      <c r="M877">
        <v>0</v>
      </c>
      <c r="N877" t="s">
        <v>32</v>
      </c>
      <c r="O877" t="s">
        <v>45</v>
      </c>
      <c r="P877">
        <v>3030.2727</v>
      </c>
      <c r="Q877" t="s">
        <v>26</v>
      </c>
      <c r="R877" t="s">
        <v>46</v>
      </c>
      <c r="S877" t="s">
        <v>28</v>
      </c>
      <c r="T877">
        <f>VLOOKUP(Admissions[[#This Row],[Department]],Departments[#All],5,FALSE)</f>
        <v>12000</v>
      </c>
      <c r="U877" t="str">
        <f>IF(Admissions[[#This Row],[Total_Cost]]&gt;Admissions[[#This Row],[Cost_Benchmark]], "Above Benchmark", "Within Benchmark")</f>
        <v>Above Benchmark</v>
      </c>
    </row>
    <row r="878" spans="1:21" x14ac:dyDescent="0.3">
      <c r="A878">
        <v>14973</v>
      </c>
      <c r="B878">
        <v>4824</v>
      </c>
      <c r="C878" t="s">
        <v>423</v>
      </c>
      <c r="D878" t="s">
        <v>20</v>
      </c>
      <c r="E878">
        <v>28923</v>
      </c>
      <c r="F878" t="s">
        <v>21</v>
      </c>
      <c r="G878" t="s">
        <v>64</v>
      </c>
      <c r="H878" s="1">
        <v>45192</v>
      </c>
      <c r="I878" s="1">
        <v>45194</v>
      </c>
      <c r="J878" t="s">
        <v>23</v>
      </c>
      <c r="K878">
        <v>2</v>
      </c>
      <c r="L878">
        <v>4877</v>
      </c>
      <c r="M878">
        <v>0</v>
      </c>
      <c r="N878" t="s">
        <v>61</v>
      </c>
      <c r="O878" t="s">
        <v>45</v>
      </c>
      <c r="P878">
        <v>2438.5</v>
      </c>
      <c r="Q878" t="s">
        <v>26</v>
      </c>
      <c r="R878" t="s">
        <v>27</v>
      </c>
      <c r="S878" t="s">
        <v>28</v>
      </c>
      <c r="T878">
        <f>VLOOKUP(Admissions[[#This Row],[Department]],Departments[#All],5,FALSE)</f>
        <v>5500</v>
      </c>
      <c r="U878" t="str">
        <f>IF(Admissions[[#This Row],[Total_Cost]]&gt;Admissions[[#This Row],[Cost_Benchmark]], "Above Benchmark", "Within Benchmark")</f>
        <v>Within Benchmark</v>
      </c>
    </row>
    <row r="879" spans="1:21" x14ac:dyDescent="0.3">
      <c r="A879">
        <v>13942</v>
      </c>
      <c r="B879">
        <v>6740</v>
      </c>
      <c r="C879" t="s">
        <v>246</v>
      </c>
      <c r="D879" t="s">
        <v>74</v>
      </c>
      <c r="E879">
        <v>41779</v>
      </c>
      <c r="F879" t="s">
        <v>42</v>
      </c>
      <c r="G879" t="s">
        <v>43</v>
      </c>
      <c r="H879" s="1">
        <v>45604</v>
      </c>
      <c r="I879" s="1">
        <v>45605</v>
      </c>
      <c r="J879" t="s">
        <v>23</v>
      </c>
      <c r="K879">
        <v>1</v>
      </c>
      <c r="L879">
        <v>1599</v>
      </c>
      <c r="M879">
        <v>0</v>
      </c>
      <c r="N879" t="s">
        <v>99</v>
      </c>
      <c r="O879" t="s">
        <v>25</v>
      </c>
      <c r="P879">
        <v>1599</v>
      </c>
      <c r="Q879" t="s">
        <v>26</v>
      </c>
      <c r="R879" t="s">
        <v>66</v>
      </c>
      <c r="S879" t="s">
        <v>35</v>
      </c>
      <c r="T879">
        <f>VLOOKUP(Admissions[[#This Row],[Department]],Departments[#All],5,FALSE)</f>
        <v>4500</v>
      </c>
      <c r="U879" t="str">
        <f>IF(Admissions[[#This Row],[Total_Cost]]&gt;Admissions[[#This Row],[Cost_Benchmark]], "Above Benchmark", "Within Benchmark")</f>
        <v>Within Benchmark</v>
      </c>
    </row>
    <row r="880" spans="1:21" x14ac:dyDescent="0.3">
      <c r="A880">
        <v>14404</v>
      </c>
      <c r="B880">
        <v>4066</v>
      </c>
      <c r="C880" t="s">
        <v>586</v>
      </c>
      <c r="D880" t="s">
        <v>74</v>
      </c>
      <c r="E880">
        <v>29150</v>
      </c>
      <c r="F880" t="s">
        <v>48</v>
      </c>
      <c r="G880" t="s">
        <v>101</v>
      </c>
      <c r="H880" s="1">
        <v>45022</v>
      </c>
      <c r="I880" s="1">
        <v>45028</v>
      </c>
      <c r="J880" t="s">
        <v>23</v>
      </c>
      <c r="K880">
        <v>6</v>
      </c>
      <c r="L880">
        <v>13307</v>
      </c>
      <c r="M880">
        <v>0</v>
      </c>
      <c r="N880" t="s">
        <v>50</v>
      </c>
      <c r="O880" t="s">
        <v>33</v>
      </c>
      <c r="P880">
        <v>2217.8332999999998</v>
      </c>
      <c r="Q880" t="s">
        <v>26</v>
      </c>
      <c r="R880" t="s">
        <v>40</v>
      </c>
      <c r="S880" t="s">
        <v>35</v>
      </c>
      <c r="T880">
        <f>VLOOKUP(Admissions[[#This Row],[Department]],Departments[#All],5,FALSE)</f>
        <v>8500</v>
      </c>
      <c r="U880" t="str">
        <f>IF(Admissions[[#This Row],[Total_Cost]]&gt;Admissions[[#This Row],[Cost_Benchmark]], "Above Benchmark", "Within Benchmark")</f>
        <v>Above Benchmark</v>
      </c>
    </row>
    <row r="881" spans="1:21" x14ac:dyDescent="0.3">
      <c r="A881">
        <v>10425</v>
      </c>
      <c r="B881">
        <v>3016</v>
      </c>
      <c r="C881" t="s">
        <v>304</v>
      </c>
      <c r="D881" t="s">
        <v>20</v>
      </c>
      <c r="E881">
        <v>34851</v>
      </c>
      <c r="F881" t="s">
        <v>48</v>
      </c>
      <c r="G881" t="s">
        <v>101</v>
      </c>
      <c r="H881" s="1">
        <v>45632</v>
      </c>
      <c r="I881" s="1">
        <v>45640</v>
      </c>
      <c r="J881" t="s">
        <v>23</v>
      </c>
      <c r="K881">
        <v>8</v>
      </c>
      <c r="L881">
        <v>13456</v>
      </c>
      <c r="M881">
        <v>0</v>
      </c>
      <c r="N881" t="s">
        <v>78</v>
      </c>
      <c r="O881" t="s">
        <v>25</v>
      </c>
      <c r="P881">
        <v>1682</v>
      </c>
      <c r="Q881" t="s">
        <v>26</v>
      </c>
      <c r="R881" t="s">
        <v>66</v>
      </c>
      <c r="S881" t="s">
        <v>35</v>
      </c>
      <c r="T881">
        <f>VLOOKUP(Admissions[[#This Row],[Department]],Departments[#All],5,FALSE)</f>
        <v>8500</v>
      </c>
      <c r="U881" t="str">
        <f>IF(Admissions[[#This Row],[Total_Cost]]&gt;Admissions[[#This Row],[Cost_Benchmark]], "Above Benchmark", "Within Benchmark")</f>
        <v>Above Benchmark</v>
      </c>
    </row>
    <row r="882" spans="1:21" x14ac:dyDescent="0.3">
      <c r="A882">
        <v>11213</v>
      </c>
      <c r="B882">
        <v>3387</v>
      </c>
      <c r="C882" t="s">
        <v>715</v>
      </c>
      <c r="D882" t="s">
        <v>74</v>
      </c>
      <c r="E882">
        <v>15629</v>
      </c>
      <c r="F882" t="s">
        <v>37</v>
      </c>
      <c r="G882" t="s">
        <v>38</v>
      </c>
      <c r="H882" s="1">
        <v>45512</v>
      </c>
      <c r="I882" s="1">
        <v>45520</v>
      </c>
      <c r="J882" t="s">
        <v>23</v>
      </c>
      <c r="K882">
        <v>8</v>
      </c>
      <c r="L882">
        <v>18042</v>
      </c>
      <c r="M882">
        <v>0</v>
      </c>
      <c r="N882" t="s">
        <v>39</v>
      </c>
      <c r="O882" t="s">
        <v>45</v>
      </c>
      <c r="P882">
        <v>2255.25</v>
      </c>
      <c r="Q882" t="s">
        <v>26</v>
      </c>
      <c r="R882" t="s">
        <v>40</v>
      </c>
      <c r="S882" t="s">
        <v>35</v>
      </c>
      <c r="T882">
        <f>VLOOKUP(Admissions[[#This Row],[Department]],Departments[#All],5,FALSE)</f>
        <v>9000</v>
      </c>
      <c r="U882" t="str">
        <f>IF(Admissions[[#This Row],[Total_Cost]]&gt;Admissions[[#This Row],[Cost_Benchmark]], "Above Benchmark", "Within Benchmark")</f>
        <v>Above Benchmark</v>
      </c>
    </row>
    <row r="883" spans="1:21" x14ac:dyDescent="0.3">
      <c r="A883">
        <v>15575</v>
      </c>
      <c r="B883">
        <v>5730</v>
      </c>
      <c r="C883" t="s">
        <v>716</v>
      </c>
      <c r="D883" t="s">
        <v>20</v>
      </c>
      <c r="E883">
        <v>23208</v>
      </c>
      <c r="F883" t="s">
        <v>48</v>
      </c>
      <c r="G883" t="s">
        <v>101</v>
      </c>
      <c r="H883" s="1">
        <v>45027</v>
      </c>
      <c r="I883" s="1">
        <v>45032</v>
      </c>
      <c r="J883" t="s">
        <v>23</v>
      </c>
      <c r="K883">
        <v>5</v>
      </c>
      <c r="L883">
        <v>10522</v>
      </c>
      <c r="M883">
        <v>0</v>
      </c>
      <c r="N883" t="s">
        <v>78</v>
      </c>
      <c r="O883" t="s">
        <v>25</v>
      </c>
      <c r="P883">
        <v>2104.4</v>
      </c>
      <c r="Q883" t="s">
        <v>26</v>
      </c>
      <c r="R883" t="s">
        <v>53</v>
      </c>
      <c r="S883" t="s">
        <v>35</v>
      </c>
      <c r="T883">
        <f>VLOOKUP(Admissions[[#This Row],[Department]],Departments[#All],5,FALSE)</f>
        <v>8500</v>
      </c>
      <c r="U883" t="str">
        <f>IF(Admissions[[#This Row],[Total_Cost]]&gt;Admissions[[#This Row],[Cost_Benchmark]], "Above Benchmark", "Within Benchmark")</f>
        <v>Above Benchmark</v>
      </c>
    </row>
    <row r="884" spans="1:21" x14ac:dyDescent="0.3">
      <c r="A884">
        <v>14531</v>
      </c>
      <c r="B884">
        <v>4762</v>
      </c>
      <c r="C884" t="s">
        <v>717</v>
      </c>
      <c r="D884" t="s">
        <v>20</v>
      </c>
      <c r="E884">
        <v>25955</v>
      </c>
      <c r="F884" t="s">
        <v>48</v>
      </c>
      <c r="G884" t="s">
        <v>49</v>
      </c>
      <c r="H884" s="1">
        <v>45407</v>
      </c>
      <c r="I884" s="1">
        <v>45413</v>
      </c>
      <c r="J884" t="s">
        <v>23</v>
      </c>
      <c r="K884">
        <v>6</v>
      </c>
      <c r="L884">
        <v>13184</v>
      </c>
      <c r="M884">
        <v>1</v>
      </c>
      <c r="N884" t="s">
        <v>78</v>
      </c>
      <c r="O884" t="s">
        <v>25</v>
      </c>
      <c r="P884">
        <v>2197.3332999999998</v>
      </c>
      <c r="Q884" t="s">
        <v>26</v>
      </c>
      <c r="R884" t="s">
        <v>40</v>
      </c>
      <c r="S884" t="s">
        <v>35</v>
      </c>
      <c r="T884">
        <f>VLOOKUP(Admissions[[#This Row],[Department]],Departments[#All],5,FALSE)</f>
        <v>8500</v>
      </c>
      <c r="U884" t="str">
        <f>IF(Admissions[[#This Row],[Total_Cost]]&gt;Admissions[[#This Row],[Cost_Benchmark]], "Above Benchmark", "Within Benchmark")</f>
        <v>Above Benchmark</v>
      </c>
    </row>
    <row r="885" spans="1:21" x14ac:dyDescent="0.3">
      <c r="A885">
        <v>11783</v>
      </c>
      <c r="B885">
        <v>5728</v>
      </c>
      <c r="C885" t="s">
        <v>120</v>
      </c>
      <c r="D885" t="s">
        <v>20</v>
      </c>
      <c r="E885">
        <v>36096</v>
      </c>
      <c r="F885" t="s">
        <v>48</v>
      </c>
      <c r="G885" t="s">
        <v>49</v>
      </c>
      <c r="H885" s="1">
        <v>45447</v>
      </c>
      <c r="I885" s="1">
        <v>45454</v>
      </c>
      <c r="J885" t="s">
        <v>23</v>
      </c>
      <c r="K885">
        <v>7</v>
      </c>
      <c r="L885">
        <v>15349</v>
      </c>
      <c r="M885">
        <v>0</v>
      </c>
      <c r="N885" t="s">
        <v>137</v>
      </c>
      <c r="O885" t="s">
        <v>45</v>
      </c>
      <c r="P885">
        <v>2192.7143000000001</v>
      </c>
      <c r="Q885" t="s">
        <v>26</v>
      </c>
      <c r="R885" t="s">
        <v>53</v>
      </c>
      <c r="S885" t="s">
        <v>35</v>
      </c>
      <c r="T885">
        <f>VLOOKUP(Admissions[[#This Row],[Department]],Departments[#All],5,FALSE)</f>
        <v>8500</v>
      </c>
      <c r="U885" t="str">
        <f>IF(Admissions[[#This Row],[Total_Cost]]&gt;Admissions[[#This Row],[Cost_Benchmark]], "Above Benchmark", "Within Benchmark")</f>
        <v>Above Benchmark</v>
      </c>
    </row>
    <row r="886" spans="1:21" x14ac:dyDescent="0.3">
      <c r="A886">
        <v>11227</v>
      </c>
      <c r="B886">
        <v>4151</v>
      </c>
      <c r="C886" t="s">
        <v>475</v>
      </c>
      <c r="D886" t="s">
        <v>74</v>
      </c>
      <c r="E886">
        <v>31028</v>
      </c>
      <c r="F886" t="s">
        <v>30</v>
      </c>
      <c r="G886" t="s">
        <v>179</v>
      </c>
      <c r="H886" s="1">
        <v>45083</v>
      </c>
      <c r="I886" s="1">
        <v>45094</v>
      </c>
      <c r="J886" t="s">
        <v>23</v>
      </c>
      <c r="K886">
        <v>11</v>
      </c>
      <c r="L886">
        <v>24880</v>
      </c>
      <c r="M886">
        <v>0</v>
      </c>
      <c r="N886" t="s">
        <v>231</v>
      </c>
      <c r="O886" t="s">
        <v>25</v>
      </c>
      <c r="P886">
        <v>2261.8182000000002</v>
      </c>
      <c r="Q886" t="s">
        <v>26</v>
      </c>
      <c r="R886" t="s">
        <v>53</v>
      </c>
      <c r="S886" t="s">
        <v>35</v>
      </c>
      <c r="T886">
        <f>VLOOKUP(Admissions[[#This Row],[Department]],Departments[#All],5,FALSE)</f>
        <v>12000</v>
      </c>
      <c r="U886" t="str">
        <f>IF(Admissions[[#This Row],[Total_Cost]]&gt;Admissions[[#This Row],[Cost_Benchmark]], "Above Benchmark", "Within Benchmark")</f>
        <v>Above Benchmark</v>
      </c>
    </row>
    <row r="887" spans="1:21" x14ac:dyDescent="0.3">
      <c r="A887">
        <v>10599</v>
      </c>
      <c r="B887">
        <v>5458</v>
      </c>
      <c r="C887" t="s">
        <v>379</v>
      </c>
      <c r="D887" t="s">
        <v>74</v>
      </c>
      <c r="E887">
        <v>43663</v>
      </c>
      <c r="F887" t="s">
        <v>42</v>
      </c>
      <c r="G887" t="s">
        <v>43</v>
      </c>
      <c r="H887" s="1">
        <v>45481</v>
      </c>
      <c r="I887" s="1">
        <v>45487</v>
      </c>
      <c r="J887" t="s">
        <v>23</v>
      </c>
      <c r="K887">
        <v>6</v>
      </c>
      <c r="L887">
        <v>5997</v>
      </c>
      <c r="M887">
        <v>0</v>
      </c>
      <c r="N887" t="s">
        <v>99</v>
      </c>
      <c r="O887" t="s">
        <v>45</v>
      </c>
      <c r="P887">
        <v>999.5</v>
      </c>
      <c r="Q887" t="s">
        <v>26</v>
      </c>
      <c r="R887" t="s">
        <v>34</v>
      </c>
      <c r="S887" t="s">
        <v>35</v>
      </c>
      <c r="T887">
        <f>VLOOKUP(Admissions[[#This Row],[Department]],Departments[#All],5,FALSE)</f>
        <v>4500</v>
      </c>
      <c r="U887" t="str">
        <f>IF(Admissions[[#This Row],[Total_Cost]]&gt;Admissions[[#This Row],[Cost_Benchmark]], "Above Benchmark", "Within Benchmark")</f>
        <v>Above Benchmark</v>
      </c>
    </row>
    <row r="888" spans="1:21" x14ac:dyDescent="0.3">
      <c r="A888">
        <v>15409</v>
      </c>
      <c r="B888">
        <v>3767</v>
      </c>
      <c r="C888" t="s">
        <v>718</v>
      </c>
      <c r="D888" t="s">
        <v>20</v>
      </c>
      <c r="E888">
        <v>34964</v>
      </c>
      <c r="F888" t="s">
        <v>68</v>
      </c>
      <c r="G888" t="s">
        <v>105</v>
      </c>
      <c r="H888" s="1">
        <v>45581</v>
      </c>
      <c r="I888" s="1">
        <v>45587</v>
      </c>
      <c r="J888" t="s">
        <v>23</v>
      </c>
      <c r="K888">
        <v>6</v>
      </c>
      <c r="L888">
        <v>7715</v>
      </c>
      <c r="M888">
        <v>1</v>
      </c>
      <c r="N888" t="s">
        <v>70</v>
      </c>
      <c r="O888" t="s">
        <v>45</v>
      </c>
      <c r="P888">
        <v>1285.8333</v>
      </c>
      <c r="Q888" t="s">
        <v>26</v>
      </c>
      <c r="R888" t="s">
        <v>62</v>
      </c>
      <c r="S888" t="s">
        <v>35</v>
      </c>
      <c r="T888">
        <f>VLOOKUP(Admissions[[#This Row],[Department]],Departments[#All],5,FALSE)</f>
        <v>6800</v>
      </c>
      <c r="U888" t="str">
        <f>IF(Admissions[[#This Row],[Total_Cost]]&gt;Admissions[[#This Row],[Cost_Benchmark]], "Above Benchmark", "Within Benchmark")</f>
        <v>Above Benchmark</v>
      </c>
    </row>
    <row r="889" spans="1:21" x14ac:dyDescent="0.3">
      <c r="A889">
        <v>11566</v>
      </c>
      <c r="B889">
        <v>4088</v>
      </c>
      <c r="C889" t="s">
        <v>466</v>
      </c>
      <c r="D889" t="s">
        <v>20</v>
      </c>
      <c r="E889">
        <v>37586</v>
      </c>
      <c r="F889" t="s">
        <v>30</v>
      </c>
      <c r="G889" t="s">
        <v>167</v>
      </c>
      <c r="H889" s="1">
        <v>45415</v>
      </c>
      <c r="I889" s="1">
        <v>45417</v>
      </c>
      <c r="J889" t="s">
        <v>23</v>
      </c>
      <c r="K889">
        <v>2</v>
      </c>
      <c r="L889">
        <v>9502</v>
      </c>
      <c r="M889">
        <v>0</v>
      </c>
      <c r="N889" t="s">
        <v>32</v>
      </c>
      <c r="O889" t="s">
        <v>33</v>
      </c>
      <c r="P889">
        <v>4751</v>
      </c>
      <c r="Q889" t="s">
        <v>26</v>
      </c>
      <c r="R889" t="s">
        <v>66</v>
      </c>
      <c r="S889" t="s">
        <v>35</v>
      </c>
      <c r="T889">
        <f>VLOOKUP(Admissions[[#This Row],[Department]],Departments[#All],5,FALSE)</f>
        <v>12000</v>
      </c>
      <c r="U889" t="str">
        <f>IF(Admissions[[#This Row],[Total_Cost]]&gt;Admissions[[#This Row],[Cost_Benchmark]], "Above Benchmark", "Within Benchmark")</f>
        <v>Within Benchmark</v>
      </c>
    </row>
    <row r="890" spans="1:21" x14ac:dyDescent="0.3">
      <c r="A890">
        <v>10640</v>
      </c>
      <c r="B890">
        <v>3138</v>
      </c>
      <c r="C890" t="s">
        <v>719</v>
      </c>
      <c r="D890" t="s">
        <v>74</v>
      </c>
      <c r="E890">
        <v>24701</v>
      </c>
      <c r="F890" t="s">
        <v>84</v>
      </c>
      <c r="G890" t="s">
        <v>95</v>
      </c>
      <c r="H890" s="1">
        <v>45207</v>
      </c>
      <c r="I890" s="1">
        <v>45211</v>
      </c>
      <c r="J890" t="s">
        <v>23</v>
      </c>
      <c r="K890">
        <v>4</v>
      </c>
      <c r="L890">
        <v>8643</v>
      </c>
      <c r="M890">
        <v>0</v>
      </c>
      <c r="N890" t="s">
        <v>50</v>
      </c>
      <c r="O890" t="s">
        <v>45</v>
      </c>
      <c r="P890">
        <v>2160.75</v>
      </c>
      <c r="Q890" t="s">
        <v>26</v>
      </c>
      <c r="R890" t="s">
        <v>46</v>
      </c>
      <c r="S890" t="s">
        <v>28</v>
      </c>
      <c r="T890">
        <f>VLOOKUP(Admissions[[#This Row],[Department]],Departments[#All],5,FALSE)</f>
        <v>6000</v>
      </c>
      <c r="U890" t="str">
        <f>IF(Admissions[[#This Row],[Total_Cost]]&gt;Admissions[[#This Row],[Cost_Benchmark]], "Above Benchmark", "Within Benchmark")</f>
        <v>Above Benchmark</v>
      </c>
    </row>
    <row r="891" spans="1:21" x14ac:dyDescent="0.3">
      <c r="A891">
        <v>14116</v>
      </c>
      <c r="B891">
        <v>4365</v>
      </c>
      <c r="C891" t="s">
        <v>720</v>
      </c>
      <c r="D891" t="s">
        <v>20</v>
      </c>
      <c r="E891">
        <v>29093</v>
      </c>
      <c r="F891" t="s">
        <v>37</v>
      </c>
      <c r="G891" t="s">
        <v>38</v>
      </c>
      <c r="H891" s="1">
        <v>45551</v>
      </c>
      <c r="I891" s="1">
        <v>45556</v>
      </c>
      <c r="J891" t="s">
        <v>23</v>
      </c>
      <c r="K891">
        <v>5</v>
      </c>
      <c r="L891">
        <v>11900</v>
      </c>
      <c r="M891">
        <v>0</v>
      </c>
      <c r="N891" t="s">
        <v>82</v>
      </c>
      <c r="O891" t="s">
        <v>45</v>
      </c>
      <c r="P891">
        <v>2380</v>
      </c>
      <c r="Q891" t="s">
        <v>26</v>
      </c>
      <c r="R891" t="s">
        <v>34</v>
      </c>
      <c r="S891" t="s">
        <v>35</v>
      </c>
      <c r="T891">
        <f>VLOOKUP(Admissions[[#This Row],[Department]],Departments[#All],5,FALSE)</f>
        <v>9000</v>
      </c>
      <c r="U891" t="str">
        <f>IF(Admissions[[#This Row],[Total_Cost]]&gt;Admissions[[#This Row],[Cost_Benchmark]], "Above Benchmark", "Within Benchmark")</f>
        <v>Above Benchmark</v>
      </c>
    </row>
    <row r="892" spans="1:21" x14ac:dyDescent="0.3">
      <c r="A892">
        <v>13610</v>
      </c>
      <c r="B892">
        <v>7123</v>
      </c>
      <c r="C892" t="s">
        <v>721</v>
      </c>
      <c r="D892" t="s">
        <v>74</v>
      </c>
      <c r="E892">
        <v>36935</v>
      </c>
      <c r="F892" t="s">
        <v>21</v>
      </c>
      <c r="G892" t="s">
        <v>64</v>
      </c>
      <c r="H892" s="1">
        <v>45248</v>
      </c>
      <c r="I892" s="1">
        <v>45249</v>
      </c>
      <c r="J892" t="s">
        <v>23</v>
      </c>
      <c r="K892">
        <v>1</v>
      </c>
      <c r="L892">
        <v>3120</v>
      </c>
      <c r="M892">
        <v>0</v>
      </c>
      <c r="N892" t="s">
        <v>61</v>
      </c>
      <c r="O892" t="s">
        <v>45</v>
      </c>
      <c r="P892">
        <v>3120</v>
      </c>
      <c r="Q892" t="s">
        <v>26</v>
      </c>
      <c r="R892" t="s">
        <v>27</v>
      </c>
      <c r="S892" t="s">
        <v>28</v>
      </c>
      <c r="T892">
        <f>VLOOKUP(Admissions[[#This Row],[Department]],Departments[#All],5,FALSE)</f>
        <v>5500</v>
      </c>
      <c r="U892" t="str">
        <f>IF(Admissions[[#This Row],[Total_Cost]]&gt;Admissions[[#This Row],[Cost_Benchmark]], "Above Benchmark", "Within Benchmark")</f>
        <v>Within Benchmark</v>
      </c>
    </row>
    <row r="893" spans="1:21" x14ac:dyDescent="0.3">
      <c r="A893">
        <v>12691</v>
      </c>
      <c r="B893">
        <v>6650</v>
      </c>
      <c r="C893" t="s">
        <v>722</v>
      </c>
      <c r="D893" t="s">
        <v>74</v>
      </c>
      <c r="E893">
        <v>29497</v>
      </c>
      <c r="F893" t="s">
        <v>37</v>
      </c>
      <c r="G893" t="s">
        <v>52</v>
      </c>
      <c r="H893" s="1">
        <v>45115</v>
      </c>
      <c r="I893" s="1">
        <v>45119</v>
      </c>
      <c r="J893" t="s">
        <v>23</v>
      </c>
      <c r="K893">
        <v>4</v>
      </c>
      <c r="L893">
        <v>0</v>
      </c>
      <c r="M893">
        <v>0</v>
      </c>
      <c r="N893" t="s">
        <v>97</v>
      </c>
      <c r="O893" t="s">
        <v>25</v>
      </c>
      <c r="P893">
        <v>0</v>
      </c>
      <c r="Q893" t="s">
        <v>59</v>
      </c>
      <c r="R893" t="s">
        <v>27</v>
      </c>
      <c r="S893" t="s">
        <v>28</v>
      </c>
      <c r="T893">
        <f>VLOOKUP(Admissions[[#This Row],[Department]],Departments[#All],5,FALSE)</f>
        <v>9000</v>
      </c>
      <c r="U893" t="str">
        <f>IF(Admissions[[#This Row],[Total_Cost]]&gt;Admissions[[#This Row],[Cost_Benchmark]], "Above Benchmark", "Within Benchmark")</f>
        <v>Within Benchmark</v>
      </c>
    </row>
    <row r="894" spans="1:21" x14ac:dyDescent="0.3">
      <c r="A894">
        <v>10763</v>
      </c>
      <c r="B894">
        <v>4182</v>
      </c>
      <c r="C894" t="s">
        <v>544</v>
      </c>
      <c r="D894" t="s">
        <v>74</v>
      </c>
      <c r="E894">
        <v>33685</v>
      </c>
      <c r="F894" t="s">
        <v>68</v>
      </c>
      <c r="G894" t="s">
        <v>131</v>
      </c>
      <c r="H894" s="1">
        <v>45633</v>
      </c>
      <c r="I894" s="1">
        <v>45638</v>
      </c>
      <c r="J894" t="s">
        <v>23</v>
      </c>
      <c r="K894">
        <v>5</v>
      </c>
      <c r="L894">
        <v>5942</v>
      </c>
      <c r="M894">
        <v>0</v>
      </c>
      <c r="N894" t="s">
        <v>106</v>
      </c>
      <c r="O894" t="s">
        <v>45</v>
      </c>
      <c r="P894">
        <v>1188.4000000000001</v>
      </c>
      <c r="Q894" t="s">
        <v>26</v>
      </c>
      <c r="R894" t="s">
        <v>27</v>
      </c>
      <c r="S894" t="s">
        <v>28</v>
      </c>
      <c r="T894">
        <f>VLOOKUP(Admissions[[#This Row],[Department]],Departments[#All],5,FALSE)</f>
        <v>6800</v>
      </c>
      <c r="U894" t="str">
        <f>IF(Admissions[[#This Row],[Total_Cost]]&gt;Admissions[[#This Row],[Cost_Benchmark]], "Above Benchmark", "Within Benchmark")</f>
        <v>Within Benchmark</v>
      </c>
    </row>
    <row r="895" spans="1:21" x14ac:dyDescent="0.3">
      <c r="A895">
        <v>13210</v>
      </c>
      <c r="B895">
        <v>3129</v>
      </c>
      <c r="C895" t="s">
        <v>452</v>
      </c>
      <c r="D895" t="s">
        <v>74</v>
      </c>
      <c r="E895">
        <v>29704</v>
      </c>
      <c r="F895" t="s">
        <v>84</v>
      </c>
      <c r="G895" t="s">
        <v>88</v>
      </c>
      <c r="H895" s="1">
        <v>45327</v>
      </c>
      <c r="I895" s="1">
        <v>45332</v>
      </c>
      <c r="J895" t="s">
        <v>23</v>
      </c>
      <c r="K895">
        <v>5</v>
      </c>
      <c r="L895">
        <v>7129</v>
      </c>
      <c r="M895">
        <v>0</v>
      </c>
      <c r="N895" t="s">
        <v>134</v>
      </c>
      <c r="O895" t="s">
        <v>45</v>
      </c>
      <c r="P895">
        <v>1425.8</v>
      </c>
      <c r="Q895" t="s">
        <v>26</v>
      </c>
      <c r="R895" t="s">
        <v>34</v>
      </c>
      <c r="S895" t="s">
        <v>35</v>
      </c>
      <c r="T895">
        <f>VLOOKUP(Admissions[[#This Row],[Department]],Departments[#All],5,FALSE)</f>
        <v>6000</v>
      </c>
      <c r="U895" t="str">
        <f>IF(Admissions[[#This Row],[Total_Cost]]&gt;Admissions[[#This Row],[Cost_Benchmark]], "Above Benchmark", "Within Benchmark")</f>
        <v>Above Benchmark</v>
      </c>
    </row>
    <row r="896" spans="1:21" x14ac:dyDescent="0.3">
      <c r="A896">
        <v>11698</v>
      </c>
      <c r="B896">
        <v>5133</v>
      </c>
      <c r="C896" t="s">
        <v>477</v>
      </c>
      <c r="D896" t="s">
        <v>74</v>
      </c>
      <c r="E896">
        <v>22559</v>
      </c>
      <c r="F896" t="s">
        <v>84</v>
      </c>
      <c r="G896" t="s">
        <v>95</v>
      </c>
      <c r="H896" s="1">
        <v>44949</v>
      </c>
      <c r="I896" s="1">
        <v>44950</v>
      </c>
      <c r="J896" t="s">
        <v>23</v>
      </c>
      <c r="K896">
        <v>1</v>
      </c>
      <c r="L896">
        <v>4505</v>
      </c>
      <c r="M896">
        <v>0</v>
      </c>
      <c r="N896" t="s">
        <v>86</v>
      </c>
      <c r="O896" t="s">
        <v>25</v>
      </c>
      <c r="P896">
        <v>4505</v>
      </c>
      <c r="Q896" t="s">
        <v>26</v>
      </c>
      <c r="R896" t="s">
        <v>34</v>
      </c>
      <c r="S896" t="s">
        <v>35</v>
      </c>
      <c r="T896">
        <f>VLOOKUP(Admissions[[#This Row],[Department]],Departments[#All],5,FALSE)</f>
        <v>6000</v>
      </c>
      <c r="U896" t="str">
        <f>IF(Admissions[[#This Row],[Total_Cost]]&gt;Admissions[[#This Row],[Cost_Benchmark]], "Above Benchmark", "Within Benchmark")</f>
        <v>Within Benchmark</v>
      </c>
    </row>
    <row r="897" spans="1:21" x14ac:dyDescent="0.3">
      <c r="A897">
        <v>10672</v>
      </c>
      <c r="B897">
        <v>4137</v>
      </c>
      <c r="C897" t="s">
        <v>723</v>
      </c>
      <c r="D897" t="s">
        <v>20</v>
      </c>
      <c r="E897">
        <v>25057</v>
      </c>
      <c r="F897" t="s">
        <v>48</v>
      </c>
      <c r="G897" t="s">
        <v>103</v>
      </c>
      <c r="H897" s="1">
        <v>45203</v>
      </c>
      <c r="I897" s="1">
        <v>45208</v>
      </c>
      <c r="J897" t="s">
        <v>23</v>
      </c>
      <c r="K897">
        <v>5</v>
      </c>
      <c r="L897">
        <v>6106</v>
      </c>
      <c r="M897">
        <v>1</v>
      </c>
      <c r="N897" t="s">
        <v>93</v>
      </c>
      <c r="O897" t="s">
        <v>25</v>
      </c>
      <c r="P897">
        <v>1221.2</v>
      </c>
      <c r="Q897" t="s">
        <v>26</v>
      </c>
      <c r="R897" t="s">
        <v>62</v>
      </c>
      <c r="S897" t="s">
        <v>35</v>
      </c>
      <c r="T897">
        <f>VLOOKUP(Admissions[[#This Row],[Department]],Departments[#All],5,FALSE)</f>
        <v>8500</v>
      </c>
      <c r="U897" t="str">
        <f>IF(Admissions[[#This Row],[Total_Cost]]&gt;Admissions[[#This Row],[Cost_Benchmark]], "Above Benchmark", "Within Benchmark")</f>
        <v>Within Benchmark</v>
      </c>
    </row>
    <row r="898" spans="1:21" x14ac:dyDescent="0.3">
      <c r="A898">
        <v>12332</v>
      </c>
      <c r="B898">
        <v>5226</v>
      </c>
      <c r="C898" t="s">
        <v>160</v>
      </c>
      <c r="D898" t="s">
        <v>74</v>
      </c>
      <c r="E898">
        <v>25225</v>
      </c>
      <c r="F898" t="s">
        <v>68</v>
      </c>
      <c r="G898" t="s">
        <v>69</v>
      </c>
      <c r="H898" s="1">
        <v>45231</v>
      </c>
      <c r="I898" s="1">
        <v>45237</v>
      </c>
      <c r="J898" t="s">
        <v>23</v>
      </c>
      <c r="K898">
        <v>6</v>
      </c>
      <c r="L898">
        <v>6332</v>
      </c>
      <c r="M898">
        <v>0</v>
      </c>
      <c r="N898" t="s">
        <v>70</v>
      </c>
      <c r="O898" t="s">
        <v>45</v>
      </c>
      <c r="P898">
        <v>1055.3333</v>
      </c>
      <c r="Q898" t="s">
        <v>26</v>
      </c>
      <c r="R898" t="s">
        <v>62</v>
      </c>
      <c r="S898" t="s">
        <v>35</v>
      </c>
      <c r="T898">
        <f>VLOOKUP(Admissions[[#This Row],[Department]],Departments[#All],5,FALSE)</f>
        <v>6800</v>
      </c>
      <c r="U898" t="str">
        <f>IF(Admissions[[#This Row],[Total_Cost]]&gt;Admissions[[#This Row],[Cost_Benchmark]], "Above Benchmark", "Within Benchmark")</f>
        <v>Within Benchmark</v>
      </c>
    </row>
    <row r="899" spans="1:21" x14ac:dyDescent="0.3">
      <c r="A899">
        <v>14587</v>
      </c>
      <c r="B899">
        <v>3839</v>
      </c>
      <c r="C899" t="s">
        <v>643</v>
      </c>
      <c r="D899" t="s">
        <v>74</v>
      </c>
      <c r="E899">
        <v>29191</v>
      </c>
      <c r="F899" t="s">
        <v>37</v>
      </c>
      <c r="G899" t="s">
        <v>52</v>
      </c>
      <c r="H899" s="1">
        <v>45519</v>
      </c>
      <c r="I899" s="1">
        <v>45525</v>
      </c>
      <c r="J899" t="s">
        <v>23</v>
      </c>
      <c r="K899">
        <v>6</v>
      </c>
      <c r="L899">
        <v>19043</v>
      </c>
      <c r="M899">
        <v>0</v>
      </c>
      <c r="N899" t="s">
        <v>97</v>
      </c>
      <c r="O899" t="s">
        <v>45</v>
      </c>
      <c r="P899">
        <v>3173.8332999999998</v>
      </c>
      <c r="Q899" t="s">
        <v>26</v>
      </c>
      <c r="R899" t="s">
        <v>40</v>
      </c>
      <c r="S899" t="s">
        <v>35</v>
      </c>
      <c r="T899">
        <f>VLOOKUP(Admissions[[#This Row],[Department]],Departments[#All],5,FALSE)</f>
        <v>9000</v>
      </c>
      <c r="U899" t="str">
        <f>IF(Admissions[[#This Row],[Total_Cost]]&gt;Admissions[[#This Row],[Cost_Benchmark]], "Above Benchmark", "Within Benchmark")</f>
        <v>Above Benchmark</v>
      </c>
    </row>
    <row r="900" spans="1:21" x14ac:dyDescent="0.3">
      <c r="A900">
        <v>12221</v>
      </c>
      <c r="B900">
        <v>6159</v>
      </c>
      <c r="C900" t="s">
        <v>724</v>
      </c>
      <c r="D900" t="s">
        <v>74</v>
      </c>
      <c r="E900">
        <v>28285</v>
      </c>
      <c r="F900" t="s">
        <v>48</v>
      </c>
      <c r="G900" t="s">
        <v>101</v>
      </c>
      <c r="H900" s="1">
        <v>45530</v>
      </c>
      <c r="I900" s="1">
        <v>45532</v>
      </c>
      <c r="J900" t="s">
        <v>23</v>
      </c>
      <c r="K900">
        <v>2</v>
      </c>
      <c r="L900">
        <v>7201</v>
      </c>
      <c r="M900">
        <v>0</v>
      </c>
      <c r="N900" t="s">
        <v>137</v>
      </c>
      <c r="O900" t="s">
        <v>25</v>
      </c>
      <c r="P900">
        <v>3600.5</v>
      </c>
      <c r="Q900" t="s">
        <v>26</v>
      </c>
      <c r="R900" t="s">
        <v>34</v>
      </c>
      <c r="S900" t="s">
        <v>35</v>
      </c>
      <c r="T900">
        <f>VLOOKUP(Admissions[[#This Row],[Department]],Departments[#All],5,FALSE)</f>
        <v>8500</v>
      </c>
      <c r="U900" t="str">
        <f>IF(Admissions[[#This Row],[Total_Cost]]&gt;Admissions[[#This Row],[Cost_Benchmark]], "Above Benchmark", "Within Benchmark")</f>
        <v>Within Benchmark</v>
      </c>
    </row>
    <row r="901" spans="1:21" x14ac:dyDescent="0.3">
      <c r="A901">
        <v>10395</v>
      </c>
      <c r="B901">
        <v>6626</v>
      </c>
      <c r="C901" t="s">
        <v>725</v>
      </c>
      <c r="D901" t="s">
        <v>74</v>
      </c>
      <c r="E901">
        <v>11475</v>
      </c>
      <c r="F901" t="s">
        <v>37</v>
      </c>
      <c r="G901" t="s">
        <v>52</v>
      </c>
      <c r="H901" s="1">
        <v>45600</v>
      </c>
      <c r="I901" s="1">
        <v>45610</v>
      </c>
      <c r="J901" t="s">
        <v>23</v>
      </c>
      <c r="K901">
        <v>10</v>
      </c>
      <c r="L901">
        <v>24999</v>
      </c>
      <c r="M901">
        <v>0</v>
      </c>
      <c r="N901" t="s">
        <v>82</v>
      </c>
      <c r="O901" t="s">
        <v>45</v>
      </c>
      <c r="P901">
        <v>2499.9</v>
      </c>
      <c r="Q901" t="s">
        <v>26</v>
      </c>
      <c r="R901" t="s">
        <v>34</v>
      </c>
      <c r="S901" t="s">
        <v>35</v>
      </c>
      <c r="T901">
        <f>VLOOKUP(Admissions[[#This Row],[Department]],Departments[#All],5,FALSE)</f>
        <v>9000</v>
      </c>
      <c r="U901" t="str">
        <f>IF(Admissions[[#This Row],[Total_Cost]]&gt;Admissions[[#This Row],[Cost_Benchmark]], "Above Benchmark", "Within Benchmark")</f>
        <v>Above Benchmark</v>
      </c>
    </row>
    <row r="902" spans="1:21" x14ac:dyDescent="0.3">
      <c r="A902">
        <v>13317</v>
      </c>
      <c r="B902">
        <v>5641</v>
      </c>
      <c r="C902" t="s">
        <v>726</v>
      </c>
      <c r="D902" t="s">
        <v>74</v>
      </c>
      <c r="E902">
        <v>42566</v>
      </c>
      <c r="F902" t="s">
        <v>42</v>
      </c>
      <c r="G902" t="s">
        <v>128</v>
      </c>
      <c r="H902" s="1">
        <v>45110</v>
      </c>
      <c r="I902" s="1">
        <v>45113</v>
      </c>
      <c r="J902" t="s">
        <v>23</v>
      </c>
      <c r="K902">
        <v>3</v>
      </c>
      <c r="L902">
        <v>1818</v>
      </c>
      <c r="M902">
        <v>0</v>
      </c>
      <c r="N902" t="s">
        <v>99</v>
      </c>
      <c r="O902" t="s">
        <v>25</v>
      </c>
      <c r="P902">
        <v>606</v>
      </c>
      <c r="Q902" t="s">
        <v>26</v>
      </c>
      <c r="R902" t="s">
        <v>34</v>
      </c>
      <c r="S902" t="s">
        <v>35</v>
      </c>
      <c r="T902">
        <f>VLOOKUP(Admissions[[#This Row],[Department]],Departments[#All],5,FALSE)</f>
        <v>4500</v>
      </c>
      <c r="U902" t="str">
        <f>IF(Admissions[[#This Row],[Total_Cost]]&gt;Admissions[[#This Row],[Cost_Benchmark]], "Above Benchmark", "Within Benchmark")</f>
        <v>Within Benchmark</v>
      </c>
    </row>
    <row r="903" spans="1:21" x14ac:dyDescent="0.3">
      <c r="A903">
        <v>12937</v>
      </c>
      <c r="B903">
        <v>6089</v>
      </c>
      <c r="C903" t="s">
        <v>92</v>
      </c>
      <c r="D903" t="s">
        <v>74</v>
      </c>
      <c r="E903">
        <v>37610</v>
      </c>
      <c r="F903" t="s">
        <v>21</v>
      </c>
      <c r="G903" t="s">
        <v>22</v>
      </c>
      <c r="H903" s="1">
        <v>45649</v>
      </c>
      <c r="I903" s="1">
        <v>45650</v>
      </c>
      <c r="J903" t="s">
        <v>23</v>
      </c>
      <c r="K903">
        <v>1</v>
      </c>
      <c r="L903">
        <v>3798</v>
      </c>
      <c r="M903">
        <v>0</v>
      </c>
      <c r="N903" t="s">
        <v>65</v>
      </c>
      <c r="O903" t="s">
        <v>25</v>
      </c>
      <c r="P903">
        <v>3798</v>
      </c>
      <c r="Q903" t="s">
        <v>26</v>
      </c>
      <c r="R903" t="s">
        <v>34</v>
      </c>
      <c r="S903" t="s">
        <v>35</v>
      </c>
      <c r="T903">
        <f>VLOOKUP(Admissions[[#This Row],[Department]],Departments[#All],5,FALSE)</f>
        <v>5500</v>
      </c>
      <c r="U903" t="str">
        <f>IF(Admissions[[#This Row],[Total_Cost]]&gt;Admissions[[#This Row],[Cost_Benchmark]], "Above Benchmark", "Within Benchmark")</f>
        <v>Within Benchmark</v>
      </c>
    </row>
    <row r="904" spans="1:21" x14ac:dyDescent="0.3">
      <c r="A904">
        <v>12429</v>
      </c>
      <c r="B904">
        <v>6133</v>
      </c>
      <c r="C904" t="s">
        <v>727</v>
      </c>
      <c r="D904" t="s">
        <v>20</v>
      </c>
      <c r="E904">
        <v>26279</v>
      </c>
      <c r="F904" t="s">
        <v>48</v>
      </c>
      <c r="G904" t="s">
        <v>103</v>
      </c>
      <c r="H904" s="1">
        <v>44966</v>
      </c>
      <c r="I904" s="1">
        <v>44971</v>
      </c>
      <c r="J904" t="s">
        <v>23</v>
      </c>
      <c r="K904">
        <v>5</v>
      </c>
      <c r="L904">
        <v>12593</v>
      </c>
      <c r="M904">
        <v>0</v>
      </c>
      <c r="N904" t="s">
        <v>50</v>
      </c>
      <c r="O904" t="s">
        <v>25</v>
      </c>
      <c r="P904">
        <v>2518.6</v>
      </c>
      <c r="Q904" t="s">
        <v>26</v>
      </c>
      <c r="R904" t="s">
        <v>40</v>
      </c>
      <c r="S904" t="s">
        <v>35</v>
      </c>
      <c r="T904">
        <f>VLOOKUP(Admissions[[#This Row],[Department]],Departments[#All],5,FALSE)</f>
        <v>8500</v>
      </c>
      <c r="U904" t="str">
        <f>IF(Admissions[[#This Row],[Total_Cost]]&gt;Admissions[[#This Row],[Cost_Benchmark]], "Above Benchmark", "Within Benchmark")</f>
        <v>Above Benchmark</v>
      </c>
    </row>
    <row r="905" spans="1:21" x14ac:dyDescent="0.3">
      <c r="A905">
        <v>14327</v>
      </c>
      <c r="B905">
        <v>4115</v>
      </c>
      <c r="C905" t="s">
        <v>405</v>
      </c>
      <c r="D905" t="s">
        <v>20</v>
      </c>
      <c r="E905">
        <v>23300</v>
      </c>
      <c r="F905" t="s">
        <v>48</v>
      </c>
      <c r="G905" t="s">
        <v>103</v>
      </c>
      <c r="H905" s="1">
        <v>45506</v>
      </c>
      <c r="I905" s="1">
        <v>45510</v>
      </c>
      <c r="J905" t="s">
        <v>23</v>
      </c>
      <c r="K905">
        <v>4</v>
      </c>
      <c r="L905">
        <v>9808</v>
      </c>
      <c r="M905">
        <v>0</v>
      </c>
      <c r="N905" t="s">
        <v>137</v>
      </c>
      <c r="O905" t="s">
        <v>33</v>
      </c>
      <c r="P905">
        <v>2452</v>
      </c>
      <c r="Q905" t="s">
        <v>26</v>
      </c>
      <c r="R905" t="s">
        <v>66</v>
      </c>
      <c r="S905" t="s">
        <v>35</v>
      </c>
      <c r="T905">
        <f>VLOOKUP(Admissions[[#This Row],[Department]],Departments[#All],5,FALSE)</f>
        <v>8500</v>
      </c>
      <c r="U905" t="str">
        <f>IF(Admissions[[#This Row],[Total_Cost]]&gt;Admissions[[#This Row],[Cost_Benchmark]], "Above Benchmark", "Within Benchmark")</f>
        <v>Above Benchmark</v>
      </c>
    </row>
    <row r="906" spans="1:21" x14ac:dyDescent="0.3">
      <c r="A906">
        <v>12187</v>
      </c>
      <c r="B906">
        <v>7157</v>
      </c>
      <c r="C906" t="s">
        <v>728</v>
      </c>
      <c r="D906" t="s">
        <v>74</v>
      </c>
      <c r="E906">
        <v>36928</v>
      </c>
      <c r="F906" t="s">
        <v>68</v>
      </c>
      <c r="G906" t="s">
        <v>105</v>
      </c>
      <c r="H906" s="1">
        <v>45648</v>
      </c>
      <c r="I906" s="1">
        <v>45654</v>
      </c>
      <c r="J906" t="s">
        <v>23</v>
      </c>
      <c r="K906">
        <v>6</v>
      </c>
      <c r="L906">
        <v>8383</v>
      </c>
      <c r="M906">
        <v>0</v>
      </c>
      <c r="N906" t="s">
        <v>70</v>
      </c>
      <c r="O906" t="s">
        <v>45</v>
      </c>
      <c r="P906">
        <v>1397.1667</v>
      </c>
      <c r="Q906" t="s">
        <v>26</v>
      </c>
      <c r="R906" t="s">
        <v>46</v>
      </c>
      <c r="S906" t="s">
        <v>28</v>
      </c>
      <c r="T906">
        <f>VLOOKUP(Admissions[[#This Row],[Department]],Departments[#All],5,FALSE)</f>
        <v>6800</v>
      </c>
      <c r="U906" t="str">
        <f>IF(Admissions[[#This Row],[Total_Cost]]&gt;Admissions[[#This Row],[Cost_Benchmark]], "Above Benchmark", "Within Benchmark")</f>
        <v>Above Benchmark</v>
      </c>
    </row>
    <row r="907" spans="1:21" x14ac:dyDescent="0.3">
      <c r="A907">
        <v>13131</v>
      </c>
      <c r="B907">
        <v>5339</v>
      </c>
      <c r="C907" t="s">
        <v>729</v>
      </c>
      <c r="D907" t="s">
        <v>20</v>
      </c>
      <c r="E907">
        <v>27378</v>
      </c>
      <c r="F907" t="s">
        <v>21</v>
      </c>
      <c r="G907" t="s">
        <v>64</v>
      </c>
      <c r="H907" s="1">
        <v>45483</v>
      </c>
      <c r="I907" s="1">
        <v>45485</v>
      </c>
      <c r="J907" t="s">
        <v>23</v>
      </c>
      <c r="K907">
        <v>2</v>
      </c>
      <c r="L907">
        <v>6738</v>
      </c>
      <c r="M907">
        <v>0</v>
      </c>
      <c r="N907" t="s">
        <v>24</v>
      </c>
      <c r="O907" t="s">
        <v>45</v>
      </c>
      <c r="P907">
        <v>3369</v>
      </c>
      <c r="Q907" t="s">
        <v>26</v>
      </c>
      <c r="R907" t="s">
        <v>62</v>
      </c>
      <c r="S907" t="s">
        <v>35</v>
      </c>
      <c r="T907">
        <f>VLOOKUP(Admissions[[#This Row],[Department]],Departments[#All],5,FALSE)</f>
        <v>5500</v>
      </c>
      <c r="U907" t="str">
        <f>IF(Admissions[[#This Row],[Total_Cost]]&gt;Admissions[[#This Row],[Cost_Benchmark]], "Above Benchmark", "Within Benchmark")</f>
        <v>Above Benchmark</v>
      </c>
    </row>
    <row r="908" spans="1:21" x14ac:dyDescent="0.3">
      <c r="A908">
        <v>12072</v>
      </c>
      <c r="B908">
        <v>3002</v>
      </c>
      <c r="C908" t="s">
        <v>730</v>
      </c>
      <c r="D908" t="s">
        <v>74</v>
      </c>
      <c r="E908">
        <v>15304</v>
      </c>
      <c r="F908" t="s">
        <v>37</v>
      </c>
      <c r="G908" t="s">
        <v>159</v>
      </c>
      <c r="H908" s="1">
        <v>45534</v>
      </c>
      <c r="I908" s="1">
        <v>45540</v>
      </c>
      <c r="J908" t="s">
        <v>23</v>
      </c>
      <c r="K908">
        <v>6</v>
      </c>
      <c r="L908">
        <v>18110</v>
      </c>
      <c r="M908">
        <v>0</v>
      </c>
      <c r="N908" t="s">
        <v>82</v>
      </c>
      <c r="O908" t="s">
        <v>45</v>
      </c>
      <c r="P908">
        <v>3018.3332999999998</v>
      </c>
      <c r="Q908" t="s">
        <v>26</v>
      </c>
      <c r="R908" t="s">
        <v>66</v>
      </c>
      <c r="S908" t="s">
        <v>35</v>
      </c>
      <c r="T908">
        <f>VLOOKUP(Admissions[[#This Row],[Department]],Departments[#All],5,FALSE)</f>
        <v>9000</v>
      </c>
      <c r="U908" t="str">
        <f>IF(Admissions[[#This Row],[Total_Cost]]&gt;Admissions[[#This Row],[Cost_Benchmark]], "Above Benchmark", "Within Benchmark")</f>
        <v>Above Benchmark</v>
      </c>
    </row>
    <row r="909" spans="1:21" x14ac:dyDescent="0.3">
      <c r="A909">
        <v>12518</v>
      </c>
      <c r="B909">
        <v>4798</v>
      </c>
      <c r="C909" t="s">
        <v>731</v>
      </c>
      <c r="D909" t="s">
        <v>20</v>
      </c>
      <c r="E909">
        <v>15051</v>
      </c>
      <c r="F909" t="s">
        <v>84</v>
      </c>
      <c r="G909" t="s">
        <v>85</v>
      </c>
      <c r="H909" s="1">
        <v>45099</v>
      </c>
      <c r="I909" s="1">
        <v>45103</v>
      </c>
      <c r="J909" t="s">
        <v>23</v>
      </c>
      <c r="K909">
        <v>4</v>
      </c>
      <c r="L909">
        <v>7825</v>
      </c>
      <c r="M909">
        <v>0</v>
      </c>
      <c r="N909" t="s">
        <v>134</v>
      </c>
      <c r="O909" t="s">
        <v>45</v>
      </c>
      <c r="P909">
        <v>1956.25</v>
      </c>
      <c r="Q909" t="s">
        <v>26</v>
      </c>
      <c r="R909" t="s">
        <v>40</v>
      </c>
      <c r="S909" t="s">
        <v>35</v>
      </c>
      <c r="T909">
        <f>VLOOKUP(Admissions[[#This Row],[Department]],Departments[#All],5,FALSE)</f>
        <v>6000</v>
      </c>
      <c r="U909" t="str">
        <f>IF(Admissions[[#This Row],[Total_Cost]]&gt;Admissions[[#This Row],[Cost_Benchmark]], "Above Benchmark", "Within Benchmark")</f>
        <v>Above Benchmark</v>
      </c>
    </row>
    <row r="910" spans="1:21" x14ac:dyDescent="0.3">
      <c r="A910">
        <v>12204</v>
      </c>
      <c r="B910">
        <v>6240</v>
      </c>
      <c r="C910" t="s">
        <v>732</v>
      </c>
      <c r="D910" t="s">
        <v>20</v>
      </c>
      <c r="E910">
        <v>15688</v>
      </c>
      <c r="F910" t="s">
        <v>21</v>
      </c>
      <c r="G910" t="s">
        <v>64</v>
      </c>
      <c r="H910" s="1">
        <v>45376</v>
      </c>
      <c r="I910" s="1">
        <v>45378</v>
      </c>
      <c r="J910" t="s">
        <v>23</v>
      </c>
      <c r="K910">
        <v>2</v>
      </c>
      <c r="L910">
        <v>6273</v>
      </c>
      <c r="M910">
        <v>0</v>
      </c>
      <c r="N910" t="s">
        <v>99</v>
      </c>
      <c r="O910" t="s">
        <v>33</v>
      </c>
      <c r="P910">
        <v>3136.5</v>
      </c>
      <c r="Q910" t="s">
        <v>26</v>
      </c>
      <c r="R910" t="s">
        <v>34</v>
      </c>
      <c r="S910" t="s">
        <v>35</v>
      </c>
      <c r="T910">
        <f>VLOOKUP(Admissions[[#This Row],[Department]],Departments[#All],5,FALSE)</f>
        <v>5500</v>
      </c>
      <c r="U910" t="str">
        <f>IF(Admissions[[#This Row],[Total_Cost]]&gt;Admissions[[#This Row],[Cost_Benchmark]], "Above Benchmark", "Within Benchmark")</f>
        <v>Above Benchmark</v>
      </c>
    </row>
    <row r="911" spans="1:21" x14ac:dyDescent="0.3">
      <c r="A911">
        <v>12275</v>
      </c>
      <c r="B911">
        <v>6396</v>
      </c>
      <c r="C911" t="s">
        <v>111</v>
      </c>
      <c r="D911" t="s">
        <v>20</v>
      </c>
      <c r="E911">
        <v>36034</v>
      </c>
      <c r="F911" t="s">
        <v>37</v>
      </c>
      <c r="G911" t="s">
        <v>38</v>
      </c>
      <c r="H911" s="1">
        <v>45281</v>
      </c>
      <c r="I911" s="1">
        <v>45285</v>
      </c>
      <c r="J911" t="s">
        <v>23</v>
      </c>
      <c r="K911">
        <v>4</v>
      </c>
      <c r="L911">
        <v>10088</v>
      </c>
      <c r="M911">
        <v>0</v>
      </c>
      <c r="N911" t="s">
        <v>24</v>
      </c>
      <c r="O911" t="s">
        <v>25</v>
      </c>
      <c r="P911">
        <v>2522</v>
      </c>
      <c r="Q911" t="s">
        <v>26</v>
      </c>
      <c r="R911" t="s">
        <v>40</v>
      </c>
      <c r="S911" t="s">
        <v>35</v>
      </c>
      <c r="T911">
        <f>VLOOKUP(Admissions[[#This Row],[Department]],Departments[#All],5,FALSE)</f>
        <v>9000</v>
      </c>
      <c r="U911" t="str">
        <f>IF(Admissions[[#This Row],[Total_Cost]]&gt;Admissions[[#This Row],[Cost_Benchmark]], "Above Benchmark", "Within Benchmark")</f>
        <v>Above Benchmark</v>
      </c>
    </row>
    <row r="912" spans="1:21" x14ac:dyDescent="0.3">
      <c r="A912">
        <v>14760</v>
      </c>
      <c r="B912">
        <v>4091</v>
      </c>
      <c r="C912" t="s">
        <v>254</v>
      </c>
      <c r="D912" t="s">
        <v>74</v>
      </c>
      <c r="E912">
        <v>25368</v>
      </c>
      <c r="F912" t="s">
        <v>68</v>
      </c>
      <c r="G912" t="s">
        <v>69</v>
      </c>
      <c r="H912" s="1">
        <v>45437</v>
      </c>
      <c r="I912" s="1">
        <v>45439</v>
      </c>
      <c r="J912" t="s">
        <v>23</v>
      </c>
      <c r="K912">
        <v>2</v>
      </c>
      <c r="L912">
        <v>2882</v>
      </c>
      <c r="M912">
        <v>0</v>
      </c>
      <c r="N912" t="s">
        <v>70</v>
      </c>
      <c r="O912" t="s">
        <v>45</v>
      </c>
      <c r="P912">
        <v>1441</v>
      </c>
      <c r="Q912" t="s">
        <v>26</v>
      </c>
      <c r="R912" t="s">
        <v>27</v>
      </c>
      <c r="S912" t="s">
        <v>28</v>
      </c>
      <c r="T912">
        <f>VLOOKUP(Admissions[[#This Row],[Department]],Departments[#All],5,FALSE)</f>
        <v>6800</v>
      </c>
      <c r="U912" t="str">
        <f>IF(Admissions[[#This Row],[Total_Cost]]&gt;Admissions[[#This Row],[Cost_Benchmark]], "Above Benchmark", "Within Benchmark")</f>
        <v>Within Benchmark</v>
      </c>
    </row>
    <row r="913" spans="1:21" x14ac:dyDescent="0.3">
      <c r="A913">
        <v>10365</v>
      </c>
      <c r="B913">
        <v>5013</v>
      </c>
      <c r="C913" t="s">
        <v>483</v>
      </c>
      <c r="D913" t="s">
        <v>20</v>
      </c>
      <c r="E913">
        <v>22105</v>
      </c>
      <c r="F913" t="s">
        <v>68</v>
      </c>
      <c r="G913" t="s">
        <v>131</v>
      </c>
      <c r="H913" s="1">
        <v>45259</v>
      </c>
      <c r="I913" s="1">
        <v>45264</v>
      </c>
      <c r="J913" t="s">
        <v>23</v>
      </c>
      <c r="K913">
        <v>5</v>
      </c>
      <c r="L913">
        <v>6538</v>
      </c>
      <c r="M913">
        <v>1</v>
      </c>
      <c r="N913" t="s">
        <v>106</v>
      </c>
      <c r="O913" t="s">
        <v>25</v>
      </c>
      <c r="P913">
        <v>1307.5999999999999</v>
      </c>
      <c r="Q913" t="s">
        <v>26</v>
      </c>
      <c r="R913" t="s">
        <v>62</v>
      </c>
      <c r="S913" t="s">
        <v>35</v>
      </c>
      <c r="T913">
        <f>VLOOKUP(Admissions[[#This Row],[Department]],Departments[#All],5,FALSE)</f>
        <v>6800</v>
      </c>
      <c r="U913" t="str">
        <f>IF(Admissions[[#This Row],[Total_Cost]]&gt;Admissions[[#This Row],[Cost_Benchmark]], "Above Benchmark", "Within Benchmark")</f>
        <v>Within Benchmark</v>
      </c>
    </row>
    <row r="914" spans="1:21" x14ac:dyDescent="0.3">
      <c r="A914">
        <v>10078</v>
      </c>
      <c r="B914">
        <v>7094</v>
      </c>
      <c r="C914" t="s">
        <v>733</v>
      </c>
      <c r="D914" t="s">
        <v>20</v>
      </c>
      <c r="E914">
        <v>28465</v>
      </c>
      <c r="F914" t="s">
        <v>21</v>
      </c>
      <c r="G914" t="s">
        <v>64</v>
      </c>
      <c r="H914" s="1">
        <v>45370</v>
      </c>
      <c r="I914" s="1">
        <v>45371</v>
      </c>
      <c r="J914" t="s">
        <v>23</v>
      </c>
      <c r="K914">
        <v>1</v>
      </c>
      <c r="L914">
        <v>4116</v>
      </c>
      <c r="M914">
        <v>0</v>
      </c>
      <c r="N914" t="s">
        <v>99</v>
      </c>
      <c r="O914" t="s">
        <v>25</v>
      </c>
      <c r="P914">
        <v>4116</v>
      </c>
      <c r="Q914" t="s">
        <v>26</v>
      </c>
      <c r="R914" t="s">
        <v>53</v>
      </c>
      <c r="S914" t="s">
        <v>35</v>
      </c>
      <c r="T914">
        <f>VLOOKUP(Admissions[[#This Row],[Department]],Departments[#All],5,FALSE)</f>
        <v>5500</v>
      </c>
      <c r="U914" t="str">
        <f>IF(Admissions[[#This Row],[Total_Cost]]&gt;Admissions[[#This Row],[Cost_Benchmark]], "Above Benchmark", "Within Benchmark")</f>
        <v>Within Benchmark</v>
      </c>
    </row>
    <row r="915" spans="1:21" x14ac:dyDescent="0.3">
      <c r="A915">
        <v>10702</v>
      </c>
      <c r="B915">
        <v>3214</v>
      </c>
      <c r="C915" t="s">
        <v>734</v>
      </c>
      <c r="D915" t="s">
        <v>74</v>
      </c>
      <c r="E915">
        <v>27772</v>
      </c>
      <c r="F915" t="s">
        <v>48</v>
      </c>
      <c r="G915" t="s">
        <v>101</v>
      </c>
      <c r="H915" s="1">
        <v>45201</v>
      </c>
      <c r="I915" s="1">
        <v>45206</v>
      </c>
      <c r="J915" t="s">
        <v>23</v>
      </c>
      <c r="K915">
        <v>5</v>
      </c>
      <c r="L915">
        <v>9635</v>
      </c>
      <c r="M915">
        <v>0</v>
      </c>
      <c r="N915" t="s">
        <v>50</v>
      </c>
      <c r="O915" t="s">
        <v>33</v>
      </c>
      <c r="P915">
        <v>1927</v>
      </c>
      <c r="Q915" t="s">
        <v>26</v>
      </c>
      <c r="R915" t="s">
        <v>34</v>
      </c>
      <c r="S915" t="s">
        <v>35</v>
      </c>
      <c r="T915">
        <f>VLOOKUP(Admissions[[#This Row],[Department]],Departments[#All],5,FALSE)</f>
        <v>8500</v>
      </c>
      <c r="U915" t="str">
        <f>IF(Admissions[[#This Row],[Total_Cost]]&gt;Admissions[[#This Row],[Cost_Benchmark]], "Above Benchmark", "Within Benchmark")</f>
        <v>Above Benchmark</v>
      </c>
    </row>
    <row r="916" spans="1:21" x14ac:dyDescent="0.3">
      <c r="A916">
        <v>14002</v>
      </c>
      <c r="B916">
        <v>6350</v>
      </c>
      <c r="C916" t="s">
        <v>396</v>
      </c>
      <c r="D916" t="s">
        <v>20</v>
      </c>
      <c r="E916">
        <v>35677</v>
      </c>
      <c r="F916" t="s">
        <v>30</v>
      </c>
      <c r="G916" t="s">
        <v>179</v>
      </c>
      <c r="H916" s="1">
        <v>45045</v>
      </c>
      <c r="I916" s="1">
        <v>45055</v>
      </c>
      <c r="J916" t="s">
        <v>23</v>
      </c>
      <c r="K916">
        <v>10</v>
      </c>
      <c r="L916">
        <v>11736</v>
      </c>
      <c r="M916">
        <v>0</v>
      </c>
      <c r="N916" t="s">
        <v>32</v>
      </c>
      <c r="O916" t="s">
        <v>45</v>
      </c>
      <c r="P916">
        <v>1173.5999999999999</v>
      </c>
      <c r="Q916" t="s">
        <v>26</v>
      </c>
      <c r="R916" t="s">
        <v>27</v>
      </c>
      <c r="S916" t="s">
        <v>28</v>
      </c>
      <c r="T916">
        <f>VLOOKUP(Admissions[[#This Row],[Department]],Departments[#All],5,FALSE)</f>
        <v>12000</v>
      </c>
      <c r="U916" t="str">
        <f>IF(Admissions[[#This Row],[Total_Cost]]&gt;Admissions[[#This Row],[Cost_Benchmark]], "Above Benchmark", "Within Benchmark")</f>
        <v>Within Benchmark</v>
      </c>
    </row>
    <row r="917" spans="1:21" x14ac:dyDescent="0.3">
      <c r="A917">
        <v>11457</v>
      </c>
      <c r="B917">
        <v>3770</v>
      </c>
      <c r="C917" t="s">
        <v>735</v>
      </c>
      <c r="D917" t="s">
        <v>20</v>
      </c>
      <c r="E917">
        <v>36535</v>
      </c>
      <c r="F917" t="s">
        <v>37</v>
      </c>
      <c r="G917" t="s">
        <v>38</v>
      </c>
      <c r="H917" s="1">
        <v>45306</v>
      </c>
      <c r="I917" s="1">
        <v>45312</v>
      </c>
      <c r="J917" t="s">
        <v>23</v>
      </c>
      <c r="K917">
        <v>6</v>
      </c>
      <c r="L917">
        <v>16336</v>
      </c>
      <c r="M917">
        <v>0</v>
      </c>
      <c r="N917" t="s">
        <v>97</v>
      </c>
      <c r="O917" t="s">
        <v>25</v>
      </c>
      <c r="P917">
        <v>2722.6667000000002</v>
      </c>
      <c r="Q917" t="s">
        <v>26</v>
      </c>
      <c r="R917" t="s">
        <v>34</v>
      </c>
      <c r="S917" t="s">
        <v>35</v>
      </c>
      <c r="T917">
        <f>VLOOKUP(Admissions[[#This Row],[Department]],Departments[#All],5,FALSE)</f>
        <v>9000</v>
      </c>
      <c r="U917" t="str">
        <f>IF(Admissions[[#This Row],[Total_Cost]]&gt;Admissions[[#This Row],[Cost_Benchmark]], "Above Benchmark", "Within Benchmark")</f>
        <v>Above Benchmark</v>
      </c>
    </row>
    <row r="918" spans="1:21" x14ac:dyDescent="0.3">
      <c r="A918">
        <v>13230</v>
      </c>
      <c r="B918">
        <v>7007</v>
      </c>
      <c r="C918" t="s">
        <v>171</v>
      </c>
      <c r="D918" t="s">
        <v>74</v>
      </c>
      <c r="E918">
        <v>16327</v>
      </c>
      <c r="F918" t="s">
        <v>37</v>
      </c>
      <c r="G918" t="s">
        <v>52</v>
      </c>
      <c r="H918" s="1">
        <v>45027</v>
      </c>
      <c r="I918" s="1">
        <v>45041</v>
      </c>
      <c r="J918" t="s">
        <v>23</v>
      </c>
      <c r="K918">
        <v>14</v>
      </c>
      <c r="L918">
        <v>34821</v>
      </c>
      <c r="M918">
        <v>0</v>
      </c>
      <c r="N918" t="s">
        <v>97</v>
      </c>
      <c r="O918" t="s">
        <v>25</v>
      </c>
      <c r="P918">
        <v>2487.2143000000001</v>
      </c>
      <c r="Q918" t="s">
        <v>26</v>
      </c>
      <c r="R918" t="s">
        <v>53</v>
      </c>
      <c r="S918" t="s">
        <v>35</v>
      </c>
      <c r="T918">
        <f>VLOOKUP(Admissions[[#This Row],[Department]],Departments[#All],5,FALSE)</f>
        <v>9000</v>
      </c>
      <c r="U918" t="str">
        <f>IF(Admissions[[#This Row],[Total_Cost]]&gt;Admissions[[#This Row],[Cost_Benchmark]], "Above Benchmark", "Within Benchmark")</f>
        <v>Above Benchmark</v>
      </c>
    </row>
    <row r="919" spans="1:21" x14ac:dyDescent="0.3">
      <c r="A919">
        <v>15187</v>
      </c>
      <c r="B919">
        <v>6907</v>
      </c>
      <c r="C919" t="s">
        <v>736</v>
      </c>
      <c r="D919" t="s">
        <v>74</v>
      </c>
      <c r="E919">
        <v>29269</v>
      </c>
      <c r="F919" t="s">
        <v>30</v>
      </c>
      <c r="G919" t="s">
        <v>31</v>
      </c>
      <c r="H919" s="1">
        <v>45438</v>
      </c>
      <c r="I919" s="1">
        <v>45448</v>
      </c>
      <c r="J919" t="s">
        <v>23</v>
      </c>
      <c r="K919">
        <v>10</v>
      </c>
      <c r="L919">
        <v>32985</v>
      </c>
      <c r="M919">
        <v>0</v>
      </c>
      <c r="N919" t="s">
        <v>231</v>
      </c>
      <c r="O919" t="s">
        <v>45</v>
      </c>
      <c r="P919">
        <v>3298.5</v>
      </c>
      <c r="Q919" t="s">
        <v>26</v>
      </c>
      <c r="R919" t="s">
        <v>46</v>
      </c>
      <c r="S919" t="s">
        <v>28</v>
      </c>
      <c r="T919">
        <f>VLOOKUP(Admissions[[#This Row],[Department]],Departments[#All],5,FALSE)</f>
        <v>12000</v>
      </c>
      <c r="U919" t="str">
        <f>IF(Admissions[[#This Row],[Total_Cost]]&gt;Admissions[[#This Row],[Cost_Benchmark]], "Above Benchmark", "Within Benchmark")</f>
        <v>Above Benchmark</v>
      </c>
    </row>
    <row r="920" spans="1:21" x14ac:dyDescent="0.3">
      <c r="A920">
        <v>14913</v>
      </c>
      <c r="B920">
        <v>4468</v>
      </c>
      <c r="C920" t="s">
        <v>737</v>
      </c>
      <c r="D920" t="s">
        <v>74</v>
      </c>
      <c r="E920">
        <v>26456</v>
      </c>
      <c r="F920" t="s">
        <v>68</v>
      </c>
      <c r="G920" t="s">
        <v>69</v>
      </c>
      <c r="H920" s="1">
        <v>45372</v>
      </c>
      <c r="I920" s="1">
        <v>45375</v>
      </c>
      <c r="J920" t="s">
        <v>23</v>
      </c>
      <c r="K920">
        <v>3</v>
      </c>
      <c r="L920">
        <v>4526</v>
      </c>
      <c r="M920">
        <v>1</v>
      </c>
      <c r="N920" t="s">
        <v>24</v>
      </c>
      <c r="O920" t="s">
        <v>33</v>
      </c>
      <c r="P920">
        <v>1508.6667</v>
      </c>
      <c r="Q920" t="s">
        <v>26</v>
      </c>
      <c r="R920" t="s">
        <v>40</v>
      </c>
      <c r="S920" t="s">
        <v>35</v>
      </c>
      <c r="T920">
        <f>VLOOKUP(Admissions[[#This Row],[Department]],Departments[#All],5,FALSE)</f>
        <v>6800</v>
      </c>
      <c r="U920" t="str">
        <f>IF(Admissions[[#This Row],[Total_Cost]]&gt;Admissions[[#This Row],[Cost_Benchmark]], "Above Benchmark", "Within Benchmark")</f>
        <v>Within Benchmark</v>
      </c>
    </row>
    <row r="921" spans="1:21" x14ac:dyDescent="0.3">
      <c r="A921">
        <v>10644</v>
      </c>
      <c r="B921">
        <v>6584</v>
      </c>
      <c r="C921" t="s">
        <v>323</v>
      </c>
      <c r="D921" t="s">
        <v>74</v>
      </c>
      <c r="E921">
        <v>25596</v>
      </c>
      <c r="F921" t="s">
        <v>30</v>
      </c>
      <c r="G921" t="s">
        <v>179</v>
      </c>
      <c r="H921" s="1">
        <v>45514</v>
      </c>
      <c r="I921" s="1">
        <v>45520</v>
      </c>
      <c r="J921" t="s">
        <v>23</v>
      </c>
      <c r="K921">
        <v>6</v>
      </c>
      <c r="L921">
        <v>19881</v>
      </c>
      <c r="M921">
        <v>0</v>
      </c>
      <c r="N921" t="s">
        <v>231</v>
      </c>
      <c r="O921" t="s">
        <v>45</v>
      </c>
      <c r="P921">
        <v>3313.5</v>
      </c>
      <c r="Q921" t="s">
        <v>26</v>
      </c>
      <c r="R921" t="s">
        <v>27</v>
      </c>
      <c r="S921" t="s">
        <v>28</v>
      </c>
      <c r="T921">
        <f>VLOOKUP(Admissions[[#This Row],[Department]],Departments[#All],5,FALSE)</f>
        <v>12000</v>
      </c>
      <c r="U921" t="str">
        <f>IF(Admissions[[#This Row],[Total_Cost]]&gt;Admissions[[#This Row],[Cost_Benchmark]], "Above Benchmark", "Within Benchmark")</f>
        <v>Above Benchmark</v>
      </c>
    </row>
    <row r="922" spans="1:21" x14ac:dyDescent="0.3">
      <c r="A922">
        <v>15658</v>
      </c>
      <c r="B922">
        <v>3326</v>
      </c>
      <c r="C922" t="s">
        <v>430</v>
      </c>
      <c r="D922" t="s">
        <v>74</v>
      </c>
      <c r="E922">
        <v>31990</v>
      </c>
      <c r="F922" t="s">
        <v>21</v>
      </c>
      <c r="G922" t="s">
        <v>22</v>
      </c>
      <c r="H922" s="1">
        <v>45244</v>
      </c>
      <c r="I922" s="1">
        <v>45245</v>
      </c>
      <c r="J922" t="s">
        <v>23</v>
      </c>
      <c r="K922">
        <v>1</v>
      </c>
      <c r="L922">
        <v>2869</v>
      </c>
      <c r="M922">
        <v>1</v>
      </c>
      <c r="N922" t="s">
        <v>99</v>
      </c>
      <c r="O922" t="s">
        <v>45</v>
      </c>
      <c r="P922">
        <v>2869</v>
      </c>
      <c r="Q922" t="s">
        <v>26</v>
      </c>
      <c r="R922" t="s">
        <v>53</v>
      </c>
      <c r="S922" t="s">
        <v>35</v>
      </c>
      <c r="T922">
        <f>VLOOKUP(Admissions[[#This Row],[Department]],Departments[#All],5,FALSE)</f>
        <v>5500</v>
      </c>
      <c r="U922" t="str">
        <f>IF(Admissions[[#This Row],[Total_Cost]]&gt;Admissions[[#This Row],[Cost_Benchmark]], "Above Benchmark", "Within Benchmark")</f>
        <v>Within Benchmark</v>
      </c>
    </row>
    <row r="923" spans="1:21" x14ac:dyDescent="0.3">
      <c r="A923">
        <v>13623</v>
      </c>
      <c r="B923">
        <v>6816</v>
      </c>
      <c r="C923" t="s">
        <v>79</v>
      </c>
      <c r="D923" t="s">
        <v>74</v>
      </c>
      <c r="E923">
        <v>13501</v>
      </c>
      <c r="F923" t="s">
        <v>21</v>
      </c>
      <c r="G923" t="s">
        <v>64</v>
      </c>
      <c r="H923" s="1">
        <v>45008</v>
      </c>
      <c r="I923" s="1">
        <v>45011</v>
      </c>
      <c r="J923" t="s">
        <v>23</v>
      </c>
      <c r="K923">
        <v>3</v>
      </c>
      <c r="L923">
        <v>6358</v>
      </c>
      <c r="M923">
        <v>0</v>
      </c>
      <c r="N923" t="s">
        <v>61</v>
      </c>
      <c r="O923" t="s">
        <v>45</v>
      </c>
      <c r="P923">
        <v>2119.3332999999998</v>
      </c>
      <c r="Q923" t="s">
        <v>26</v>
      </c>
      <c r="R923" t="s">
        <v>40</v>
      </c>
      <c r="S923" t="s">
        <v>35</v>
      </c>
      <c r="T923">
        <f>VLOOKUP(Admissions[[#This Row],[Department]],Departments[#All],5,FALSE)</f>
        <v>5500</v>
      </c>
      <c r="U923" t="str">
        <f>IF(Admissions[[#This Row],[Total_Cost]]&gt;Admissions[[#This Row],[Cost_Benchmark]], "Above Benchmark", "Within Benchmark")</f>
        <v>Above Benchmark</v>
      </c>
    </row>
    <row r="924" spans="1:21" x14ac:dyDescent="0.3">
      <c r="A924">
        <v>14390</v>
      </c>
      <c r="B924">
        <v>3102</v>
      </c>
      <c r="C924" t="s">
        <v>605</v>
      </c>
      <c r="D924" t="s">
        <v>20</v>
      </c>
      <c r="E924">
        <v>27875</v>
      </c>
      <c r="F924" t="s">
        <v>84</v>
      </c>
      <c r="G924" t="s">
        <v>95</v>
      </c>
      <c r="H924" s="1">
        <v>45441</v>
      </c>
      <c r="I924" s="1">
        <v>45444</v>
      </c>
      <c r="J924" t="s">
        <v>23</v>
      </c>
      <c r="K924">
        <v>3</v>
      </c>
      <c r="L924">
        <v>6208</v>
      </c>
      <c r="M924">
        <v>0</v>
      </c>
      <c r="N924" t="s">
        <v>50</v>
      </c>
      <c r="O924" t="s">
        <v>25</v>
      </c>
      <c r="P924">
        <v>2069.3332999999998</v>
      </c>
      <c r="Q924" t="s">
        <v>26</v>
      </c>
      <c r="R924" t="s">
        <v>62</v>
      </c>
      <c r="S924" t="s">
        <v>35</v>
      </c>
      <c r="T924">
        <f>VLOOKUP(Admissions[[#This Row],[Department]],Departments[#All],5,FALSE)</f>
        <v>6000</v>
      </c>
      <c r="U924" t="str">
        <f>IF(Admissions[[#This Row],[Total_Cost]]&gt;Admissions[[#This Row],[Cost_Benchmark]], "Above Benchmark", "Within Benchmark")</f>
        <v>Above Benchmark</v>
      </c>
    </row>
    <row r="925" spans="1:21" x14ac:dyDescent="0.3">
      <c r="A925">
        <v>10319</v>
      </c>
      <c r="B925">
        <v>5291</v>
      </c>
      <c r="C925" t="s">
        <v>574</v>
      </c>
      <c r="D925" t="s">
        <v>20</v>
      </c>
      <c r="E925">
        <v>22981</v>
      </c>
      <c r="F925" t="s">
        <v>84</v>
      </c>
      <c r="G925" t="s">
        <v>85</v>
      </c>
      <c r="H925" s="1">
        <v>45332</v>
      </c>
      <c r="I925" s="1">
        <v>45337</v>
      </c>
      <c r="J925" t="s">
        <v>23</v>
      </c>
      <c r="K925">
        <v>5</v>
      </c>
      <c r="L925">
        <v>7334</v>
      </c>
      <c r="M925">
        <v>0</v>
      </c>
      <c r="N925" t="s">
        <v>50</v>
      </c>
      <c r="O925" t="s">
        <v>45</v>
      </c>
      <c r="P925">
        <v>1466.8</v>
      </c>
      <c r="Q925" t="s">
        <v>26</v>
      </c>
      <c r="R925" t="s">
        <v>27</v>
      </c>
      <c r="S925" t="s">
        <v>28</v>
      </c>
      <c r="T925">
        <f>VLOOKUP(Admissions[[#This Row],[Department]],Departments[#All],5,FALSE)</f>
        <v>6000</v>
      </c>
      <c r="U925" t="str">
        <f>IF(Admissions[[#This Row],[Total_Cost]]&gt;Admissions[[#This Row],[Cost_Benchmark]], "Above Benchmark", "Within Benchmark")</f>
        <v>Above Benchmark</v>
      </c>
    </row>
    <row r="926" spans="1:21" x14ac:dyDescent="0.3">
      <c r="A926">
        <v>11760</v>
      </c>
      <c r="B926">
        <v>6304</v>
      </c>
      <c r="C926" t="s">
        <v>738</v>
      </c>
      <c r="D926" t="s">
        <v>20</v>
      </c>
      <c r="E926">
        <v>22053</v>
      </c>
      <c r="F926" t="s">
        <v>30</v>
      </c>
      <c r="G926" t="s">
        <v>179</v>
      </c>
      <c r="H926" s="1">
        <v>45498</v>
      </c>
      <c r="I926" s="1">
        <v>45496</v>
      </c>
      <c r="J926" t="s">
        <v>80</v>
      </c>
      <c r="K926">
        <v>-2</v>
      </c>
      <c r="L926">
        <v>15946</v>
      </c>
      <c r="M926">
        <v>1</v>
      </c>
      <c r="N926" t="s">
        <v>32</v>
      </c>
      <c r="O926" t="s">
        <v>45</v>
      </c>
      <c r="P926">
        <v>-7973</v>
      </c>
      <c r="Q926" t="s">
        <v>26</v>
      </c>
      <c r="R926" t="s">
        <v>40</v>
      </c>
      <c r="S926" t="s">
        <v>35</v>
      </c>
      <c r="T926">
        <f>VLOOKUP(Admissions[[#This Row],[Department]],Departments[#All],5,FALSE)</f>
        <v>12000</v>
      </c>
      <c r="U926" t="str">
        <f>IF(Admissions[[#This Row],[Total_Cost]]&gt;Admissions[[#This Row],[Cost_Benchmark]], "Above Benchmark", "Within Benchmark")</f>
        <v>Above Benchmark</v>
      </c>
    </row>
    <row r="927" spans="1:21" x14ac:dyDescent="0.3">
      <c r="A927">
        <v>10527</v>
      </c>
      <c r="B927">
        <v>6199</v>
      </c>
      <c r="C927" t="s">
        <v>739</v>
      </c>
      <c r="D927" t="s">
        <v>20</v>
      </c>
      <c r="E927">
        <v>23529</v>
      </c>
      <c r="F927" t="s">
        <v>37</v>
      </c>
      <c r="G927" t="s">
        <v>159</v>
      </c>
      <c r="H927" s="1">
        <v>45354</v>
      </c>
      <c r="I927" s="1">
        <v>45358</v>
      </c>
      <c r="J927" t="s">
        <v>23</v>
      </c>
      <c r="K927">
        <v>4</v>
      </c>
      <c r="L927">
        <v>98750</v>
      </c>
      <c r="M927">
        <v>0</v>
      </c>
      <c r="N927" t="s">
        <v>97</v>
      </c>
      <c r="O927" t="s">
        <v>25</v>
      </c>
      <c r="P927">
        <v>24687.5</v>
      </c>
      <c r="Q927" t="s">
        <v>26</v>
      </c>
      <c r="R927" t="s">
        <v>46</v>
      </c>
      <c r="S927" t="s">
        <v>28</v>
      </c>
      <c r="T927">
        <f>VLOOKUP(Admissions[[#This Row],[Department]],Departments[#All],5,FALSE)</f>
        <v>9000</v>
      </c>
      <c r="U927" t="str">
        <f>IF(Admissions[[#This Row],[Total_Cost]]&gt;Admissions[[#This Row],[Cost_Benchmark]], "Above Benchmark", "Within Benchmark")</f>
        <v>Above Benchmark</v>
      </c>
    </row>
    <row r="928" spans="1:21" x14ac:dyDescent="0.3">
      <c r="A928">
        <v>10289</v>
      </c>
      <c r="B928">
        <v>4747</v>
      </c>
      <c r="C928" t="s">
        <v>465</v>
      </c>
      <c r="D928" t="s">
        <v>74</v>
      </c>
      <c r="E928">
        <v>26547</v>
      </c>
      <c r="F928" t="s">
        <v>21</v>
      </c>
      <c r="G928" t="s">
        <v>22</v>
      </c>
      <c r="H928" s="1">
        <v>44930</v>
      </c>
      <c r="I928" s="1">
        <v>44934</v>
      </c>
      <c r="J928" t="s">
        <v>23</v>
      </c>
      <c r="K928">
        <v>4</v>
      </c>
      <c r="L928">
        <v>8489</v>
      </c>
      <c r="M928">
        <v>0</v>
      </c>
      <c r="N928" t="s">
        <v>24</v>
      </c>
      <c r="O928" t="s">
        <v>25</v>
      </c>
      <c r="P928">
        <v>2122.25</v>
      </c>
      <c r="Q928" t="s">
        <v>26</v>
      </c>
      <c r="R928" t="s">
        <v>62</v>
      </c>
      <c r="S928" t="s">
        <v>35</v>
      </c>
      <c r="T928">
        <f>VLOOKUP(Admissions[[#This Row],[Department]],Departments[#All],5,FALSE)</f>
        <v>5500</v>
      </c>
      <c r="U928" t="str">
        <f>IF(Admissions[[#This Row],[Total_Cost]]&gt;Admissions[[#This Row],[Cost_Benchmark]], "Above Benchmark", "Within Benchmark")</f>
        <v>Above Benchmark</v>
      </c>
    </row>
    <row r="929" spans="1:21" x14ac:dyDescent="0.3">
      <c r="A929">
        <v>13871</v>
      </c>
      <c r="B929">
        <v>6599</v>
      </c>
      <c r="C929" t="s">
        <v>740</v>
      </c>
      <c r="D929" t="s">
        <v>74</v>
      </c>
      <c r="E929">
        <v>24845</v>
      </c>
      <c r="F929" t="s">
        <v>55</v>
      </c>
      <c r="G929" t="s">
        <v>241</v>
      </c>
      <c r="H929" s="1">
        <v>45127</v>
      </c>
      <c r="I929" s="1">
        <v>45131</v>
      </c>
      <c r="J929" t="s">
        <v>23</v>
      </c>
      <c r="K929">
        <v>4</v>
      </c>
      <c r="L929">
        <v>7483</v>
      </c>
      <c r="M929">
        <v>0</v>
      </c>
      <c r="N929" t="s">
        <v>57</v>
      </c>
      <c r="O929" t="s">
        <v>25</v>
      </c>
      <c r="P929">
        <v>1870.75</v>
      </c>
      <c r="Q929" t="s">
        <v>26</v>
      </c>
      <c r="R929" t="s">
        <v>40</v>
      </c>
      <c r="S929" t="s">
        <v>35</v>
      </c>
      <c r="T929">
        <f>VLOOKUP(Admissions[[#This Row],[Department]],Departments[#All],5,FALSE)</f>
        <v>7200</v>
      </c>
      <c r="U929" t="str">
        <f>IF(Admissions[[#This Row],[Total_Cost]]&gt;Admissions[[#This Row],[Cost_Benchmark]], "Above Benchmark", "Within Benchmark")</f>
        <v>Above Benchmark</v>
      </c>
    </row>
    <row r="930" spans="1:21" x14ac:dyDescent="0.3">
      <c r="A930">
        <v>14586</v>
      </c>
      <c r="B930">
        <v>3700</v>
      </c>
      <c r="C930" t="s">
        <v>422</v>
      </c>
      <c r="D930" t="s">
        <v>20</v>
      </c>
      <c r="E930">
        <v>25918</v>
      </c>
      <c r="F930" t="s">
        <v>48</v>
      </c>
      <c r="G930" t="s">
        <v>103</v>
      </c>
      <c r="H930" s="1">
        <v>45251</v>
      </c>
      <c r="I930" s="1">
        <v>45254</v>
      </c>
      <c r="J930" t="s">
        <v>23</v>
      </c>
      <c r="K930">
        <v>3</v>
      </c>
      <c r="L930">
        <v>6412</v>
      </c>
      <c r="M930">
        <v>0</v>
      </c>
      <c r="N930" t="s">
        <v>93</v>
      </c>
      <c r="O930" t="s">
        <v>25</v>
      </c>
      <c r="P930">
        <v>2137.3332999999998</v>
      </c>
      <c r="Q930" t="s">
        <v>26</v>
      </c>
      <c r="R930" t="s">
        <v>53</v>
      </c>
      <c r="S930" t="s">
        <v>35</v>
      </c>
      <c r="T930">
        <f>VLOOKUP(Admissions[[#This Row],[Department]],Departments[#All],5,FALSE)</f>
        <v>8500</v>
      </c>
      <c r="U930" t="str">
        <f>IF(Admissions[[#This Row],[Total_Cost]]&gt;Admissions[[#This Row],[Cost_Benchmark]], "Above Benchmark", "Within Benchmark")</f>
        <v>Within Benchmark</v>
      </c>
    </row>
    <row r="931" spans="1:21" x14ac:dyDescent="0.3">
      <c r="A931">
        <v>11796</v>
      </c>
      <c r="B931">
        <v>5645</v>
      </c>
      <c r="C931" t="s">
        <v>545</v>
      </c>
      <c r="D931" t="s">
        <v>20</v>
      </c>
      <c r="E931">
        <v>17483</v>
      </c>
      <c r="F931" t="s">
        <v>68</v>
      </c>
      <c r="G931" t="s">
        <v>131</v>
      </c>
      <c r="H931" s="1">
        <v>44969</v>
      </c>
      <c r="I931" s="1">
        <v>44975</v>
      </c>
      <c r="J931" t="s">
        <v>23</v>
      </c>
      <c r="K931">
        <v>6</v>
      </c>
      <c r="L931">
        <v>10297</v>
      </c>
      <c r="M931">
        <v>0</v>
      </c>
      <c r="N931" t="s">
        <v>24</v>
      </c>
      <c r="O931" t="s">
        <v>45</v>
      </c>
      <c r="P931">
        <v>1716.1667</v>
      </c>
      <c r="Q931" t="s">
        <v>26</v>
      </c>
      <c r="R931" t="s">
        <v>46</v>
      </c>
      <c r="S931" t="s">
        <v>28</v>
      </c>
      <c r="T931">
        <f>VLOOKUP(Admissions[[#This Row],[Department]],Departments[#All],5,FALSE)</f>
        <v>6800</v>
      </c>
      <c r="U931" t="str">
        <f>IF(Admissions[[#This Row],[Total_Cost]]&gt;Admissions[[#This Row],[Cost_Benchmark]], "Above Benchmark", "Within Benchmark")</f>
        <v>Above Benchmark</v>
      </c>
    </row>
    <row r="932" spans="1:21" x14ac:dyDescent="0.3">
      <c r="A932">
        <v>11235</v>
      </c>
      <c r="B932">
        <v>4064</v>
      </c>
      <c r="C932" t="s">
        <v>698</v>
      </c>
      <c r="D932" t="s">
        <v>74</v>
      </c>
      <c r="E932">
        <v>24615</v>
      </c>
      <c r="F932" t="s">
        <v>30</v>
      </c>
      <c r="G932" t="s">
        <v>31</v>
      </c>
      <c r="H932" s="1">
        <v>45284</v>
      </c>
      <c r="I932" s="1">
        <v>45291</v>
      </c>
      <c r="J932" t="s">
        <v>23</v>
      </c>
      <c r="K932">
        <v>7</v>
      </c>
      <c r="L932">
        <v>20900</v>
      </c>
      <c r="M932">
        <v>0</v>
      </c>
      <c r="N932" t="s">
        <v>39</v>
      </c>
      <c r="O932" t="s">
        <v>25</v>
      </c>
      <c r="P932">
        <v>2985.7143000000001</v>
      </c>
      <c r="Q932" t="s">
        <v>26</v>
      </c>
      <c r="R932" t="s">
        <v>46</v>
      </c>
      <c r="S932" t="s">
        <v>28</v>
      </c>
      <c r="T932">
        <f>VLOOKUP(Admissions[[#This Row],[Department]],Departments[#All],5,FALSE)</f>
        <v>12000</v>
      </c>
      <c r="U932" t="str">
        <f>IF(Admissions[[#This Row],[Total_Cost]]&gt;Admissions[[#This Row],[Cost_Benchmark]], "Above Benchmark", "Within Benchmark")</f>
        <v>Above Benchmark</v>
      </c>
    </row>
    <row r="933" spans="1:21" x14ac:dyDescent="0.3">
      <c r="A933">
        <v>12419</v>
      </c>
      <c r="B933">
        <v>6275</v>
      </c>
      <c r="C933" t="s">
        <v>351</v>
      </c>
      <c r="D933" t="s">
        <v>20</v>
      </c>
      <c r="E933">
        <v>17763</v>
      </c>
      <c r="F933" t="s">
        <v>37</v>
      </c>
      <c r="G933" t="s">
        <v>38</v>
      </c>
      <c r="H933" s="1">
        <v>45286</v>
      </c>
      <c r="I933" s="1">
        <v>45294</v>
      </c>
      <c r="J933" t="s">
        <v>23</v>
      </c>
      <c r="K933">
        <v>8</v>
      </c>
      <c r="L933">
        <v>23628</v>
      </c>
      <c r="M933">
        <v>0</v>
      </c>
      <c r="N933" t="s">
        <v>39</v>
      </c>
      <c r="O933" t="s">
        <v>33</v>
      </c>
      <c r="P933">
        <v>2953.5</v>
      </c>
      <c r="Q933" t="s">
        <v>26</v>
      </c>
      <c r="R933" t="s">
        <v>53</v>
      </c>
      <c r="S933" t="s">
        <v>35</v>
      </c>
      <c r="T933">
        <f>VLOOKUP(Admissions[[#This Row],[Department]],Departments[#All],5,FALSE)</f>
        <v>9000</v>
      </c>
      <c r="U933" t="str">
        <f>IF(Admissions[[#This Row],[Total_Cost]]&gt;Admissions[[#This Row],[Cost_Benchmark]], "Above Benchmark", "Within Benchmark")</f>
        <v>Above Benchmark</v>
      </c>
    </row>
    <row r="934" spans="1:21" x14ac:dyDescent="0.3">
      <c r="A934">
        <v>14631</v>
      </c>
      <c r="B934">
        <v>5977</v>
      </c>
      <c r="C934" t="s">
        <v>741</v>
      </c>
      <c r="D934" t="s">
        <v>20</v>
      </c>
      <c r="E934">
        <v>24846</v>
      </c>
      <c r="F934" t="s">
        <v>55</v>
      </c>
      <c r="G934" t="s">
        <v>56</v>
      </c>
      <c r="H934" s="1">
        <v>45649</v>
      </c>
      <c r="I934" s="1">
        <v>45653</v>
      </c>
      <c r="J934" t="s">
        <v>23</v>
      </c>
      <c r="K934">
        <v>4</v>
      </c>
      <c r="L934">
        <v>7385</v>
      </c>
      <c r="M934">
        <v>0</v>
      </c>
      <c r="N934" t="s">
        <v>139</v>
      </c>
      <c r="O934" t="s">
        <v>25</v>
      </c>
      <c r="P934">
        <v>1846.25</v>
      </c>
      <c r="Q934" t="s">
        <v>26</v>
      </c>
      <c r="R934" t="s">
        <v>34</v>
      </c>
      <c r="S934" t="s">
        <v>35</v>
      </c>
      <c r="T934">
        <f>VLOOKUP(Admissions[[#This Row],[Department]],Departments[#All],5,FALSE)</f>
        <v>7200</v>
      </c>
      <c r="U934" t="str">
        <f>IF(Admissions[[#This Row],[Total_Cost]]&gt;Admissions[[#This Row],[Cost_Benchmark]], "Above Benchmark", "Within Benchmark")</f>
        <v>Above Benchmark</v>
      </c>
    </row>
    <row r="935" spans="1:21" x14ac:dyDescent="0.3">
      <c r="A935">
        <v>11555</v>
      </c>
      <c r="B935">
        <v>5085</v>
      </c>
      <c r="C935" t="s">
        <v>742</v>
      </c>
      <c r="D935" t="s">
        <v>74</v>
      </c>
      <c r="E935">
        <v>13979</v>
      </c>
      <c r="F935" t="s">
        <v>21</v>
      </c>
      <c r="G935" t="s">
        <v>22</v>
      </c>
      <c r="H935" s="1">
        <v>44995</v>
      </c>
      <c r="I935" s="1">
        <v>44998</v>
      </c>
      <c r="J935" t="s">
        <v>23</v>
      </c>
      <c r="K935">
        <v>3</v>
      </c>
      <c r="L935">
        <v>6429</v>
      </c>
      <c r="M935">
        <v>0</v>
      </c>
      <c r="N935" t="s">
        <v>99</v>
      </c>
      <c r="O935" t="s">
        <v>25</v>
      </c>
      <c r="P935">
        <v>2143</v>
      </c>
      <c r="Q935" t="s">
        <v>26</v>
      </c>
      <c r="R935" t="s">
        <v>66</v>
      </c>
      <c r="S935" t="s">
        <v>35</v>
      </c>
      <c r="T935">
        <f>VLOOKUP(Admissions[[#This Row],[Department]],Departments[#All],5,FALSE)</f>
        <v>5500</v>
      </c>
      <c r="U935" t="str">
        <f>IF(Admissions[[#This Row],[Total_Cost]]&gt;Admissions[[#This Row],[Cost_Benchmark]], "Above Benchmark", "Within Benchmark")</f>
        <v>Above Benchmark</v>
      </c>
    </row>
    <row r="936" spans="1:21" x14ac:dyDescent="0.3">
      <c r="A936">
        <v>15789</v>
      </c>
      <c r="B936">
        <v>6834</v>
      </c>
      <c r="C936" t="s">
        <v>743</v>
      </c>
      <c r="D936" t="s">
        <v>20</v>
      </c>
      <c r="E936">
        <v>24547</v>
      </c>
      <c r="F936" t="s">
        <v>21</v>
      </c>
      <c r="G936" t="s">
        <v>64</v>
      </c>
      <c r="H936" s="1">
        <v>45461</v>
      </c>
      <c r="I936" s="1">
        <v>45463</v>
      </c>
      <c r="J936" t="s">
        <v>23</v>
      </c>
      <c r="K936">
        <v>2</v>
      </c>
      <c r="L936">
        <v>3640</v>
      </c>
      <c r="M936">
        <v>0</v>
      </c>
      <c r="N936" t="s">
        <v>65</v>
      </c>
      <c r="O936" t="s">
        <v>25</v>
      </c>
      <c r="P936">
        <v>1820</v>
      </c>
      <c r="Q936" t="s">
        <v>26</v>
      </c>
      <c r="R936" t="s">
        <v>53</v>
      </c>
      <c r="S936" t="s">
        <v>35</v>
      </c>
      <c r="T936">
        <f>VLOOKUP(Admissions[[#This Row],[Department]],Departments[#All],5,FALSE)</f>
        <v>5500</v>
      </c>
      <c r="U936" t="str">
        <f>IF(Admissions[[#This Row],[Total_Cost]]&gt;Admissions[[#This Row],[Cost_Benchmark]], "Above Benchmark", "Within Benchmark")</f>
        <v>Within Benchmark</v>
      </c>
    </row>
    <row r="937" spans="1:21" x14ac:dyDescent="0.3">
      <c r="A937">
        <v>15476</v>
      </c>
      <c r="B937">
        <v>6827</v>
      </c>
      <c r="C937" t="s">
        <v>535</v>
      </c>
      <c r="D937" t="s">
        <v>74</v>
      </c>
      <c r="E937">
        <v>18581</v>
      </c>
      <c r="F937" t="s">
        <v>68</v>
      </c>
      <c r="G937" t="s">
        <v>69</v>
      </c>
      <c r="H937" s="1">
        <v>45028</v>
      </c>
      <c r="I937" s="1">
        <v>45033</v>
      </c>
      <c r="J937" t="s">
        <v>23</v>
      </c>
      <c r="K937">
        <v>5</v>
      </c>
      <c r="L937">
        <v>7872</v>
      </c>
      <c r="M937">
        <v>0</v>
      </c>
      <c r="N937" t="s">
        <v>24</v>
      </c>
      <c r="O937" t="s">
        <v>25</v>
      </c>
      <c r="P937">
        <v>1574.4</v>
      </c>
      <c r="Q937" t="s">
        <v>26</v>
      </c>
      <c r="R937" t="s">
        <v>62</v>
      </c>
      <c r="S937" t="s">
        <v>35</v>
      </c>
      <c r="T937">
        <f>VLOOKUP(Admissions[[#This Row],[Department]],Departments[#All],5,FALSE)</f>
        <v>6800</v>
      </c>
      <c r="U937" t="str">
        <f>IF(Admissions[[#This Row],[Total_Cost]]&gt;Admissions[[#This Row],[Cost_Benchmark]], "Above Benchmark", "Within Benchmark")</f>
        <v>Above Benchmark</v>
      </c>
    </row>
    <row r="938" spans="1:21" x14ac:dyDescent="0.3">
      <c r="A938">
        <v>12331</v>
      </c>
      <c r="B938">
        <v>7116</v>
      </c>
      <c r="C938" t="s">
        <v>597</v>
      </c>
      <c r="D938" t="s">
        <v>74</v>
      </c>
      <c r="E938">
        <v>34748</v>
      </c>
      <c r="F938" t="s">
        <v>37</v>
      </c>
      <c r="G938" t="s">
        <v>38</v>
      </c>
      <c r="H938" s="1">
        <v>45551</v>
      </c>
      <c r="I938" s="1">
        <v>45558</v>
      </c>
      <c r="J938" t="s">
        <v>23</v>
      </c>
      <c r="K938">
        <v>7</v>
      </c>
      <c r="L938">
        <v>13498</v>
      </c>
      <c r="M938">
        <v>0</v>
      </c>
      <c r="N938" t="s">
        <v>97</v>
      </c>
      <c r="O938" t="s">
        <v>25</v>
      </c>
      <c r="P938">
        <v>1928.2856999999999</v>
      </c>
      <c r="Q938" t="s">
        <v>26</v>
      </c>
      <c r="R938" t="s">
        <v>34</v>
      </c>
      <c r="S938" t="s">
        <v>35</v>
      </c>
      <c r="T938">
        <f>VLOOKUP(Admissions[[#This Row],[Department]],Departments[#All],5,FALSE)</f>
        <v>9000</v>
      </c>
      <c r="U938" t="str">
        <f>IF(Admissions[[#This Row],[Total_Cost]]&gt;Admissions[[#This Row],[Cost_Benchmark]], "Above Benchmark", "Within Benchmark")</f>
        <v>Above Benchmark</v>
      </c>
    </row>
    <row r="939" spans="1:21" x14ac:dyDescent="0.3">
      <c r="A939">
        <v>14383</v>
      </c>
      <c r="B939">
        <v>3273</v>
      </c>
      <c r="C939" t="s">
        <v>225</v>
      </c>
      <c r="D939" t="s">
        <v>74</v>
      </c>
      <c r="E939">
        <v>30376</v>
      </c>
      <c r="F939" t="s">
        <v>37</v>
      </c>
      <c r="G939" t="s">
        <v>159</v>
      </c>
      <c r="H939" s="1">
        <v>45598</v>
      </c>
      <c r="I939" s="1">
        <v>45603</v>
      </c>
      <c r="J939" t="s">
        <v>23</v>
      </c>
      <c r="K939">
        <v>5</v>
      </c>
      <c r="L939">
        <v>8505</v>
      </c>
      <c r="M939">
        <v>0</v>
      </c>
      <c r="N939" t="s">
        <v>97</v>
      </c>
      <c r="O939" t="s">
        <v>25</v>
      </c>
      <c r="P939">
        <v>1701</v>
      </c>
      <c r="Q939" t="s">
        <v>26</v>
      </c>
      <c r="R939" t="s">
        <v>27</v>
      </c>
      <c r="S939" t="s">
        <v>28</v>
      </c>
      <c r="T939">
        <f>VLOOKUP(Admissions[[#This Row],[Department]],Departments[#All],5,FALSE)</f>
        <v>9000</v>
      </c>
      <c r="U939" t="str">
        <f>IF(Admissions[[#This Row],[Total_Cost]]&gt;Admissions[[#This Row],[Cost_Benchmark]], "Above Benchmark", "Within Benchmark")</f>
        <v>Within Benchmark</v>
      </c>
    </row>
    <row r="940" spans="1:21" x14ac:dyDescent="0.3">
      <c r="A940">
        <v>15888</v>
      </c>
      <c r="B940">
        <v>5438</v>
      </c>
      <c r="C940" t="s">
        <v>641</v>
      </c>
      <c r="D940" t="s">
        <v>20</v>
      </c>
      <c r="E940">
        <v>15634</v>
      </c>
      <c r="F940" t="s">
        <v>21</v>
      </c>
      <c r="G940" t="s">
        <v>239</v>
      </c>
      <c r="H940" s="1">
        <v>45608</v>
      </c>
      <c r="I940" s="1">
        <v>45612</v>
      </c>
      <c r="J940" t="s">
        <v>23</v>
      </c>
      <c r="K940">
        <v>4</v>
      </c>
      <c r="L940">
        <v>8592</v>
      </c>
      <c r="M940">
        <v>1</v>
      </c>
      <c r="N940" t="s">
        <v>65</v>
      </c>
      <c r="O940" t="s">
        <v>25</v>
      </c>
      <c r="P940">
        <v>2148</v>
      </c>
      <c r="Q940" t="s">
        <v>26</v>
      </c>
      <c r="R940" t="s">
        <v>53</v>
      </c>
      <c r="S940" t="s">
        <v>35</v>
      </c>
      <c r="T940">
        <f>VLOOKUP(Admissions[[#This Row],[Department]],Departments[#All],5,FALSE)</f>
        <v>5500</v>
      </c>
      <c r="U940" t="str">
        <f>IF(Admissions[[#This Row],[Total_Cost]]&gt;Admissions[[#This Row],[Cost_Benchmark]], "Above Benchmark", "Within Benchmark")</f>
        <v>Above Benchmark</v>
      </c>
    </row>
    <row r="941" spans="1:21" x14ac:dyDescent="0.3">
      <c r="A941">
        <v>12500</v>
      </c>
      <c r="B941">
        <v>5631</v>
      </c>
      <c r="C941" t="s">
        <v>498</v>
      </c>
      <c r="D941" t="s">
        <v>20</v>
      </c>
      <c r="E941">
        <v>28582</v>
      </c>
      <c r="F941" t="s">
        <v>48</v>
      </c>
      <c r="G941" t="s">
        <v>49</v>
      </c>
      <c r="H941" s="1">
        <v>45160</v>
      </c>
      <c r="I941" s="1">
        <v>45165</v>
      </c>
      <c r="J941" t="s">
        <v>23</v>
      </c>
      <c r="K941">
        <v>5</v>
      </c>
      <c r="L941">
        <v>14933</v>
      </c>
      <c r="M941">
        <v>0</v>
      </c>
      <c r="N941" t="s">
        <v>78</v>
      </c>
      <c r="O941" t="s">
        <v>25</v>
      </c>
      <c r="P941">
        <v>2986.6</v>
      </c>
      <c r="Q941" t="s">
        <v>26</v>
      </c>
      <c r="R941" t="s">
        <v>53</v>
      </c>
      <c r="S941" t="s">
        <v>35</v>
      </c>
      <c r="T941">
        <f>VLOOKUP(Admissions[[#This Row],[Department]],Departments[#All],5,FALSE)</f>
        <v>8500</v>
      </c>
      <c r="U941" t="str">
        <f>IF(Admissions[[#This Row],[Total_Cost]]&gt;Admissions[[#This Row],[Cost_Benchmark]], "Above Benchmark", "Within Benchmark")</f>
        <v>Above Benchmark</v>
      </c>
    </row>
    <row r="942" spans="1:21" x14ac:dyDescent="0.3">
      <c r="A942">
        <v>14216</v>
      </c>
      <c r="B942">
        <v>3671</v>
      </c>
      <c r="C942" t="s">
        <v>671</v>
      </c>
      <c r="D942" t="s">
        <v>74</v>
      </c>
      <c r="E942">
        <v>42016</v>
      </c>
      <c r="F942" t="s">
        <v>42</v>
      </c>
      <c r="G942" t="s">
        <v>128</v>
      </c>
      <c r="H942" s="1">
        <v>45556</v>
      </c>
      <c r="I942" s="1">
        <v>45560</v>
      </c>
      <c r="J942" t="s">
        <v>23</v>
      </c>
      <c r="K942">
        <v>4</v>
      </c>
      <c r="L942">
        <v>4254</v>
      </c>
      <c r="M942">
        <v>0</v>
      </c>
      <c r="N942" t="s">
        <v>61</v>
      </c>
      <c r="O942" t="s">
        <v>25</v>
      </c>
      <c r="P942">
        <v>1063.5</v>
      </c>
      <c r="Q942" t="s">
        <v>26</v>
      </c>
      <c r="R942" t="s">
        <v>27</v>
      </c>
      <c r="S942" t="s">
        <v>28</v>
      </c>
      <c r="T942">
        <f>VLOOKUP(Admissions[[#This Row],[Department]],Departments[#All],5,FALSE)</f>
        <v>4500</v>
      </c>
      <c r="U942" t="str">
        <f>IF(Admissions[[#This Row],[Total_Cost]]&gt;Admissions[[#This Row],[Cost_Benchmark]], "Above Benchmark", "Within Benchmark")</f>
        <v>Within Benchmark</v>
      </c>
    </row>
    <row r="943" spans="1:21" x14ac:dyDescent="0.3">
      <c r="A943">
        <v>11157</v>
      </c>
      <c r="B943">
        <v>6371</v>
      </c>
      <c r="C943" t="s">
        <v>744</v>
      </c>
      <c r="D943" t="s">
        <v>74</v>
      </c>
      <c r="E943">
        <v>34079</v>
      </c>
      <c r="F943" t="s">
        <v>48</v>
      </c>
      <c r="G943" t="s">
        <v>103</v>
      </c>
      <c r="H943" s="1">
        <v>45074</v>
      </c>
      <c r="I943" s="1">
        <v>45079</v>
      </c>
      <c r="J943" t="s">
        <v>23</v>
      </c>
      <c r="K943">
        <v>5</v>
      </c>
      <c r="L943">
        <v>8678</v>
      </c>
      <c r="M943">
        <v>1</v>
      </c>
      <c r="N943" t="s">
        <v>78</v>
      </c>
      <c r="O943" t="s">
        <v>25</v>
      </c>
      <c r="P943">
        <v>1735.6</v>
      </c>
      <c r="Q943" t="s">
        <v>26</v>
      </c>
      <c r="R943" t="s">
        <v>46</v>
      </c>
      <c r="S943" t="s">
        <v>28</v>
      </c>
      <c r="T943">
        <f>VLOOKUP(Admissions[[#This Row],[Department]],Departments[#All],5,FALSE)</f>
        <v>8500</v>
      </c>
      <c r="U943" t="str">
        <f>IF(Admissions[[#This Row],[Total_Cost]]&gt;Admissions[[#This Row],[Cost_Benchmark]], "Above Benchmark", "Within Benchmark")</f>
        <v>Above Benchmark</v>
      </c>
    </row>
    <row r="944" spans="1:21" x14ac:dyDescent="0.3">
      <c r="A944">
        <v>13700</v>
      </c>
      <c r="B944">
        <v>4244</v>
      </c>
      <c r="C944" t="s">
        <v>545</v>
      </c>
      <c r="D944" t="s">
        <v>74</v>
      </c>
      <c r="E944">
        <v>23466</v>
      </c>
      <c r="F944" t="s">
        <v>84</v>
      </c>
      <c r="G944" t="s">
        <v>88</v>
      </c>
      <c r="H944" s="1">
        <v>45538</v>
      </c>
      <c r="I944" s="1">
        <v>45541</v>
      </c>
      <c r="J944" t="s">
        <v>23</v>
      </c>
      <c r="K944">
        <v>3</v>
      </c>
      <c r="L944">
        <v>5890</v>
      </c>
      <c r="M944">
        <v>0</v>
      </c>
      <c r="N944" t="s">
        <v>50</v>
      </c>
      <c r="O944" t="s">
        <v>33</v>
      </c>
      <c r="P944">
        <v>1963.3333</v>
      </c>
      <c r="Q944" t="s">
        <v>26</v>
      </c>
      <c r="R944" t="s">
        <v>53</v>
      </c>
      <c r="S944" t="s">
        <v>35</v>
      </c>
      <c r="T944">
        <f>VLOOKUP(Admissions[[#This Row],[Department]],Departments[#All],5,FALSE)</f>
        <v>6000</v>
      </c>
      <c r="U944" t="str">
        <f>IF(Admissions[[#This Row],[Total_Cost]]&gt;Admissions[[#This Row],[Cost_Benchmark]], "Above Benchmark", "Within Benchmark")</f>
        <v>Within Benchmark</v>
      </c>
    </row>
    <row r="945" spans="1:21" x14ac:dyDescent="0.3">
      <c r="A945">
        <v>11944</v>
      </c>
      <c r="B945">
        <v>5884</v>
      </c>
      <c r="C945" t="s">
        <v>63</v>
      </c>
      <c r="D945" t="s">
        <v>20</v>
      </c>
      <c r="E945">
        <v>17985</v>
      </c>
      <c r="F945" t="s">
        <v>68</v>
      </c>
      <c r="G945" t="s">
        <v>131</v>
      </c>
      <c r="H945" s="1">
        <v>44962</v>
      </c>
      <c r="I945" s="1">
        <v>44971</v>
      </c>
      <c r="J945" t="s">
        <v>23</v>
      </c>
      <c r="K945">
        <v>9</v>
      </c>
      <c r="L945">
        <v>9340</v>
      </c>
      <c r="M945">
        <v>0</v>
      </c>
      <c r="N945" t="s">
        <v>70</v>
      </c>
      <c r="O945" t="s">
        <v>33</v>
      </c>
      <c r="P945">
        <v>1037.7778000000001</v>
      </c>
      <c r="Q945" t="s">
        <v>26</v>
      </c>
      <c r="R945" t="s">
        <v>46</v>
      </c>
      <c r="S945" t="s">
        <v>28</v>
      </c>
      <c r="T945">
        <f>VLOOKUP(Admissions[[#This Row],[Department]],Departments[#All],5,FALSE)</f>
        <v>6800</v>
      </c>
      <c r="U945" t="str">
        <f>IF(Admissions[[#This Row],[Total_Cost]]&gt;Admissions[[#This Row],[Cost_Benchmark]], "Above Benchmark", "Within Benchmark")</f>
        <v>Above Benchmark</v>
      </c>
    </row>
    <row r="946" spans="1:21" x14ac:dyDescent="0.3">
      <c r="A946">
        <v>13278</v>
      </c>
      <c r="B946">
        <v>4239</v>
      </c>
      <c r="C946" t="s">
        <v>233</v>
      </c>
      <c r="D946" t="s">
        <v>74</v>
      </c>
      <c r="E946">
        <v>33947</v>
      </c>
      <c r="F946" t="s">
        <v>21</v>
      </c>
      <c r="G946" t="s">
        <v>64</v>
      </c>
      <c r="H946" s="1">
        <v>45400</v>
      </c>
      <c r="I946" s="1">
        <v>45401</v>
      </c>
      <c r="J946" t="s">
        <v>23</v>
      </c>
      <c r="K946">
        <v>1</v>
      </c>
      <c r="L946">
        <v>3178</v>
      </c>
      <c r="M946">
        <v>0</v>
      </c>
      <c r="N946" t="s">
        <v>99</v>
      </c>
      <c r="O946" t="s">
        <v>25</v>
      </c>
      <c r="P946">
        <v>3178</v>
      </c>
      <c r="Q946" t="s">
        <v>26</v>
      </c>
      <c r="R946" t="s">
        <v>40</v>
      </c>
      <c r="S946" t="s">
        <v>35</v>
      </c>
      <c r="T946">
        <f>VLOOKUP(Admissions[[#This Row],[Department]],Departments[#All],5,FALSE)</f>
        <v>5500</v>
      </c>
      <c r="U946" t="str">
        <f>IF(Admissions[[#This Row],[Total_Cost]]&gt;Admissions[[#This Row],[Cost_Benchmark]], "Above Benchmark", "Within Benchmark")</f>
        <v>Within Benchmark</v>
      </c>
    </row>
    <row r="947" spans="1:21" x14ac:dyDescent="0.3">
      <c r="A947">
        <v>13932</v>
      </c>
      <c r="B947">
        <v>7124</v>
      </c>
      <c r="C947" t="s">
        <v>745</v>
      </c>
      <c r="D947" t="s">
        <v>20</v>
      </c>
      <c r="E947">
        <v>15211</v>
      </c>
      <c r="F947" t="s">
        <v>48</v>
      </c>
      <c r="G947" t="s">
        <v>101</v>
      </c>
      <c r="H947" s="1">
        <v>44957</v>
      </c>
      <c r="I947" s="1">
        <v>44961</v>
      </c>
      <c r="J947" t="s">
        <v>23</v>
      </c>
      <c r="K947">
        <v>4</v>
      </c>
      <c r="L947">
        <v>6619</v>
      </c>
      <c r="M947">
        <v>0</v>
      </c>
      <c r="N947" t="s">
        <v>137</v>
      </c>
      <c r="O947" t="s">
        <v>33</v>
      </c>
      <c r="P947">
        <v>1654.75</v>
      </c>
      <c r="Q947" t="s">
        <v>26</v>
      </c>
      <c r="R947" t="s">
        <v>53</v>
      </c>
      <c r="S947" t="s">
        <v>35</v>
      </c>
      <c r="T947">
        <f>VLOOKUP(Admissions[[#This Row],[Department]],Departments[#All],5,FALSE)</f>
        <v>8500</v>
      </c>
      <c r="U947" t="str">
        <f>IF(Admissions[[#This Row],[Total_Cost]]&gt;Admissions[[#This Row],[Cost_Benchmark]], "Above Benchmark", "Within Benchmark")</f>
        <v>Within Benchmark</v>
      </c>
    </row>
    <row r="948" spans="1:21" x14ac:dyDescent="0.3">
      <c r="A948">
        <v>11542</v>
      </c>
      <c r="B948">
        <v>4498</v>
      </c>
      <c r="C948" t="s">
        <v>746</v>
      </c>
      <c r="D948" t="s">
        <v>20</v>
      </c>
      <c r="E948">
        <v>16843</v>
      </c>
      <c r="F948" t="s">
        <v>55</v>
      </c>
      <c r="G948" t="s">
        <v>90</v>
      </c>
      <c r="H948" s="1">
        <v>45482</v>
      </c>
      <c r="I948" s="1">
        <v>45489</v>
      </c>
      <c r="J948" t="s">
        <v>23</v>
      </c>
      <c r="K948">
        <v>7</v>
      </c>
      <c r="L948">
        <v>8039</v>
      </c>
      <c r="M948">
        <v>0</v>
      </c>
      <c r="N948" t="s">
        <v>57</v>
      </c>
      <c r="O948" t="s">
        <v>33</v>
      </c>
      <c r="P948">
        <v>1148.4286</v>
      </c>
      <c r="Q948" t="s">
        <v>26</v>
      </c>
      <c r="R948" t="s">
        <v>53</v>
      </c>
      <c r="S948" t="s">
        <v>35</v>
      </c>
      <c r="T948">
        <f>VLOOKUP(Admissions[[#This Row],[Department]],Departments[#All],5,FALSE)</f>
        <v>7200</v>
      </c>
      <c r="U948" t="str">
        <f>IF(Admissions[[#This Row],[Total_Cost]]&gt;Admissions[[#This Row],[Cost_Benchmark]], "Above Benchmark", "Within Benchmark")</f>
        <v>Above Benchmark</v>
      </c>
    </row>
    <row r="949" spans="1:21" x14ac:dyDescent="0.3">
      <c r="A949">
        <v>10107</v>
      </c>
      <c r="B949">
        <v>5349</v>
      </c>
      <c r="C949" t="s">
        <v>747</v>
      </c>
      <c r="D949" t="s">
        <v>74</v>
      </c>
      <c r="E949">
        <v>21563</v>
      </c>
      <c r="F949" t="s">
        <v>55</v>
      </c>
      <c r="G949" t="s">
        <v>90</v>
      </c>
      <c r="H949" s="1">
        <v>45059</v>
      </c>
      <c r="I949" s="1">
        <v>45067</v>
      </c>
      <c r="J949" t="s">
        <v>23</v>
      </c>
      <c r="K949">
        <v>8</v>
      </c>
      <c r="L949">
        <v>12517</v>
      </c>
      <c r="M949">
        <v>0</v>
      </c>
      <c r="N949" t="s">
        <v>91</v>
      </c>
      <c r="O949" t="s">
        <v>25</v>
      </c>
      <c r="P949">
        <v>1564.625</v>
      </c>
      <c r="Q949" t="s">
        <v>26</v>
      </c>
      <c r="R949" t="s">
        <v>27</v>
      </c>
      <c r="S949" t="s">
        <v>28</v>
      </c>
      <c r="T949">
        <f>VLOOKUP(Admissions[[#This Row],[Department]],Departments[#All],5,FALSE)</f>
        <v>7200</v>
      </c>
      <c r="U949" t="str">
        <f>IF(Admissions[[#This Row],[Total_Cost]]&gt;Admissions[[#This Row],[Cost_Benchmark]], "Above Benchmark", "Within Benchmark")</f>
        <v>Above Benchmark</v>
      </c>
    </row>
    <row r="950" spans="1:21" x14ac:dyDescent="0.3">
      <c r="A950">
        <v>13852</v>
      </c>
      <c r="B950">
        <v>6993</v>
      </c>
      <c r="C950" t="s">
        <v>697</v>
      </c>
      <c r="D950" t="s">
        <v>20</v>
      </c>
      <c r="E950">
        <v>31309</v>
      </c>
      <c r="F950" t="s">
        <v>68</v>
      </c>
      <c r="G950" t="s">
        <v>131</v>
      </c>
      <c r="H950" s="1">
        <v>45420</v>
      </c>
      <c r="I950" s="1">
        <v>45421</v>
      </c>
      <c r="J950" t="s">
        <v>23</v>
      </c>
      <c r="K950">
        <v>1</v>
      </c>
      <c r="L950">
        <v>4219</v>
      </c>
      <c r="M950">
        <v>0</v>
      </c>
      <c r="N950" t="s">
        <v>132</v>
      </c>
      <c r="O950" t="s">
        <v>25</v>
      </c>
      <c r="P950">
        <v>4219</v>
      </c>
      <c r="Q950" t="s">
        <v>26</v>
      </c>
      <c r="R950" t="s">
        <v>62</v>
      </c>
      <c r="S950" t="s">
        <v>35</v>
      </c>
      <c r="T950">
        <f>VLOOKUP(Admissions[[#This Row],[Department]],Departments[#All],5,FALSE)</f>
        <v>6800</v>
      </c>
      <c r="U950" t="str">
        <f>IF(Admissions[[#This Row],[Total_Cost]]&gt;Admissions[[#This Row],[Cost_Benchmark]], "Above Benchmark", "Within Benchmark")</f>
        <v>Within Benchmark</v>
      </c>
    </row>
    <row r="951" spans="1:21" x14ac:dyDescent="0.3">
      <c r="A951">
        <v>14652</v>
      </c>
      <c r="B951">
        <v>6828</v>
      </c>
      <c r="C951" t="s">
        <v>583</v>
      </c>
      <c r="D951" t="s">
        <v>74</v>
      </c>
      <c r="E951">
        <v>12809</v>
      </c>
      <c r="F951" t="s">
        <v>84</v>
      </c>
      <c r="G951" t="s">
        <v>88</v>
      </c>
      <c r="H951" s="1">
        <v>45504</v>
      </c>
      <c r="I951" s="1">
        <v>45508</v>
      </c>
      <c r="J951" t="s">
        <v>23</v>
      </c>
      <c r="K951">
        <v>4</v>
      </c>
      <c r="L951">
        <v>9208</v>
      </c>
      <c r="M951">
        <v>0</v>
      </c>
      <c r="N951" t="s">
        <v>86</v>
      </c>
      <c r="O951" t="s">
        <v>25</v>
      </c>
      <c r="P951">
        <v>2302</v>
      </c>
      <c r="Q951" t="s">
        <v>26</v>
      </c>
      <c r="R951" t="s">
        <v>62</v>
      </c>
      <c r="S951" t="s">
        <v>35</v>
      </c>
      <c r="T951">
        <f>VLOOKUP(Admissions[[#This Row],[Department]],Departments[#All],5,FALSE)</f>
        <v>6000</v>
      </c>
      <c r="U951" t="str">
        <f>IF(Admissions[[#This Row],[Total_Cost]]&gt;Admissions[[#This Row],[Cost_Benchmark]], "Above Benchmark", "Within Benchmark")</f>
        <v>Above Benchmark</v>
      </c>
    </row>
    <row r="952" spans="1:21" x14ac:dyDescent="0.3">
      <c r="A952">
        <v>11123</v>
      </c>
      <c r="B952">
        <v>6932</v>
      </c>
      <c r="C952" t="s">
        <v>189</v>
      </c>
      <c r="D952" t="s">
        <v>20</v>
      </c>
      <c r="E952">
        <v>23066</v>
      </c>
      <c r="F952" t="s">
        <v>48</v>
      </c>
      <c r="G952" t="s">
        <v>103</v>
      </c>
      <c r="H952" s="1">
        <v>45579</v>
      </c>
      <c r="I952" s="1">
        <v>45583</v>
      </c>
      <c r="J952" t="s">
        <v>23</v>
      </c>
      <c r="K952">
        <v>4</v>
      </c>
      <c r="L952">
        <v>4425</v>
      </c>
      <c r="M952">
        <v>0</v>
      </c>
      <c r="N952" t="s">
        <v>137</v>
      </c>
      <c r="O952" t="s">
        <v>33</v>
      </c>
      <c r="P952">
        <v>1106.25</v>
      </c>
      <c r="Q952" t="s">
        <v>26</v>
      </c>
      <c r="R952" t="s">
        <v>34</v>
      </c>
      <c r="S952" t="s">
        <v>35</v>
      </c>
      <c r="T952">
        <f>VLOOKUP(Admissions[[#This Row],[Department]],Departments[#All],5,FALSE)</f>
        <v>8500</v>
      </c>
      <c r="U952" t="str">
        <f>IF(Admissions[[#This Row],[Total_Cost]]&gt;Admissions[[#This Row],[Cost_Benchmark]], "Above Benchmark", "Within Benchmark")</f>
        <v>Within Benchmark</v>
      </c>
    </row>
    <row r="953" spans="1:21" x14ac:dyDescent="0.3">
      <c r="A953">
        <v>12525</v>
      </c>
      <c r="B953">
        <v>5357</v>
      </c>
      <c r="C953" t="s">
        <v>748</v>
      </c>
      <c r="D953" t="s">
        <v>74</v>
      </c>
      <c r="E953">
        <v>23455</v>
      </c>
      <c r="F953" t="s">
        <v>48</v>
      </c>
      <c r="G953" t="s">
        <v>49</v>
      </c>
      <c r="H953" s="1">
        <v>45408</v>
      </c>
      <c r="I953" s="1">
        <v>45414</v>
      </c>
      <c r="J953" t="s">
        <v>23</v>
      </c>
      <c r="K953">
        <v>6</v>
      </c>
      <c r="L953">
        <v>9702</v>
      </c>
      <c r="M953">
        <v>0</v>
      </c>
      <c r="N953" t="s">
        <v>50</v>
      </c>
      <c r="O953" t="s">
        <v>45</v>
      </c>
      <c r="P953">
        <v>1617</v>
      </c>
      <c r="Q953" t="s">
        <v>26</v>
      </c>
      <c r="R953" t="s">
        <v>66</v>
      </c>
      <c r="S953" t="s">
        <v>35</v>
      </c>
      <c r="T953">
        <f>VLOOKUP(Admissions[[#This Row],[Department]],Departments[#All],5,FALSE)</f>
        <v>8500</v>
      </c>
      <c r="U953" t="str">
        <f>IF(Admissions[[#This Row],[Total_Cost]]&gt;Admissions[[#This Row],[Cost_Benchmark]], "Above Benchmark", "Within Benchmark")</f>
        <v>Above Benchmark</v>
      </c>
    </row>
    <row r="954" spans="1:21" x14ac:dyDescent="0.3">
      <c r="A954">
        <v>11351</v>
      </c>
      <c r="B954">
        <v>5180</v>
      </c>
      <c r="C954" t="s">
        <v>749</v>
      </c>
      <c r="D954" t="s">
        <v>74</v>
      </c>
      <c r="E954">
        <v>31578</v>
      </c>
      <c r="F954" t="s">
        <v>21</v>
      </c>
      <c r="G954" t="s">
        <v>22</v>
      </c>
      <c r="H954" s="1">
        <v>45023</v>
      </c>
      <c r="I954" s="1">
        <v>45024</v>
      </c>
      <c r="J954" t="s">
        <v>23</v>
      </c>
      <c r="K954">
        <v>1</v>
      </c>
      <c r="L954">
        <v>2705</v>
      </c>
      <c r="M954">
        <v>0</v>
      </c>
      <c r="N954" t="s">
        <v>65</v>
      </c>
      <c r="O954" t="s">
        <v>45</v>
      </c>
      <c r="P954">
        <v>2705</v>
      </c>
      <c r="Q954" t="s">
        <v>26</v>
      </c>
      <c r="R954" t="s">
        <v>66</v>
      </c>
      <c r="S954" t="s">
        <v>35</v>
      </c>
      <c r="T954">
        <f>VLOOKUP(Admissions[[#This Row],[Department]],Departments[#All],5,FALSE)</f>
        <v>5500</v>
      </c>
      <c r="U954" t="str">
        <f>IF(Admissions[[#This Row],[Total_Cost]]&gt;Admissions[[#This Row],[Cost_Benchmark]], "Above Benchmark", "Within Benchmark")</f>
        <v>Within Benchmark</v>
      </c>
    </row>
    <row r="955" spans="1:21" x14ac:dyDescent="0.3">
      <c r="A955">
        <v>12977</v>
      </c>
      <c r="B955">
        <v>5161</v>
      </c>
      <c r="C955" t="s">
        <v>397</v>
      </c>
      <c r="D955" t="s">
        <v>74</v>
      </c>
      <c r="E955">
        <v>41702</v>
      </c>
      <c r="F955" t="s">
        <v>42</v>
      </c>
      <c r="G955" t="s">
        <v>43</v>
      </c>
      <c r="H955" s="1">
        <v>45231</v>
      </c>
      <c r="I955" s="1">
        <v>45233</v>
      </c>
      <c r="J955" t="s">
        <v>23</v>
      </c>
      <c r="K955">
        <v>2</v>
      </c>
      <c r="L955">
        <v>3346</v>
      </c>
      <c r="M955">
        <v>0</v>
      </c>
      <c r="N955" t="s">
        <v>99</v>
      </c>
      <c r="O955" t="s">
        <v>25</v>
      </c>
      <c r="P955">
        <v>1673</v>
      </c>
      <c r="Q955" t="s">
        <v>26</v>
      </c>
      <c r="R955" t="s">
        <v>62</v>
      </c>
      <c r="S955" t="s">
        <v>35</v>
      </c>
      <c r="T955">
        <f>VLOOKUP(Admissions[[#This Row],[Department]],Departments[#All],5,FALSE)</f>
        <v>4500</v>
      </c>
      <c r="U955" t="str">
        <f>IF(Admissions[[#This Row],[Total_Cost]]&gt;Admissions[[#This Row],[Cost_Benchmark]], "Above Benchmark", "Within Benchmark")</f>
        <v>Within Benchmark</v>
      </c>
    </row>
    <row r="956" spans="1:21" x14ac:dyDescent="0.3">
      <c r="A956">
        <v>15749</v>
      </c>
      <c r="B956">
        <v>5898</v>
      </c>
      <c r="C956" t="s">
        <v>750</v>
      </c>
      <c r="D956" t="s">
        <v>20</v>
      </c>
      <c r="E956">
        <v>30483</v>
      </c>
      <c r="F956" t="s">
        <v>30</v>
      </c>
      <c r="G956" t="s">
        <v>31</v>
      </c>
      <c r="H956" s="1">
        <v>45001</v>
      </c>
      <c r="I956" s="1">
        <v>45009</v>
      </c>
      <c r="J956" t="s">
        <v>23</v>
      </c>
      <c r="K956">
        <v>8</v>
      </c>
      <c r="L956">
        <v>21514</v>
      </c>
      <c r="M956">
        <v>1</v>
      </c>
      <c r="N956" t="s">
        <v>32</v>
      </c>
      <c r="O956" t="s">
        <v>45</v>
      </c>
      <c r="P956">
        <v>2689.25</v>
      </c>
      <c r="Q956" t="s">
        <v>26</v>
      </c>
      <c r="R956" t="s">
        <v>40</v>
      </c>
      <c r="S956" t="s">
        <v>35</v>
      </c>
      <c r="T956">
        <f>VLOOKUP(Admissions[[#This Row],[Department]],Departments[#All],5,FALSE)</f>
        <v>12000</v>
      </c>
      <c r="U956" t="str">
        <f>IF(Admissions[[#This Row],[Total_Cost]]&gt;Admissions[[#This Row],[Cost_Benchmark]], "Above Benchmark", "Within Benchmark")</f>
        <v>Above Benchmark</v>
      </c>
    </row>
    <row r="957" spans="1:21" x14ac:dyDescent="0.3">
      <c r="A957">
        <v>13081</v>
      </c>
      <c r="B957">
        <v>5417</v>
      </c>
      <c r="C957" t="s">
        <v>751</v>
      </c>
      <c r="D957" t="s">
        <v>20</v>
      </c>
      <c r="E957">
        <v>38937</v>
      </c>
      <c r="F957" t="s">
        <v>48</v>
      </c>
      <c r="G957" t="s">
        <v>49</v>
      </c>
      <c r="H957" s="1">
        <v>45117</v>
      </c>
      <c r="I957" s="1">
        <v>45120</v>
      </c>
      <c r="J957" t="s">
        <v>23</v>
      </c>
      <c r="K957">
        <v>3</v>
      </c>
      <c r="L957">
        <v>7487</v>
      </c>
      <c r="M957">
        <v>0</v>
      </c>
      <c r="N957" t="s">
        <v>50</v>
      </c>
      <c r="O957" t="s">
        <v>45</v>
      </c>
      <c r="P957">
        <v>2495.6667000000002</v>
      </c>
      <c r="Q957" t="s">
        <v>26</v>
      </c>
      <c r="R957" t="s">
        <v>34</v>
      </c>
      <c r="S957" t="s">
        <v>35</v>
      </c>
      <c r="T957">
        <f>VLOOKUP(Admissions[[#This Row],[Department]],Departments[#All],5,FALSE)</f>
        <v>8500</v>
      </c>
      <c r="U957" t="str">
        <f>IF(Admissions[[#This Row],[Total_Cost]]&gt;Admissions[[#This Row],[Cost_Benchmark]], "Above Benchmark", "Within Benchmark")</f>
        <v>Within Benchmark</v>
      </c>
    </row>
    <row r="958" spans="1:21" x14ac:dyDescent="0.3">
      <c r="A958">
        <v>13563</v>
      </c>
      <c r="B958">
        <v>3079</v>
      </c>
      <c r="C958" t="s">
        <v>234</v>
      </c>
      <c r="D958" t="s">
        <v>74</v>
      </c>
      <c r="E958">
        <v>28061</v>
      </c>
      <c r="F958" t="s">
        <v>68</v>
      </c>
      <c r="G958" t="s">
        <v>131</v>
      </c>
      <c r="H958" s="1">
        <v>45032</v>
      </c>
      <c r="I958" s="1">
        <v>45035</v>
      </c>
      <c r="J958" t="s">
        <v>23</v>
      </c>
      <c r="K958">
        <v>3</v>
      </c>
      <c r="L958">
        <v>5276</v>
      </c>
      <c r="M958">
        <v>0</v>
      </c>
      <c r="N958" t="s">
        <v>24</v>
      </c>
      <c r="O958" t="s">
        <v>45</v>
      </c>
      <c r="P958">
        <v>1758.6667</v>
      </c>
      <c r="Q958" t="s">
        <v>26</v>
      </c>
      <c r="R958" t="s">
        <v>46</v>
      </c>
      <c r="S958" t="s">
        <v>28</v>
      </c>
      <c r="T958">
        <f>VLOOKUP(Admissions[[#This Row],[Department]],Departments[#All],5,FALSE)</f>
        <v>6800</v>
      </c>
      <c r="U958" t="str">
        <f>IF(Admissions[[#This Row],[Total_Cost]]&gt;Admissions[[#This Row],[Cost_Benchmark]], "Above Benchmark", "Within Benchmark")</f>
        <v>Within Benchmark</v>
      </c>
    </row>
    <row r="959" spans="1:21" x14ac:dyDescent="0.3">
      <c r="A959">
        <v>11947</v>
      </c>
      <c r="B959">
        <v>5617</v>
      </c>
      <c r="C959" t="s">
        <v>307</v>
      </c>
      <c r="D959" t="s">
        <v>74</v>
      </c>
      <c r="E959">
        <v>37014</v>
      </c>
      <c r="F959" t="s">
        <v>55</v>
      </c>
      <c r="G959" t="s">
        <v>56</v>
      </c>
      <c r="H959" s="1">
        <v>45177</v>
      </c>
      <c r="I959" s="1">
        <v>45178</v>
      </c>
      <c r="J959" t="s">
        <v>23</v>
      </c>
      <c r="K959">
        <v>1</v>
      </c>
      <c r="L959">
        <v>4444</v>
      </c>
      <c r="M959">
        <v>0</v>
      </c>
      <c r="N959" t="s">
        <v>91</v>
      </c>
      <c r="O959" t="s">
        <v>25</v>
      </c>
      <c r="P959">
        <v>4444</v>
      </c>
      <c r="Q959" t="s">
        <v>26</v>
      </c>
      <c r="R959" t="s">
        <v>66</v>
      </c>
      <c r="S959" t="s">
        <v>35</v>
      </c>
      <c r="T959">
        <f>VLOOKUP(Admissions[[#This Row],[Department]],Departments[#All],5,FALSE)</f>
        <v>7200</v>
      </c>
      <c r="U959" t="str">
        <f>IF(Admissions[[#This Row],[Total_Cost]]&gt;Admissions[[#This Row],[Cost_Benchmark]], "Above Benchmark", "Within Benchmark")</f>
        <v>Within Benchmark</v>
      </c>
    </row>
    <row r="960" spans="1:21" x14ac:dyDescent="0.3">
      <c r="A960">
        <v>12471</v>
      </c>
      <c r="B960">
        <v>4988</v>
      </c>
      <c r="C960" t="s">
        <v>346</v>
      </c>
      <c r="D960" t="s">
        <v>74</v>
      </c>
      <c r="E960">
        <v>43340</v>
      </c>
      <c r="F960" t="s">
        <v>42</v>
      </c>
      <c r="G960" t="s">
        <v>76</v>
      </c>
      <c r="H960" s="1">
        <v>45492</v>
      </c>
      <c r="I960" s="1">
        <v>45494</v>
      </c>
      <c r="J960" t="s">
        <v>23</v>
      </c>
      <c r="K960">
        <v>2</v>
      </c>
      <c r="L960">
        <v>1780</v>
      </c>
      <c r="M960">
        <v>0</v>
      </c>
      <c r="N960" t="s">
        <v>44</v>
      </c>
      <c r="O960" t="s">
        <v>45</v>
      </c>
      <c r="P960">
        <v>890</v>
      </c>
      <c r="Q960" t="s">
        <v>26</v>
      </c>
      <c r="R960" t="s">
        <v>66</v>
      </c>
      <c r="S960" t="s">
        <v>35</v>
      </c>
      <c r="T960">
        <f>VLOOKUP(Admissions[[#This Row],[Department]],Departments[#All],5,FALSE)</f>
        <v>4500</v>
      </c>
      <c r="U960" t="str">
        <f>IF(Admissions[[#This Row],[Total_Cost]]&gt;Admissions[[#This Row],[Cost_Benchmark]], "Above Benchmark", "Within Benchmark")</f>
        <v>Within Benchmark</v>
      </c>
    </row>
    <row r="961" spans="1:21" x14ac:dyDescent="0.3">
      <c r="A961">
        <v>15386</v>
      </c>
      <c r="B961">
        <v>5168</v>
      </c>
      <c r="C961" t="s">
        <v>147</v>
      </c>
      <c r="D961" t="s">
        <v>74</v>
      </c>
      <c r="E961">
        <v>22536</v>
      </c>
      <c r="F961" t="s">
        <v>68</v>
      </c>
      <c r="G961" t="s">
        <v>105</v>
      </c>
      <c r="H961" s="1">
        <v>45427</v>
      </c>
      <c r="I961" s="1">
        <v>45430</v>
      </c>
      <c r="J961" t="s">
        <v>23</v>
      </c>
      <c r="K961">
        <v>3</v>
      </c>
      <c r="L961">
        <v>4053</v>
      </c>
      <c r="M961">
        <v>0</v>
      </c>
      <c r="N961" t="s">
        <v>70</v>
      </c>
      <c r="O961" t="s">
        <v>33</v>
      </c>
      <c r="P961">
        <v>1351</v>
      </c>
      <c r="Q961" t="s">
        <v>26</v>
      </c>
      <c r="R961" t="s">
        <v>62</v>
      </c>
      <c r="S961" t="s">
        <v>35</v>
      </c>
      <c r="T961">
        <f>VLOOKUP(Admissions[[#This Row],[Department]],Departments[#All],5,FALSE)</f>
        <v>6800</v>
      </c>
      <c r="U961" t="str">
        <f>IF(Admissions[[#This Row],[Total_Cost]]&gt;Admissions[[#This Row],[Cost_Benchmark]], "Above Benchmark", "Within Benchmark")</f>
        <v>Within Benchmark</v>
      </c>
    </row>
    <row r="962" spans="1:21" x14ac:dyDescent="0.3">
      <c r="A962">
        <v>14190</v>
      </c>
      <c r="B962">
        <v>3879</v>
      </c>
      <c r="C962" t="s">
        <v>311</v>
      </c>
      <c r="D962" t="s">
        <v>20</v>
      </c>
      <c r="E962">
        <v>24895</v>
      </c>
      <c r="F962" t="s">
        <v>30</v>
      </c>
      <c r="G962" t="s">
        <v>179</v>
      </c>
      <c r="H962" s="1">
        <v>45145</v>
      </c>
      <c r="I962" s="1">
        <v>45146</v>
      </c>
      <c r="J962" t="s">
        <v>23</v>
      </c>
      <c r="K962">
        <v>1</v>
      </c>
      <c r="L962">
        <v>10476</v>
      </c>
      <c r="M962">
        <v>1</v>
      </c>
      <c r="N962" t="s">
        <v>39</v>
      </c>
      <c r="O962" t="s">
        <v>33</v>
      </c>
      <c r="P962">
        <v>10476</v>
      </c>
      <c r="Q962" t="s">
        <v>26</v>
      </c>
      <c r="R962" t="s">
        <v>34</v>
      </c>
      <c r="S962" t="s">
        <v>35</v>
      </c>
      <c r="T962">
        <f>VLOOKUP(Admissions[[#This Row],[Department]],Departments[#All],5,FALSE)</f>
        <v>12000</v>
      </c>
      <c r="U962" t="str">
        <f>IF(Admissions[[#This Row],[Total_Cost]]&gt;Admissions[[#This Row],[Cost_Benchmark]], "Above Benchmark", "Within Benchmark")</f>
        <v>Within Benchmark</v>
      </c>
    </row>
    <row r="963" spans="1:21" x14ac:dyDescent="0.3">
      <c r="A963">
        <v>12701</v>
      </c>
      <c r="B963">
        <v>3506</v>
      </c>
      <c r="C963" t="s">
        <v>682</v>
      </c>
      <c r="D963" t="s">
        <v>74</v>
      </c>
      <c r="E963">
        <v>31343</v>
      </c>
      <c r="F963" t="s">
        <v>68</v>
      </c>
      <c r="G963" t="s">
        <v>105</v>
      </c>
      <c r="H963" s="1">
        <v>45025</v>
      </c>
      <c r="I963" s="1">
        <v>45031</v>
      </c>
      <c r="J963" t="s">
        <v>23</v>
      </c>
      <c r="K963">
        <v>6</v>
      </c>
      <c r="L963">
        <v>7655</v>
      </c>
      <c r="M963">
        <v>1</v>
      </c>
      <c r="N963" t="s">
        <v>24</v>
      </c>
      <c r="O963" t="s">
        <v>25</v>
      </c>
      <c r="P963">
        <v>1275.8333</v>
      </c>
      <c r="Q963" t="s">
        <v>26</v>
      </c>
      <c r="R963" t="s">
        <v>46</v>
      </c>
      <c r="S963" t="s">
        <v>28</v>
      </c>
      <c r="T963">
        <f>VLOOKUP(Admissions[[#This Row],[Department]],Departments[#All],5,FALSE)</f>
        <v>6800</v>
      </c>
      <c r="U963" t="str">
        <f>IF(Admissions[[#This Row],[Total_Cost]]&gt;Admissions[[#This Row],[Cost_Benchmark]], "Above Benchmark", "Within Benchmark")</f>
        <v>Above Benchmark</v>
      </c>
    </row>
    <row r="964" spans="1:21" x14ac:dyDescent="0.3">
      <c r="A964">
        <v>11473</v>
      </c>
      <c r="B964">
        <v>3335</v>
      </c>
      <c r="C964" t="s">
        <v>752</v>
      </c>
      <c r="D964" t="s">
        <v>20</v>
      </c>
      <c r="E964">
        <v>31613</v>
      </c>
      <c r="F964" t="s">
        <v>55</v>
      </c>
      <c r="G964" t="s">
        <v>56</v>
      </c>
      <c r="H964" s="1">
        <v>44957</v>
      </c>
      <c r="I964" s="1">
        <v>44964</v>
      </c>
      <c r="J964" t="s">
        <v>23</v>
      </c>
      <c r="K964">
        <v>7</v>
      </c>
      <c r="L964">
        <v>4677</v>
      </c>
      <c r="M964">
        <v>0</v>
      </c>
      <c r="N964" t="s">
        <v>139</v>
      </c>
      <c r="O964" t="s">
        <v>25</v>
      </c>
      <c r="P964">
        <v>668.14290000000005</v>
      </c>
      <c r="Q964" t="s">
        <v>26</v>
      </c>
      <c r="R964" t="s">
        <v>53</v>
      </c>
      <c r="S964" t="s">
        <v>35</v>
      </c>
      <c r="T964">
        <f>VLOOKUP(Admissions[[#This Row],[Department]],Departments[#All],5,FALSE)</f>
        <v>7200</v>
      </c>
      <c r="U964" t="str">
        <f>IF(Admissions[[#This Row],[Total_Cost]]&gt;Admissions[[#This Row],[Cost_Benchmark]], "Above Benchmark", "Within Benchmark")</f>
        <v>Within Benchmark</v>
      </c>
    </row>
    <row r="965" spans="1:21" x14ac:dyDescent="0.3">
      <c r="A965">
        <v>11504</v>
      </c>
      <c r="B965">
        <v>4948</v>
      </c>
      <c r="C965" t="s">
        <v>426</v>
      </c>
      <c r="D965" t="s">
        <v>74</v>
      </c>
      <c r="E965">
        <v>16932</v>
      </c>
      <c r="F965" t="s">
        <v>30</v>
      </c>
      <c r="G965" t="s">
        <v>31</v>
      </c>
      <c r="H965" s="1">
        <v>45240</v>
      </c>
      <c r="I965" s="1">
        <v>45247</v>
      </c>
      <c r="J965" t="s">
        <v>23</v>
      </c>
      <c r="K965">
        <v>7</v>
      </c>
      <c r="L965">
        <v>21092</v>
      </c>
      <c r="M965">
        <v>0</v>
      </c>
      <c r="N965" t="s">
        <v>39</v>
      </c>
      <c r="O965" t="s">
        <v>33</v>
      </c>
      <c r="P965">
        <v>3013.1428999999998</v>
      </c>
      <c r="Q965" t="s">
        <v>26</v>
      </c>
      <c r="R965" t="s">
        <v>66</v>
      </c>
      <c r="S965" t="s">
        <v>35</v>
      </c>
      <c r="T965">
        <f>VLOOKUP(Admissions[[#This Row],[Department]],Departments[#All],5,FALSE)</f>
        <v>12000</v>
      </c>
      <c r="U965" t="str">
        <f>IF(Admissions[[#This Row],[Total_Cost]]&gt;Admissions[[#This Row],[Cost_Benchmark]], "Above Benchmark", "Within Benchmark")</f>
        <v>Above Benchmark</v>
      </c>
    </row>
    <row r="966" spans="1:21" x14ac:dyDescent="0.3">
      <c r="A966">
        <v>13828</v>
      </c>
      <c r="B966">
        <v>5539</v>
      </c>
      <c r="C966" t="s">
        <v>753</v>
      </c>
      <c r="D966" t="s">
        <v>20</v>
      </c>
      <c r="E966">
        <v>31720</v>
      </c>
      <c r="F966" t="s">
        <v>30</v>
      </c>
      <c r="G966" t="s">
        <v>31</v>
      </c>
      <c r="H966" s="1">
        <v>45479</v>
      </c>
      <c r="I966" s="1">
        <v>45486</v>
      </c>
      <c r="J966" t="s">
        <v>23</v>
      </c>
      <c r="K966">
        <v>7</v>
      </c>
      <c r="L966">
        <v>21766</v>
      </c>
      <c r="M966">
        <v>0</v>
      </c>
      <c r="N966" t="s">
        <v>39</v>
      </c>
      <c r="O966" t="s">
        <v>25</v>
      </c>
      <c r="P966">
        <v>3109.4286000000002</v>
      </c>
      <c r="Q966" t="s">
        <v>26</v>
      </c>
      <c r="R966" t="s">
        <v>27</v>
      </c>
      <c r="S966" t="s">
        <v>28</v>
      </c>
      <c r="T966">
        <f>VLOOKUP(Admissions[[#This Row],[Department]],Departments[#All],5,FALSE)</f>
        <v>12000</v>
      </c>
      <c r="U966" t="str">
        <f>IF(Admissions[[#This Row],[Total_Cost]]&gt;Admissions[[#This Row],[Cost_Benchmark]], "Above Benchmark", "Within Benchmark")</f>
        <v>Above Benchmark</v>
      </c>
    </row>
    <row r="967" spans="1:21" x14ac:dyDescent="0.3">
      <c r="A967">
        <v>14859</v>
      </c>
      <c r="B967">
        <v>4322</v>
      </c>
      <c r="C967" t="s">
        <v>754</v>
      </c>
      <c r="D967" t="s">
        <v>74</v>
      </c>
      <c r="E967">
        <v>22667</v>
      </c>
      <c r="F967" t="s">
        <v>68</v>
      </c>
      <c r="G967" t="s">
        <v>131</v>
      </c>
      <c r="H967" s="1">
        <v>45461</v>
      </c>
      <c r="I967" s="1">
        <v>45471</v>
      </c>
      <c r="J967" t="s">
        <v>23</v>
      </c>
      <c r="K967">
        <v>10</v>
      </c>
      <c r="L967">
        <v>12821</v>
      </c>
      <c r="M967">
        <v>0</v>
      </c>
      <c r="N967" t="s">
        <v>70</v>
      </c>
      <c r="O967" t="s">
        <v>45</v>
      </c>
      <c r="P967">
        <v>1282.0999999999999</v>
      </c>
      <c r="Q967" t="s">
        <v>26</v>
      </c>
      <c r="R967" t="s">
        <v>53</v>
      </c>
      <c r="S967" t="s">
        <v>35</v>
      </c>
      <c r="T967">
        <f>VLOOKUP(Admissions[[#This Row],[Department]],Departments[#All],5,FALSE)</f>
        <v>6800</v>
      </c>
      <c r="U967" t="str">
        <f>IF(Admissions[[#This Row],[Total_Cost]]&gt;Admissions[[#This Row],[Cost_Benchmark]], "Above Benchmark", "Within Benchmark")</f>
        <v>Above Benchmark</v>
      </c>
    </row>
    <row r="968" spans="1:21" x14ac:dyDescent="0.3">
      <c r="A968">
        <v>13754</v>
      </c>
      <c r="B968">
        <v>4421</v>
      </c>
      <c r="C968" t="s">
        <v>197</v>
      </c>
      <c r="D968" t="s">
        <v>74</v>
      </c>
      <c r="E968">
        <v>12356</v>
      </c>
      <c r="F968" t="s">
        <v>37</v>
      </c>
      <c r="G968" t="s">
        <v>52</v>
      </c>
      <c r="H968" s="1">
        <v>44932</v>
      </c>
      <c r="I968" s="1">
        <v>44937</v>
      </c>
      <c r="J968" t="s">
        <v>23</v>
      </c>
      <c r="K968">
        <v>5</v>
      </c>
      <c r="L968">
        <v>17578</v>
      </c>
      <c r="M968">
        <v>0</v>
      </c>
      <c r="N968" t="s">
        <v>39</v>
      </c>
      <c r="O968" t="s">
        <v>25</v>
      </c>
      <c r="P968">
        <v>3515.6</v>
      </c>
      <c r="Q968" t="s">
        <v>26</v>
      </c>
      <c r="R968" t="s">
        <v>66</v>
      </c>
      <c r="S968" t="s">
        <v>35</v>
      </c>
      <c r="T968">
        <f>VLOOKUP(Admissions[[#This Row],[Department]],Departments[#All],5,FALSE)</f>
        <v>9000</v>
      </c>
      <c r="U968" t="str">
        <f>IF(Admissions[[#This Row],[Total_Cost]]&gt;Admissions[[#This Row],[Cost_Benchmark]], "Above Benchmark", "Within Benchmark")</f>
        <v>Above Benchmark</v>
      </c>
    </row>
    <row r="969" spans="1:21" x14ac:dyDescent="0.3">
      <c r="A969">
        <v>12939</v>
      </c>
      <c r="B969">
        <v>6125</v>
      </c>
      <c r="C969" t="s">
        <v>63</v>
      </c>
      <c r="D969" t="s">
        <v>20</v>
      </c>
      <c r="E969">
        <v>44549</v>
      </c>
      <c r="F969" t="s">
        <v>42</v>
      </c>
      <c r="G969" t="s">
        <v>43</v>
      </c>
      <c r="H969" s="1">
        <v>45260</v>
      </c>
      <c r="I969" s="1">
        <v>45263</v>
      </c>
      <c r="J969" t="s">
        <v>23</v>
      </c>
      <c r="K969">
        <v>3</v>
      </c>
      <c r="L969">
        <v>2726</v>
      </c>
      <c r="M969">
        <v>0</v>
      </c>
      <c r="N969" t="s">
        <v>61</v>
      </c>
      <c r="O969" t="s">
        <v>25</v>
      </c>
      <c r="P969">
        <v>908.66669999999999</v>
      </c>
      <c r="Q969" t="s">
        <v>26</v>
      </c>
      <c r="R969" t="s">
        <v>40</v>
      </c>
      <c r="S969" t="s">
        <v>35</v>
      </c>
      <c r="T969">
        <f>VLOOKUP(Admissions[[#This Row],[Department]],Departments[#All],5,FALSE)</f>
        <v>4500</v>
      </c>
      <c r="U969" t="str">
        <f>IF(Admissions[[#This Row],[Total_Cost]]&gt;Admissions[[#This Row],[Cost_Benchmark]], "Above Benchmark", "Within Benchmark")</f>
        <v>Within Benchmark</v>
      </c>
    </row>
    <row r="970" spans="1:21" x14ac:dyDescent="0.3">
      <c r="A970">
        <v>15449</v>
      </c>
      <c r="B970">
        <v>5222</v>
      </c>
      <c r="C970" t="s">
        <v>755</v>
      </c>
      <c r="D970" t="s">
        <v>20</v>
      </c>
      <c r="E970">
        <v>30171</v>
      </c>
      <c r="F970" t="s">
        <v>84</v>
      </c>
      <c r="G970" t="s">
        <v>85</v>
      </c>
      <c r="H970" s="1">
        <v>45053</v>
      </c>
      <c r="I970" s="1">
        <v>45057</v>
      </c>
      <c r="J970" t="s">
        <v>23</v>
      </c>
      <c r="K970">
        <v>4</v>
      </c>
      <c r="L970">
        <v>10070</v>
      </c>
      <c r="M970">
        <v>0</v>
      </c>
      <c r="N970" t="s">
        <v>109</v>
      </c>
      <c r="O970" t="s">
        <v>45</v>
      </c>
      <c r="P970">
        <v>2517.5</v>
      </c>
      <c r="Q970" t="s">
        <v>26</v>
      </c>
      <c r="R970" t="s">
        <v>46</v>
      </c>
      <c r="S970" t="s">
        <v>28</v>
      </c>
      <c r="T970">
        <f>VLOOKUP(Admissions[[#This Row],[Department]],Departments[#All],5,FALSE)</f>
        <v>6000</v>
      </c>
      <c r="U970" t="str">
        <f>IF(Admissions[[#This Row],[Total_Cost]]&gt;Admissions[[#This Row],[Cost_Benchmark]], "Above Benchmark", "Within Benchmark")</f>
        <v>Above Benchmark</v>
      </c>
    </row>
    <row r="971" spans="1:21" x14ac:dyDescent="0.3">
      <c r="A971">
        <v>13292</v>
      </c>
      <c r="B971">
        <v>4079</v>
      </c>
      <c r="C971" t="s">
        <v>108</v>
      </c>
      <c r="D971" t="s">
        <v>74</v>
      </c>
      <c r="E971">
        <v>25097</v>
      </c>
      <c r="F971" t="s">
        <v>48</v>
      </c>
      <c r="G971" t="s">
        <v>101</v>
      </c>
      <c r="H971" s="1">
        <v>44954</v>
      </c>
      <c r="I971" s="1">
        <v>44958</v>
      </c>
      <c r="J971" t="s">
        <v>23</v>
      </c>
      <c r="K971">
        <v>4</v>
      </c>
      <c r="L971">
        <v>8687</v>
      </c>
      <c r="M971">
        <v>0</v>
      </c>
      <c r="N971" t="s">
        <v>50</v>
      </c>
      <c r="O971" t="s">
        <v>25</v>
      </c>
      <c r="P971">
        <v>2171.75</v>
      </c>
      <c r="Q971" t="s">
        <v>26</v>
      </c>
      <c r="R971" t="s">
        <v>27</v>
      </c>
      <c r="S971" t="s">
        <v>28</v>
      </c>
      <c r="T971">
        <f>VLOOKUP(Admissions[[#This Row],[Department]],Departments[#All],5,FALSE)</f>
        <v>8500</v>
      </c>
      <c r="U971" t="str">
        <f>IF(Admissions[[#This Row],[Total_Cost]]&gt;Admissions[[#This Row],[Cost_Benchmark]], "Above Benchmark", "Within Benchmark")</f>
        <v>Above Benchmark</v>
      </c>
    </row>
    <row r="972" spans="1:21" x14ac:dyDescent="0.3">
      <c r="A972">
        <v>13479</v>
      </c>
      <c r="B972">
        <v>5347</v>
      </c>
      <c r="C972" t="s">
        <v>113</v>
      </c>
      <c r="D972" t="s">
        <v>20</v>
      </c>
      <c r="E972">
        <v>36810</v>
      </c>
      <c r="F972" t="s">
        <v>68</v>
      </c>
      <c r="G972" t="s">
        <v>105</v>
      </c>
      <c r="H972" s="1">
        <v>45135</v>
      </c>
      <c r="I972" s="1">
        <v>45136</v>
      </c>
      <c r="J972" t="s">
        <v>23</v>
      </c>
      <c r="K972">
        <v>1</v>
      </c>
      <c r="L972">
        <v>3204</v>
      </c>
      <c r="M972">
        <v>0</v>
      </c>
      <c r="N972" t="s">
        <v>70</v>
      </c>
      <c r="O972" t="s">
        <v>25</v>
      </c>
      <c r="P972">
        <v>3204</v>
      </c>
      <c r="Q972" t="s">
        <v>26</v>
      </c>
      <c r="R972" t="s">
        <v>66</v>
      </c>
      <c r="S972" t="s">
        <v>35</v>
      </c>
      <c r="T972">
        <f>VLOOKUP(Admissions[[#This Row],[Department]],Departments[#All],5,FALSE)</f>
        <v>6800</v>
      </c>
      <c r="U972" t="str">
        <f>IF(Admissions[[#This Row],[Total_Cost]]&gt;Admissions[[#This Row],[Cost_Benchmark]], "Above Benchmark", "Within Benchmark")</f>
        <v>Within Benchmark</v>
      </c>
    </row>
    <row r="973" spans="1:21" x14ac:dyDescent="0.3">
      <c r="A973">
        <v>11109</v>
      </c>
      <c r="B973">
        <v>6354</v>
      </c>
      <c r="C973" t="s">
        <v>195</v>
      </c>
      <c r="D973" t="s">
        <v>20</v>
      </c>
      <c r="E973">
        <v>38095</v>
      </c>
      <c r="F973" t="s">
        <v>37</v>
      </c>
      <c r="G973" t="s">
        <v>38</v>
      </c>
      <c r="H973" s="1">
        <v>45515</v>
      </c>
      <c r="I973" s="1">
        <v>45520</v>
      </c>
      <c r="J973" t="s">
        <v>23</v>
      </c>
      <c r="K973">
        <v>5</v>
      </c>
      <c r="L973">
        <v>7780</v>
      </c>
      <c r="M973">
        <v>0</v>
      </c>
      <c r="N973" t="s">
        <v>82</v>
      </c>
      <c r="O973" t="s">
        <v>33</v>
      </c>
      <c r="P973">
        <v>1556</v>
      </c>
      <c r="Q973" t="s">
        <v>26</v>
      </c>
      <c r="R973" t="s">
        <v>46</v>
      </c>
      <c r="S973" t="s">
        <v>28</v>
      </c>
      <c r="T973">
        <f>VLOOKUP(Admissions[[#This Row],[Department]],Departments[#All],5,FALSE)</f>
        <v>9000</v>
      </c>
      <c r="U973" t="str">
        <f>IF(Admissions[[#This Row],[Total_Cost]]&gt;Admissions[[#This Row],[Cost_Benchmark]], "Above Benchmark", "Within Benchmark")</f>
        <v>Within Benchmark</v>
      </c>
    </row>
    <row r="974" spans="1:21" x14ac:dyDescent="0.3">
      <c r="A974">
        <v>13402</v>
      </c>
      <c r="B974">
        <v>4455</v>
      </c>
      <c r="C974" t="s">
        <v>699</v>
      </c>
      <c r="D974" t="s">
        <v>20</v>
      </c>
      <c r="E974">
        <v>23207</v>
      </c>
      <c r="F974" t="s">
        <v>48</v>
      </c>
      <c r="G974" t="s">
        <v>103</v>
      </c>
      <c r="H974" s="1">
        <v>45274</v>
      </c>
      <c r="I974" s="1">
        <v>45279</v>
      </c>
      <c r="J974" t="s">
        <v>23</v>
      </c>
      <c r="K974">
        <v>5</v>
      </c>
      <c r="L974">
        <v>8700</v>
      </c>
      <c r="M974">
        <v>1</v>
      </c>
      <c r="N974" t="s">
        <v>78</v>
      </c>
      <c r="O974" t="s">
        <v>25</v>
      </c>
      <c r="P974">
        <v>1740</v>
      </c>
      <c r="Q974" t="s">
        <v>26</v>
      </c>
      <c r="R974" t="s">
        <v>40</v>
      </c>
      <c r="S974" t="s">
        <v>35</v>
      </c>
      <c r="T974">
        <f>VLOOKUP(Admissions[[#This Row],[Department]],Departments[#All],5,FALSE)</f>
        <v>8500</v>
      </c>
      <c r="U974" t="str">
        <f>IF(Admissions[[#This Row],[Total_Cost]]&gt;Admissions[[#This Row],[Cost_Benchmark]], "Above Benchmark", "Within Benchmark")</f>
        <v>Above Benchmark</v>
      </c>
    </row>
    <row r="975" spans="1:21" x14ac:dyDescent="0.3">
      <c r="A975">
        <v>10271</v>
      </c>
      <c r="B975">
        <v>6219</v>
      </c>
      <c r="C975" t="s">
        <v>183</v>
      </c>
      <c r="D975" t="s">
        <v>20</v>
      </c>
      <c r="E975">
        <v>15505</v>
      </c>
      <c r="F975" t="s">
        <v>55</v>
      </c>
      <c r="G975" t="s">
        <v>56</v>
      </c>
      <c r="H975" s="1">
        <v>45025</v>
      </c>
      <c r="I975" s="1">
        <v>45028</v>
      </c>
      <c r="J975" t="s">
        <v>23</v>
      </c>
      <c r="K975">
        <v>3</v>
      </c>
      <c r="L975">
        <v>7959</v>
      </c>
      <c r="M975">
        <v>1</v>
      </c>
      <c r="N975" t="s">
        <v>91</v>
      </c>
      <c r="O975" t="s">
        <v>45</v>
      </c>
      <c r="P975">
        <v>2653</v>
      </c>
      <c r="Q975" t="s">
        <v>26</v>
      </c>
      <c r="R975" t="s">
        <v>46</v>
      </c>
      <c r="S975" t="s">
        <v>28</v>
      </c>
      <c r="T975">
        <f>VLOOKUP(Admissions[[#This Row],[Department]],Departments[#All],5,FALSE)</f>
        <v>7200</v>
      </c>
      <c r="U975" t="str">
        <f>IF(Admissions[[#This Row],[Total_Cost]]&gt;Admissions[[#This Row],[Cost_Benchmark]], "Above Benchmark", "Within Benchmark")</f>
        <v>Above Benchmark</v>
      </c>
    </row>
    <row r="976" spans="1:21" x14ac:dyDescent="0.3">
      <c r="A976">
        <v>11121</v>
      </c>
      <c r="B976">
        <v>5926</v>
      </c>
      <c r="C976" t="s">
        <v>124</v>
      </c>
      <c r="D976" t="s">
        <v>20</v>
      </c>
      <c r="E976">
        <v>17420</v>
      </c>
      <c r="F976" t="s">
        <v>55</v>
      </c>
      <c r="G976" t="s">
        <v>56</v>
      </c>
      <c r="H976" s="1">
        <v>44934</v>
      </c>
      <c r="I976" s="1">
        <v>44939</v>
      </c>
      <c r="J976" t="s">
        <v>23</v>
      </c>
      <c r="K976">
        <v>5</v>
      </c>
      <c r="L976">
        <v>11074</v>
      </c>
      <c r="M976">
        <v>0</v>
      </c>
      <c r="N976" t="s">
        <v>139</v>
      </c>
      <c r="O976" t="s">
        <v>33</v>
      </c>
      <c r="P976">
        <v>2214.8000000000002</v>
      </c>
      <c r="Q976" t="s">
        <v>26</v>
      </c>
      <c r="R976" t="s">
        <v>46</v>
      </c>
      <c r="S976" t="s">
        <v>28</v>
      </c>
      <c r="T976">
        <f>VLOOKUP(Admissions[[#This Row],[Department]],Departments[#All],5,FALSE)</f>
        <v>7200</v>
      </c>
      <c r="U976" t="str">
        <f>IF(Admissions[[#This Row],[Total_Cost]]&gt;Admissions[[#This Row],[Cost_Benchmark]], "Above Benchmark", "Within Benchmark")</f>
        <v>Above Benchmark</v>
      </c>
    </row>
    <row r="977" spans="1:21" x14ac:dyDescent="0.3">
      <c r="A977">
        <v>12722</v>
      </c>
      <c r="B977">
        <v>7144</v>
      </c>
      <c r="C977" t="s">
        <v>656</v>
      </c>
      <c r="D977" t="s">
        <v>20</v>
      </c>
      <c r="E977">
        <v>30048</v>
      </c>
      <c r="F977" t="s">
        <v>37</v>
      </c>
      <c r="G977" t="s">
        <v>52</v>
      </c>
      <c r="H977" s="1">
        <v>45586</v>
      </c>
      <c r="I977" s="1">
        <v>45593</v>
      </c>
      <c r="J977" t="s">
        <v>23</v>
      </c>
      <c r="K977">
        <v>7</v>
      </c>
      <c r="L977">
        <v>18388</v>
      </c>
      <c r="M977">
        <v>1</v>
      </c>
      <c r="N977" t="s">
        <v>97</v>
      </c>
      <c r="O977" t="s">
        <v>25</v>
      </c>
      <c r="P977">
        <v>2626.8571000000002</v>
      </c>
      <c r="Q977" t="s">
        <v>26</v>
      </c>
      <c r="R977" t="s">
        <v>34</v>
      </c>
      <c r="S977" t="s">
        <v>35</v>
      </c>
      <c r="T977">
        <f>VLOOKUP(Admissions[[#This Row],[Department]],Departments[#All],5,FALSE)</f>
        <v>9000</v>
      </c>
      <c r="U977" t="str">
        <f>IF(Admissions[[#This Row],[Total_Cost]]&gt;Admissions[[#This Row],[Cost_Benchmark]], "Above Benchmark", "Within Benchmark")</f>
        <v>Above Benchmark</v>
      </c>
    </row>
    <row r="978" spans="1:21" x14ac:dyDescent="0.3">
      <c r="A978">
        <v>10385</v>
      </c>
      <c r="B978">
        <v>3555</v>
      </c>
      <c r="C978" t="s">
        <v>756</v>
      </c>
      <c r="D978" t="s">
        <v>74</v>
      </c>
      <c r="E978">
        <v>30639</v>
      </c>
      <c r="F978" t="s">
        <v>84</v>
      </c>
      <c r="G978" t="s">
        <v>95</v>
      </c>
      <c r="H978" s="1">
        <v>45320</v>
      </c>
      <c r="I978" s="1">
        <v>45324</v>
      </c>
      <c r="J978" t="s">
        <v>23</v>
      </c>
      <c r="K978">
        <v>4</v>
      </c>
      <c r="L978">
        <v>6815</v>
      </c>
      <c r="M978">
        <v>0</v>
      </c>
      <c r="N978" t="s">
        <v>109</v>
      </c>
      <c r="O978" t="s">
        <v>25</v>
      </c>
      <c r="P978">
        <v>1703.75</v>
      </c>
      <c r="Q978" t="s">
        <v>26</v>
      </c>
      <c r="R978" t="s">
        <v>34</v>
      </c>
      <c r="S978" t="s">
        <v>35</v>
      </c>
      <c r="T978">
        <f>VLOOKUP(Admissions[[#This Row],[Department]],Departments[#All],5,FALSE)</f>
        <v>6000</v>
      </c>
      <c r="U978" t="str">
        <f>IF(Admissions[[#This Row],[Total_Cost]]&gt;Admissions[[#This Row],[Cost_Benchmark]], "Above Benchmark", "Within Benchmark")</f>
        <v>Above Benchmark</v>
      </c>
    </row>
    <row r="979" spans="1:21" x14ac:dyDescent="0.3">
      <c r="A979">
        <v>14294</v>
      </c>
      <c r="B979">
        <v>5569</v>
      </c>
      <c r="C979" t="s">
        <v>575</v>
      </c>
      <c r="D979" t="s">
        <v>20</v>
      </c>
      <c r="E979">
        <v>31714</v>
      </c>
      <c r="F979" t="s">
        <v>37</v>
      </c>
      <c r="G979" t="s">
        <v>38</v>
      </c>
      <c r="H979" s="1">
        <v>45509</v>
      </c>
      <c r="I979" s="1">
        <v>45515</v>
      </c>
      <c r="J979" t="s">
        <v>23</v>
      </c>
      <c r="K979">
        <v>6</v>
      </c>
      <c r="L979">
        <v>11723</v>
      </c>
      <c r="M979">
        <v>0</v>
      </c>
      <c r="N979" t="s">
        <v>97</v>
      </c>
      <c r="O979" t="s">
        <v>45</v>
      </c>
      <c r="P979">
        <v>1953.8333</v>
      </c>
      <c r="Q979" t="s">
        <v>26</v>
      </c>
      <c r="R979" t="s">
        <v>34</v>
      </c>
      <c r="S979" t="s">
        <v>35</v>
      </c>
      <c r="T979">
        <f>VLOOKUP(Admissions[[#This Row],[Department]],Departments[#All],5,FALSE)</f>
        <v>9000</v>
      </c>
      <c r="U979" t="str">
        <f>IF(Admissions[[#This Row],[Total_Cost]]&gt;Admissions[[#This Row],[Cost_Benchmark]], "Above Benchmark", "Within Benchmark")</f>
        <v>Above Benchmark</v>
      </c>
    </row>
    <row r="980" spans="1:21" x14ac:dyDescent="0.3">
      <c r="A980">
        <v>11358</v>
      </c>
      <c r="B980">
        <v>4420</v>
      </c>
      <c r="C980" t="s">
        <v>757</v>
      </c>
      <c r="D980" t="s">
        <v>20</v>
      </c>
      <c r="E980">
        <v>23622</v>
      </c>
      <c r="F980" t="s">
        <v>48</v>
      </c>
      <c r="G980" t="s">
        <v>49</v>
      </c>
      <c r="H980" s="1">
        <v>45484</v>
      </c>
      <c r="I980" s="1">
        <v>45490</v>
      </c>
      <c r="J980" t="s">
        <v>23</v>
      </c>
      <c r="K980">
        <v>6</v>
      </c>
      <c r="L980">
        <v>9389</v>
      </c>
      <c r="M980">
        <v>1</v>
      </c>
      <c r="N980" t="s">
        <v>137</v>
      </c>
      <c r="O980" t="s">
        <v>45</v>
      </c>
      <c r="P980">
        <v>1564.8333</v>
      </c>
      <c r="Q980" t="s">
        <v>26</v>
      </c>
      <c r="R980" t="s">
        <v>40</v>
      </c>
      <c r="S980" t="s">
        <v>35</v>
      </c>
      <c r="T980">
        <f>VLOOKUP(Admissions[[#This Row],[Department]],Departments[#All],5,FALSE)</f>
        <v>8500</v>
      </c>
      <c r="U980" t="str">
        <f>IF(Admissions[[#This Row],[Total_Cost]]&gt;Admissions[[#This Row],[Cost_Benchmark]], "Above Benchmark", "Within Benchmark")</f>
        <v>Above Benchmark</v>
      </c>
    </row>
    <row r="981" spans="1:21" x14ac:dyDescent="0.3">
      <c r="A981">
        <v>14392</v>
      </c>
      <c r="B981">
        <v>4854</v>
      </c>
      <c r="C981" t="s">
        <v>758</v>
      </c>
      <c r="D981" t="s">
        <v>20</v>
      </c>
      <c r="E981">
        <v>24276</v>
      </c>
      <c r="F981" t="s">
        <v>48</v>
      </c>
      <c r="G981" t="s">
        <v>101</v>
      </c>
      <c r="H981" s="1">
        <v>45034</v>
      </c>
      <c r="I981" s="1">
        <v>45040</v>
      </c>
      <c r="J981" t="s">
        <v>23</v>
      </c>
      <c r="K981">
        <v>6</v>
      </c>
      <c r="L981">
        <v>7774</v>
      </c>
      <c r="M981">
        <v>0</v>
      </c>
      <c r="N981" t="s">
        <v>137</v>
      </c>
      <c r="O981" t="s">
        <v>45</v>
      </c>
      <c r="P981">
        <v>1295.6667</v>
      </c>
      <c r="Q981" t="s">
        <v>26</v>
      </c>
      <c r="R981" t="s">
        <v>53</v>
      </c>
      <c r="S981" t="s">
        <v>35</v>
      </c>
      <c r="T981">
        <f>VLOOKUP(Admissions[[#This Row],[Department]],Departments[#All],5,FALSE)</f>
        <v>8500</v>
      </c>
      <c r="U981" t="str">
        <f>IF(Admissions[[#This Row],[Total_Cost]]&gt;Admissions[[#This Row],[Cost_Benchmark]], "Above Benchmark", "Within Benchmark")</f>
        <v>Within Benchmark</v>
      </c>
    </row>
    <row r="982" spans="1:21" x14ac:dyDescent="0.3">
      <c r="A982">
        <v>13466</v>
      </c>
      <c r="B982">
        <v>7007</v>
      </c>
      <c r="C982" t="s">
        <v>171</v>
      </c>
      <c r="D982" t="s">
        <v>74</v>
      </c>
      <c r="E982">
        <v>16327</v>
      </c>
      <c r="F982" t="s">
        <v>30</v>
      </c>
      <c r="G982" t="s">
        <v>31</v>
      </c>
      <c r="H982" s="1">
        <v>45418</v>
      </c>
      <c r="I982" s="1">
        <v>45428</v>
      </c>
      <c r="J982" t="s">
        <v>23</v>
      </c>
      <c r="K982">
        <v>10</v>
      </c>
      <c r="L982">
        <v>23761</v>
      </c>
      <c r="M982">
        <v>0</v>
      </c>
      <c r="N982" t="s">
        <v>39</v>
      </c>
      <c r="O982" t="s">
        <v>25</v>
      </c>
      <c r="P982">
        <v>2376.1</v>
      </c>
      <c r="Q982" t="s">
        <v>26</v>
      </c>
      <c r="R982" t="s">
        <v>34</v>
      </c>
      <c r="S982" t="s">
        <v>35</v>
      </c>
      <c r="T982">
        <f>VLOOKUP(Admissions[[#This Row],[Department]],Departments[#All],5,FALSE)</f>
        <v>12000</v>
      </c>
      <c r="U982" t="str">
        <f>IF(Admissions[[#This Row],[Total_Cost]]&gt;Admissions[[#This Row],[Cost_Benchmark]], "Above Benchmark", "Within Benchmark")</f>
        <v>Above Benchmark</v>
      </c>
    </row>
    <row r="983" spans="1:21" x14ac:dyDescent="0.3">
      <c r="A983">
        <v>14321</v>
      </c>
      <c r="B983">
        <v>5529</v>
      </c>
      <c r="C983" t="s">
        <v>759</v>
      </c>
      <c r="D983" t="s">
        <v>20</v>
      </c>
      <c r="E983">
        <v>11168</v>
      </c>
      <c r="F983" t="s">
        <v>48</v>
      </c>
      <c r="G983" t="s">
        <v>101</v>
      </c>
      <c r="H983" s="1">
        <v>45542</v>
      </c>
      <c r="I983" s="1">
        <v>45552</v>
      </c>
      <c r="J983" t="s">
        <v>23</v>
      </c>
      <c r="K983">
        <v>10</v>
      </c>
      <c r="L983">
        <v>14092</v>
      </c>
      <c r="M983">
        <v>0</v>
      </c>
      <c r="N983" t="s">
        <v>93</v>
      </c>
      <c r="O983" t="s">
        <v>25</v>
      </c>
      <c r="P983">
        <v>1409.2</v>
      </c>
      <c r="Q983" t="s">
        <v>26</v>
      </c>
      <c r="R983" t="s">
        <v>27</v>
      </c>
      <c r="S983" t="s">
        <v>28</v>
      </c>
      <c r="T983">
        <f>VLOOKUP(Admissions[[#This Row],[Department]],Departments[#All],5,FALSE)</f>
        <v>8500</v>
      </c>
      <c r="U983" t="str">
        <f>IF(Admissions[[#This Row],[Total_Cost]]&gt;Admissions[[#This Row],[Cost_Benchmark]], "Above Benchmark", "Within Benchmark")</f>
        <v>Above Benchmark</v>
      </c>
    </row>
    <row r="984" spans="1:21" x14ac:dyDescent="0.3">
      <c r="A984">
        <v>10374</v>
      </c>
      <c r="B984">
        <v>6661</v>
      </c>
      <c r="C984" t="s">
        <v>590</v>
      </c>
      <c r="D984" t="s">
        <v>20</v>
      </c>
      <c r="E984">
        <v>37758</v>
      </c>
      <c r="F984" t="s">
        <v>84</v>
      </c>
      <c r="G984" t="s">
        <v>88</v>
      </c>
      <c r="H984" s="1">
        <v>45383</v>
      </c>
      <c r="I984" s="1">
        <v>45386</v>
      </c>
      <c r="J984" t="s">
        <v>23</v>
      </c>
      <c r="K984">
        <v>3</v>
      </c>
      <c r="L984">
        <v>4844</v>
      </c>
      <c r="M984">
        <v>0</v>
      </c>
      <c r="N984" t="s">
        <v>134</v>
      </c>
      <c r="O984" t="s">
        <v>45</v>
      </c>
      <c r="P984">
        <v>1614.6667</v>
      </c>
      <c r="Q984" t="s">
        <v>26</v>
      </c>
      <c r="R984" t="s">
        <v>34</v>
      </c>
      <c r="S984" t="s">
        <v>35</v>
      </c>
      <c r="T984">
        <f>VLOOKUP(Admissions[[#This Row],[Department]],Departments[#All],5,FALSE)</f>
        <v>6000</v>
      </c>
      <c r="U984" t="str">
        <f>IF(Admissions[[#This Row],[Total_Cost]]&gt;Admissions[[#This Row],[Cost_Benchmark]], "Above Benchmark", "Within Benchmark")</f>
        <v>Within Benchmark</v>
      </c>
    </row>
    <row r="985" spans="1:21" x14ac:dyDescent="0.3">
      <c r="A985">
        <v>15779</v>
      </c>
      <c r="B985">
        <v>6746</v>
      </c>
      <c r="C985" t="s">
        <v>550</v>
      </c>
      <c r="D985" t="s">
        <v>74</v>
      </c>
      <c r="E985">
        <v>15819</v>
      </c>
      <c r="F985" t="s">
        <v>21</v>
      </c>
      <c r="G985" t="s">
        <v>64</v>
      </c>
      <c r="H985" s="1">
        <v>45490</v>
      </c>
      <c r="I985" s="1">
        <v>45492</v>
      </c>
      <c r="J985" t="s">
        <v>23</v>
      </c>
      <c r="K985">
        <v>2</v>
      </c>
      <c r="L985">
        <v>7089</v>
      </c>
      <c r="M985">
        <v>0</v>
      </c>
      <c r="N985" t="s">
        <v>65</v>
      </c>
      <c r="O985" t="s">
        <v>45</v>
      </c>
      <c r="P985">
        <v>3544.5</v>
      </c>
      <c r="Q985" t="s">
        <v>26</v>
      </c>
      <c r="R985" t="s">
        <v>62</v>
      </c>
      <c r="S985" t="s">
        <v>35</v>
      </c>
      <c r="T985">
        <f>VLOOKUP(Admissions[[#This Row],[Department]],Departments[#All],5,FALSE)</f>
        <v>5500</v>
      </c>
      <c r="U985" t="str">
        <f>IF(Admissions[[#This Row],[Total_Cost]]&gt;Admissions[[#This Row],[Cost_Benchmark]], "Above Benchmark", "Within Benchmark")</f>
        <v>Above Benchmark</v>
      </c>
    </row>
    <row r="986" spans="1:21" x14ac:dyDescent="0.3">
      <c r="A986">
        <v>15284</v>
      </c>
      <c r="B986">
        <v>3116</v>
      </c>
      <c r="C986" t="s">
        <v>657</v>
      </c>
      <c r="D986" t="s">
        <v>74</v>
      </c>
      <c r="E986">
        <v>19655</v>
      </c>
      <c r="F986" t="s">
        <v>37</v>
      </c>
      <c r="G986" t="s">
        <v>38</v>
      </c>
      <c r="H986" s="1">
        <v>45319</v>
      </c>
      <c r="I986" s="1">
        <v>45331</v>
      </c>
      <c r="J986" t="s">
        <v>23</v>
      </c>
      <c r="K986">
        <v>12</v>
      </c>
      <c r="L986">
        <v>29316</v>
      </c>
      <c r="M986">
        <v>0</v>
      </c>
      <c r="N986" t="s">
        <v>97</v>
      </c>
      <c r="O986" t="s">
        <v>45</v>
      </c>
      <c r="P986">
        <v>2443</v>
      </c>
      <c r="Q986" t="s">
        <v>26</v>
      </c>
      <c r="R986" t="s">
        <v>46</v>
      </c>
      <c r="S986" t="s">
        <v>28</v>
      </c>
      <c r="T986">
        <f>VLOOKUP(Admissions[[#This Row],[Department]],Departments[#All],5,FALSE)</f>
        <v>9000</v>
      </c>
      <c r="U986" t="str">
        <f>IF(Admissions[[#This Row],[Total_Cost]]&gt;Admissions[[#This Row],[Cost_Benchmark]], "Above Benchmark", "Within Benchmark")</f>
        <v>Above Benchmark</v>
      </c>
    </row>
    <row r="987" spans="1:21" x14ac:dyDescent="0.3">
      <c r="A987">
        <v>12351</v>
      </c>
      <c r="B987">
        <v>4885</v>
      </c>
      <c r="C987" t="s">
        <v>760</v>
      </c>
      <c r="D987" t="s">
        <v>74</v>
      </c>
      <c r="E987">
        <v>21872</v>
      </c>
      <c r="F987" t="s">
        <v>48</v>
      </c>
      <c r="G987" t="s">
        <v>103</v>
      </c>
      <c r="H987" s="1">
        <v>44949</v>
      </c>
      <c r="I987" s="1">
        <v>44956</v>
      </c>
      <c r="J987" t="s">
        <v>23</v>
      </c>
      <c r="K987">
        <v>7</v>
      </c>
      <c r="L987">
        <v>12221</v>
      </c>
      <c r="M987">
        <v>0</v>
      </c>
      <c r="N987" t="s">
        <v>50</v>
      </c>
      <c r="O987" t="s">
        <v>45</v>
      </c>
      <c r="P987">
        <v>1745.8570999999999</v>
      </c>
      <c r="Q987" t="s">
        <v>26</v>
      </c>
      <c r="R987" t="s">
        <v>34</v>
      </c>
      <c r="S987" t="s">
        <v>35</v>
      </c>
      <c r="T987">
        <f>VLOOKUP(Admissions[[#This Row],[Department]],Departments[#All],5,FALSE)</f>
        <v>8500</v>
      </c>
      <c r="U987" t="str">
        <f>IF(Admissions[[#This Row],[Total_Cost]]&gt;Admissions[[#This Row],[Cost_Benchmark]], "Above Benchmark", "Within Benchmark")</f>
        <v>Above Benchmark</v>
      </c>
    </row>
    <row r="988" spans="1:21" x14ac:dyDescent="0.3">
      <c r="A988">
        <v>14458</v>
      </c>
      <c r="B988">
        <v>3170</v>
      </c>
      <c r="C988" t="s">
        <v>160</v>
      </c>
      <c r="D988" t="s">
        <v>20</v>
      </c>
      <c r="E988">
        <v>30336</v>
      </c>
      <c r="F988" t="s">
        <v>37</v>
      </c>
      <c r="G988" t="s">
        <v>159</v>
      </c>
      <c r="H988" s="1">
        <v>45210</v>
      </c>
      <c r="I988" s="1">
        <v>45216</v>
      </c>
      <c r="J988" t="s">
        <v>23</v>
      </c>
      <c r="K988">
        <v>6</v>
      </c>
      <c r="L988">
        <v>12605</v>
      </c>
      <c r="M988">
        <v>0</v>
      </c>
      <c r="N988" t="s">
        <v>82</v>
      </c>
      <c r="O988" t="s">
        <v>33</v>
      </c>
      <c r="P988">
        <v>2100.8332999999998</v>
      </c>
      <c r="Q988" t="s">
        <v>26</v>
      </c>
      <c r="R988" t="s">
        <v>62</v>
      </c>
      <c r="S988" t="s">
        <v>35</v>
      </c>
      <c r="T988">
        <f>VLOOKUP(Admissions[[#This Row],[Department]],Departments[#All],5,FALSE)</f>
        <v>9000</v>
      </c>
      <c r="U988" t="str">
        <f>IF(Admissions[[#This Row],[Total_Cost]]&gt;Admissions[[#This Row],[Cost_Benchmark]], "Above Benchmark", "Within Benchmark")</f>
        <v>Above Benchmark</v>
      </c>
    </row>
    <row r="989" spans="1:21" x14ac:dyDescent="0.3">
      <c r="A989">
        <v>15748</v>
      </c>
      <c r="B989">
        <v>4774</v>
      </c>
      <c r="C989" t="s">
        <v>761</v>
      </c>
      <c r="D989" t="s">
        <v>74</v>
      </c>
      <c r="E989" t="s">
        <v>762</v>
      </c>
      <c r="F989" t="s">
        <v>37</v>
      </c>
      <c r="G989" t="s">
        <v>159</v>
      </c>
      <c r="H989" s="1">
        <v>45299</v>
      </c>
      <c r="I989" s="1">
        <v>45309</v>
      </c>
      <c r="J989" t="s">
        <v>23</v>
      </c>
      <c r="K989">
        <v>10</v>
      </c>
      <c r="L989">
        <v>14678</v>
      </c>
      <c r="M989">
        <v>0</v>
      </c>
      <c r="N989" t="s">
        <v>39</v>
      </c>
      <c r="O989" t="s">
        <v>25</v>
      </c>
      <c r="P989">
        <v>1467.8</v>
      </c>
      <c r="Q989" t="s">
        <v>26</v>
      </c>
      <c r="R989" t="s">
        <v>34</v>
      </c>
      <c r="S989" t="s">
        <v>35</v>
      </c>
      <c r="T989">
        <f>VLOOKUP(Admissions[[#This Row],[Department]],Departments[#All],5,FALSE)</f>
        <v>9000</v>
      </c>
      <c r="U989" t="str">
        <f>IF(Admissions[[#This Row],[Total_Cost]]&gt;Admissions[[#This Row],[Cost_Benchmark]], "Above Benchmark", "Within Benchmark")</f>
        <v>Above Benchmark</v>
      </c>
    </row>
    <row r="990" spans="1:21" x14ac:dyDescent="0.3">
      <c r="A990">
        <v>12793</v>
      </c>
      <c r="B990">
        <v>3852</v>
      </c>
      <c r="C990" t="s">
        <v>223</v>
      </c>
      <c r="D990" t="s">
        <v>74</v>
      </c>
      <c r="E990">
        <v>23310</v>
      </c>
      <c r="F990" t="s">
        <v>21</v>
      </c>
      <c r="G990" t="s">
        <v>239</v>
      </c>
      <c r="H990" s="1">
        <v>45082</v>
      </c>
      <c r="I990" s="1">
        <v>45084</v>
      </c>
      <c r="J990" t="s">
        <v>23</v>
      </c>
      <c r="K990">
        <v>2</v>
      </c>
      <c r="L990">
        <v>5932</v>
      </c>
      <c r="M990">
        <v>0</v>
      </c>
      <c r="N990" t="s">
        <v>61</v>
      </c>
      <c r="O990" t="s">
        <v>25</v>
      </c>
      <c r="P990">
        <v>2966</v>
      </c>
      <c r="Q990" t="s">
        <v>26</v>
      </c>
      <c r="R990" t="s">
        <v>34</v>
      </c>
      <c r="S990" t="s">
        <v>35</v>
      </c>
      <c r="T990">
        <f>VLOOKUP(Admissions[[#This Row],[Department]],Departments[#All],5,FALSE)</f>
        <v>5500</v>
      </c>
      <c r="U990" t="str">
        <f>IF(Admissions[[#This Row],[Total_Cost]]&gt;Admissions[[#This Row],[Cost_Benchmark]], "Above Benchmark", "Within Benchmark")</f>
        <v>Above Benchmark</v>
      </c>
    </row>
    <row r="991" spans="1:21" x14ac:dyDescent="0.3">
      <c r="A991">
        <v>14443</v>
      </c>
      <c r="B991">
        <v>4670</v>
      </c>
      <c r="C991" t="s">
        <v>412</v>
      </c>
      <c r="D991" t="s">
        <v>20</v>
      </c>
      <c r="E991">
        <v>20342</v>
      </c>
      <c r="F991" t="s">
        <v>30</v>
      </c>
      <c r="G991" t="s">
        <v>31</v>
      </c>
      <c r="H991" s="1">
        <v>45333</v>
      </c>
      <c r="I991" s="1">
        <v>45342</v>
      </c>
      <c r="J991" t="s">
        <v>23</v>
      </c>
      <c r="K991">
        <v>9</v>
      </c>
      <c r="L991">
        <v>31018</v>
      </c>
      <c r="M991">
        <v>0</v>
      </c>
      <c r="N991" t="s">
        <v>32</v>
      </c>
      <c r="O991" t="s">
        <v>33</v>
      </c>
      <c r="P991">
        <v>3446.4443999999999</v>
      </c>
      <c r="Q991" t="s">
        <v>26</v>
      </c>
      <c r="R991" t="s">
        <v>46</v>
      </c>
      <c r="S991" t="s">
        <v>28</v>
      </c>
      <c r="T991">
        <f>VLOOKUP(Admissions[[#This Row],[Department]],Departments[#All],5,FALSE)</f>
        <v>12000</v>
      </c>
      <c r="U991" t="str">
        <f>IF(Admissions[[#This Row],[Total_Cost]]&gt;Admissions[[#This Row],[Cost_Benchmark]], "Above Benchmark", "Within Benchmark")</f>
        <v>Above Benchmark</v>
      </c>
    </row>
    <row r="992" spans="1:21" x14ac:dyDescent="0.3">
      <c r="A992">
        <v>12559</v>
      </c>
      <c r="B992">
        <v>3420</v>
      </c>
      <c r="C992" t="s">
        <v>763</v>
      </c>
      <c r="D992" t="s">
        <v>74</v>
      </c>
      <c r="E992">
        <v>36402</v>
      </c>
      <c r="F992" t="s">
        <v>55</v>
      </c>
      <c r="G992" t="s">
        <v>56</v>
      </c>
      <c r="H992" s="1">
        <v>45606</v>
      </c>
      <c r="I992" s="1">
        <v>45611</v>
      </c>
      <c r="J992" t="s">
        <v>23</v>
      </c>
      <c r="K992">
        <v>5</v>
      </c>
      <c r="L992">
        <v>7571</v>
      </c>
      <c r="M992">
        <v>0</v>
      </c>
      <c r="N992" t="s">
        <v>91</v>
      </c>
      <c r="O992" t="s">
        <v>45</v>
      </c>
      <c r="P992">
        <v>1514.2</v>
      </c>
      <c r="Q992" t="s">
        <v>26</v>
      </c>
      <c r="R992" t="s">
        <v>46</v>
      </c>
      <c r="S992" t="s">
        <v>28</v>
      </c>
      <c r="T992">
        <f>VLOOKUP(Admissions[[#This Row],[Department]],Departments[#All],5,FALSE)</f>
        <v>7200</v>
      </c>
      <c r="U992" t="str">
        <f>IF(Admissions[[#This Row],[Total_Cost]]&gt;Admissions[[#This Row],[Cost_Benchmark]], "Above Benchmark", "Within Benchmark")</f>
        <v>Above Benchmark</v>
      </c>
    </row>
    <row r="993" spans="1:21" x14ac:dyDescent="0.3">
      <c r="A993">
        <v>10556</v>
      </c>
      <c r="B993">
        <v>5479</v>
      </c>
      <c r="C993" t="s">
        <v>764</v>
      </c>
      <c r="D993" t="s">
        <v>74</v>
      </c>
      <c r="E993">
        <v>14101</v>
      </c>
      <c r="F993" t="s">
        <v>48</v>
      </c>
      <c r="G993" t="s">
        <v>101</v>
      </c>
      <c r="H993" s="1">
        <v>45317</v>
      </c>
      <c r="I993" s="1">
        <v>45325</v>
      </c>
      <c r="J993" t="s">
        <v>23</v>
      </c>
      <c r="K993">
        <v>8</v>
      </c>
      <c r="L993">
        <v>11615</v>
      </c>
      <c r="M993">
        <v>0</v>
      </c>
      <c r="N993" t="s">
        <v>50</v>
      </c>
      <c r="O993" t="s">
        <v>33</v>
      </c>
      <c r="P993">
        <v>1451.875</v>
      </c>
      <c r="Q993" t="s">
        <v>26</v>
      </c>
      <c r="R993" t="s">
        <v>66</v>
      </c>
      <c r="S993" t="s">
        <v>35</v>
      </c>
      <c r="T993">
        <f>VLOOKUP(Admissions[[#This Row],[Department]],Departments[#All],5,FALSE)</f>
        <v>8500</v>
      </c>
      <c r="U993" t="str">
        <f>IF(Admissions[[#This Row],[Total_Cost]]&gt;Admissions[[#This Row],[Cost_Benchmark]], "Above Benchmark", "Within Benchmark")</f>
        <v>Above Benchmark</v>
      </c>
    </row>
    <row r="994" spans="1:21" x14ac:dyDescent="0.3">
      <c r="A994">
        <v>11443</v>
      </c>
      <c r="B994">
        <v>5945</v>
      </c>
      <c r="C994" t="s">
        <v>765</v>
      </c>
      <c r="D994" t="s">
        <v>74</v>
      </c>
      <c r="E994">
        <v>38599</v>
      </c>
      <c r="F994" t="s">
        <v>48</v>
      </c>
      <c r="G994" t="s">
        <v>103</v>
      </c>
      <c r="H994" s="1">
        <v>45069</v>
      </c>
      <c r="I994" s="1">
        <v>45076</v>
      </c>
      <c r="J994" t="s">
        <v>23</v>
      </c>
      <c r="K994">
        <v>7</v>
      </c>
      <c r="L994">
        <v>12332</v>
      </c>
      <c r="M994">
        <v>0</v>
      </c>
      <c r="N994" t="s">
        <v>78</v>
      </c>
      <c r="O994" t="s">
        <v>25</v>
      </c>
      <c r="P994">
        <v>1761.7143000000001</v>
      </c>
      <c r="Q994" t="s">
        <v>26</v>
      </c>
      <c r="R994" t="s">
        <v>53</v>
      </c>
      <c r="S994" t="s">
        <v>35</v>
      </c>
      <c r="T994">
        <f>VLOOKUP(Admissions[[#This Row],[Department]],Departments[#All],5,FALSE)</f>
        <v>8500</v>
      </c>
      <c r="U994" t="str">
        <f>IF(Admissions[[#This Row],[Total_Cost]]&gt;Admissions[[#This Row],[Cost_Benchmark]], "Above Benchmark", "Within Benchmark")</f>
        <v>Above Benchmark</v>
      </c>
    </row>
    <row r="995" spans="1:21" x14ac:dyDescent="0.3">
      <c r="A995">
        <v>12514</v>
      </c>
      <c r="B995">
        <v>3325</v>
      </c>
      <c r="C995" t="s">
        <v>555</v>
      </c>
      <c r="D995" t="s">
        <v>20</v>
      </c>
      <c r="E995">
        <v>38286</v>
      </c>
      <c r="F995" t="s">
        <v>30</v>
      </c>
      <c r="G995" t="s">
        <v>167</v>
      </c>
      <c r="H995" s="1">
        <v>45230</v>
      </c>
      <c r="I995" s="1">
        <v>45239</v>
      </c>
      <c r="J995" t="s">
        <v>23</v>
      </c>
      <c r="K995">
        <v>9</v>
      </c>
      <c r="L995">
        <v>27774</v>
      </c>
      <c r="M995">
        <v>0</v>
      </c>
      <c r="N995" t="s">
        <v>39</v>
      </c>
      <c r="O995" t="s">
        <v>45</v>
      </c>
      <c r="P995">
        <v>3086</v>
      </c>
      <c r="Q995" t="s">
        <v>26</v>
      </c>
      <c r="R995" t="s">
        <v>53</v>
      </c>
      <c r="S995" t="s">
        <v>35</v>
      </c>
      <c r="T995">
        <f>VLOOKUP(Admissions[[#This Row],[Department]],Departments[#All],5,FALSE)</f>
        <v>12000</v>
      </c>
      <c r="U995" t="str">
        <f>IF(Admissions[[#This Row],[Total_Cost]]&gt;Admissions[[#This Row],[Cost_Benchmark]], "Above Benchmark", "Within Benchmark")</f>
        <v>Above Benchmark</v>
      </c>
    </row>
    <row r="996" spans="1:21" x14ac:dyDescent="0.3">
      <c r="A996">
        <v>12288</v>
      </c>
      <c r="B996">
        <v>5035</v>
      </c>
      <c r="C996" t="s">
        <v>227</v>
      </c>
      <c r="D996" t="s">
        <v>20</v>
      </c>
      <c r="E996">
        <v>18301</v>
      </c>
      <c r="F996" t="s">
        <v>68</v>
      </c>
      <c r="G996" t="s">
        <v>105</v>
      </c>
      <c r="H996" s="1">
        <v>45022</v>
      </c>
      <c r="I996" s="1">
        <v>45025</v>
      </c>
      <c r="J996" t="s">
        <v>23</v>
      </c>
      <c r="K996">
        <v>3</v>
      </c>
      <c r="L996">
        <v>4104</v>
      </c>
      <c r="M996">
        <v>0</v>
      </c>
      <c r="N996" t="s">
        <v>70</v>
      </c>
      <c r="O996" t="s">
        <v>25</v>
      </c>
      <c r="P996">
        <v>1368</v>
      </c>
      <c r="Q996" t="s">
        <v>26</v>
      </c>
      <c r="R996" t="s">
        <v>40</v>
      </c>
      <c r="S996" t="s">
        <v>35</v>
      </c>
      <c r="T996">
        <f>VLOOKUP(Admissions[[#This Row],[Department]],Departments[#All],5,FALSE)</f>
        <v>6800</v>
      </c>
      <c r="U996" t="str">
        <f>IF(Admissions[[#This Row],[Total_Cost]]&gt;Admissions[[#This Row],[Cost_Benchmark]], "Above Benchmark", "Within Benchmark")</f>
        <v>Within Benchmark</v>
      </c>
    </row>
    <row r="997" spans="1:21" x14ac:dyDescent="0.3">
      <c r="A997">
        <v>14403</v>
      </c>
      <c r="B997">
        <v>4982</v>
      </c>
      <c r="C997" t="s">
        <v>242</v>
      </c>
      <c r="D997" t="s">
        <v>20</v>
      </c>
      <c r="E997">
        <v>35203</v>
      </c>
      <c r="F997" t="s">
        <v>68</v>
      </c>
      <c r="G997" t="s">
        <v>131</v>
      </c>
      <c r="H997" s="1">
        <v>45282</v>
      </c>
      <c r="I997" s="1">
        <v>45286</v>
      </c>
      <c r="J997" t="s">
        <v>23</v>
      </c>
      <c r="K997">
        <v>4</v>
      </c>
      <c r="L997">
        <v>4972</v>
      </c>
      <c r="M997">
        <v>0</v>
      </c>
      <c r="N997" t="s">
        <v>70</v>
      </c>
      <c r="O997" t="s">
        <v>25</v>
      </c>
      <c r="P997">
        <v>1243</v>
      </c>
      <c r="Q997" t="s">
        <v>26</v>
      </c>
      <c r="R997" t="s">
        <v>66</v>
      </c>
      <c r="S997" t="s">
        <v>35</v>
      </c>
      <c r="T997">
        <f>VLOOKUP(Admissions[[#This Row],[Department]],Departments[#All],5,FALSE)</f>
        <v>6800</v>
      </c>
      <c r="U997" t="str">
        <f>IF(Admissions[[#This Row],[Total_Cost]]&gt;Admissions[[#This Row],[Cost_Benchmark]], "Above Benchmark", "Within Benchmark")</f>
        <v>Within Benchmark</v>
      </c>
    </row>
    <row r="998" spans="1:21" x14ac:dyDescent="0.3">
      <c r="A998">
        <v>10977</v>
      </c>
      <c r="B998">
        <v>4898</v>
      </c>
      <c r="C998" t="s">
        <v>204</v>
      </c>
      <c r="D998" t="s">
        <v>20</v>
      </c>
      <c r="E998">
        <v>32377</v>
      </c>
      <c r="F998" t="s">
        <v>84</v>
      </c>
      <c r="G998" t="s">
        <v>95</v>
      </c>
      <c r="H998" s="1">
        <v>45278</v>
      </c>
      <c r="I998" s="1">
        <v>45282</v>
      </c>
      <c r="J998" t="s">
        <v>23</v>
      </c>
      <c r="K998">
        <v>4</v>
      </c>
      <c r="L998">
        <v>3587</v>
      </c>
      <c r="M998">
        <v>0</v>
      </c>
      <c r="N998" t="s">
        <v>134</v>
      </c>
      <c r="O998" t="s">
        <v>45</v>
      </c>
      <c r="P998">
        <v>896.75</v>
      </c>
      <c r="Q998" t="s">
        <v>26</v>
      </c>
      <c r="R998" t="s">
        <v>34</v>
      </c>
      <c r="S998" t="s">
        <v>35</v>
      </c>
      <c r="T998">
        <f>VLOOKUP(Admissions[[#This Row],[Department]],Departments[#All],5,FALSE)</f>
        <v>6000</v>
      </c>
      <c r="U998" t="str">
        <f>IF(Admissions[[#This Row],[Total_Cost]]&gt;Admissions[[#This Row],[Cost_Benchmark]], "Above Benchmark", "Within Benchmark")</f>
        <v>Within Benchmark</v>
      </c>
    </row>
    <row r="999" spans="1:21" x14ac:dyDescent="0.3">
      <c r="A999">
        <v>12888</v>
      </c>
      <c r="B999">
        <v>6752</v>
      </c>
      <c r="C999" t="s">
        <v>591</v>
      </c>
      <c r="D999" t="s">
        <v>20</v>
      </c>
      <c r="E999">
        <v>21926</v>
      </c>
      <c r="F999" t="s">
        <v>84</v>
      </c>
      <c r="G999" t="s">
        <v>88</v>
      </c>
      <c r="H999" s="1">
        <v>45557</v>
      </c>
      <c r="I999" s="1">
        <v>45560</v>
      </c>
      <c r="J999" t="s">
        <v>23</v>
      </c>
      <c r="K999">
        <v>3</v>
      </c>
      <c r="L999">
        <v>5528</v>
      </c>
      <c r="M999">
        <v>0</v>
      </c>
      <c r="N999" t="s">
        <v>134</v>
      </c>
      <c r="O999" t="s">
        <v>25</v>
      </c>
      <c r="P999">
        <v>1842.6667</v>
      </c>
      <c r="Q999" t="s">
        <v>26</v>
      </c>
      <c r="R999" t="s">
        <v>46</v>
      </c>
      <c r="S999" t="s">
        <v>28</v>
      </c>
      <c r="T999">
        <f>VLOOKUP(Admissions[[#This Row],[Department]],Departments[#All],5,FALSE)</f>
        <v>6000</v>
      </c>
      <c r="U999" t="str">
        <f>IF(Admissions[[#This Row],[Total_Cost]]&gt;Admissions[[#This Row],[Cost_Benchmark]], "Above Benchmark", "Within Benchmark")</f>
        <v>Within Benchmark</v>
      </c>
    </row>
    <row r="1000" spans="1:21" x14ac:dyDescent="0.3">
      <c r="A1000">
        <v>14608</v>
      </c>
      <c r="B1000">
        <v>6927</v>
      </c>
      <c r="C1000" t="s">
        <v>766</v>
      </c>
      <c r="D1000" t="s">
        <v>20</v>
      </c>
      <c r="E1000">
        <v>25838</v>
      </c>
      <c r="F1000" t="s">
        <v>37</v>
      </c>
      <c r="G1000" t="s">
        <v>38</v>
      </c>
      <c r="H1000" s="1">
        <v>45598</v>
      </c>
      <c r="I1000" s="1">
        <v>45604</v>
      </c>
      <c r="J1000" t="s">
        <v>23</v>
      </c>
      <c r="K1000">
        <v>6</v>
      </c>
      <c r="L1000">
        <v>23303</v>
      </c>
      <c r="M1000">
        <v>0</v>
      </c>
      <c r="N1000" t="s">
        <v>39</v>
      </c>
      <c r="O1000" t="s">
        <v>45</v>
      </c>
      <c r="P1000">
        <v>3883.8332999999998</v>
      </c>
      <c r="Q1000" t="s">
        <v>26</v>
      </c>
      <c r="R1000" t="s">
        <v>27</v>
      </c>
      <c r="S1000" t="s">
        <v>28</v>
      </c>
      <c r="T1000">
        <f>VLOOKUP(Admissions[[#This Row],[Department]],Departments[#All],5,FALSE)</f>
        <v>9000</v>
      </c>
      <c r="U1000" t="str">
        <f>IF(Admissions[[#This Row],[Total_Cost]]&gt;Admissions[[#This Row],[Cost_Benchmark]], "Above Benchmark", "Within Benchmark")</f>
        <v>Above Benchmark</v>
      </c>
    </row>
    <row r="1001" spans="1:21" x14ac:dyDescent="0.3">
      <c r="A1001">
        <v>15922</v>
      </c>
      <c r="B1001">
        <v>6012</v>
      </c>
      <c r="C1001" t="s">
        <v>767</v>
      </c>
      <c r="D1001" t="s">
        <v>74</v>
      </c>
      <c r="E1001">
        <v>29651</v>
      </c>
      <c r="F1001" t="s">
        <v>21</v>
      </c>
      <c r="G1001" t="s">
        <v>64</v>
      </c>
      <c r="H1001" s="1">
        <v>45471</v>
      </c>
      <c r="I1001" s="1">
        <v>45473</v>
      </c>
      <c r="J1001" t="s">
        <v>23</v>
      </c>
      <c r="K1001">
        <v>2</v>
      </c>
      <c r="L1001">
        <v>3346</v>
      </c>
      <c r="M1001">
        <v>1</v>
      </c>
      <c r="N1001" t="s">
        <v>24</v>
      </c>
      <c r="O1001" t="s">
        <v>25</v>
      </c>
      <c r="P1001">
        <v>1673</v>
      </c>
      <c r="Q1001" t="s">
        <v>26</v>
      </c>
      <c r="R1001" t="s">
        <v>66</v>
      </c>
      <c r="S1001" t="s">
        <v>35</v>
      </c>
      <c r="T1001">
        <f>VLOOKUP(Admissions[[#This Row],[Department]],Departments[#All],5,FALSE)</f>
        <v>5500</v>
      </c>
      <c r="U1001" t="str">
        <f>IF(Admissions[[#This Row],[Total_Cost]]&gt;Admissions[[#This Row],[Cost_Benchmark]], "Above Benchmark", "Within Benchmark")</f>
        <v>Within Benchmark</v>
      </c>
    </row>
    <row r="1002" spans="1:21" x14ac:dyDescent="0.3">
      <c r="A1002">
        <v>10938</v>
      </c>
      <c r="B1002">
        <v>3083</v>
      </c>
      <c r="C1002" t="s">
        <v>713</v>
      </c>
      <c r="D1002" t="s">
        <v>74</v>
      </c>
      <c r="E1002">
        <v>38038</v>
      </c>
      <c r="F1002" t="s">
        <v>48</v>
      </c>
      <c r="G1002" t="s">
        <v>103</v>
      </c>
      <c r="H1002" s="1">
        <v>45558</v>
      </c>
      <c r="I1002" s="1">
        <v>45562</v>
      </c>
      <c r="J1002" t="s">
        <v>23</v>
      </c>
      <c r="K1002">
        <v>4</v>
      </c>
      <c r="L1002">
        <v>7248</v>
      </c>
      <c r="M1002">
        <v>0</v>
      </c>
      <c r="N1002" t="s">
        <v>93</v>
      </c>
      <c r="O1002" t="s">
        <v>45</v>
      </c>
      <c r="P1002">
        <v>1812</v>
      </c>
      <c r="Q1002" t="s">
        <v>26</v>
      </c>
      <c r="R1002" t="s">
        <v>34</v>
      </c>
      <c r="S1002" t="s">
        <v>35</v>
      </c>
      <c r="T1002">
        <f>VLOOKUP(Admissions[[#This Row],[Department]],Departments[#All],5,FALSE)</f>
        <v>8500</v>
      </c>
      <c r="U1002" t="str">
        <f>IF(Admissions[[#This Row],[Total_Cost]]&gt;Admissions[[#This Row],[Cost_Benchmark]], "Above Benchmark", "Within Benchmark")</f>
        <v>Within Benchmark</v>
      </c>
    </row>
    <row r="1003" spans="1:21" x14ac:dyDescent="0.3">
      <c r="A1003">
        <v>13685</v>
      </c>
      <c r="B1003">
        <v>5737</v>
      </c>
      <c r="C1003" t="s">
        <v>768</v>
      </c>
      <c r="D1003" t="s">
        <v>20</v>
      </c>
      <c r="E1003">
        <v>28102</v>
      </c>
      <c r="F1003" t="s">
        <v>48</v>
      </c>
      <c r="G1003" t="s">
        <v>49</v>
      </c>
      <c r="H1003" s="1">
        <v>45278</v>
      </c>
      <c r="I1003" s="1">
        <v>45282</v>
      </c>
      <c r="J1003" t="s">
        <v>23</v>
      </c>
      <c r="K1003">
        <v>4</v>
      </c>
      <c r="L1003">
        <v>13667</v>
      </c>
      <c r="M1003">
        <v>0</v>
      </c>
      <c r="N1003" t="s">
        <v>78</v>
      </c>
      <c r="O1003" t="s">
        <v>45</v>
      </c>
      <c r="P1003">
        <v>3416.75</v>
      </c>
      <c r="Q1003" t="s">
        <v>26</v>
      </c>
      <c r="R1003" t="s">
        <v>34</v>
      </c>
      <c r="S1003" t="s">
        <v>35</v>
      </c>
      <c r="T1003">
        <f>VLOOKUP(Admissions[[#This Row],[Department]],Departments[#All],5,FALSE)</f>
        <v>8500</v>
      </c>
      <c r="U1003" t="str">
        <f>IF(Admissions[[#This Row],[Total_Cost]]&gt;Admissions[[#This Row],[Cost_Benchmark]], "Above Benchmark", "Within Benchmark")</f>
        <v>Above Benchmark</v>
      </c>
    </row>
    <row r="1004" spans="1:21" x14ac:dyDescent="0.3">
      <c r="A1004">
        <v>12829</v>
      </c>
      <c r="B1004">
        <v>7078</v>
      </c>
      <c r="C1004" t="s">
        <v>769</v>
      </c>
      <c r="D1004" t="s">
        <v>20</v>
      </c>
      <c r="E1004">
        <v>18095</v>
      </c>
      <c r="F1004" t="s">
        <v>21</v>
      </c>
      <c r="G1004" t="s">
        <v>22</v>
      </c>
      <c r="H1004" s="1">
        <v>44941</v>
      </c>
      <c r="I1004" s="1">
        <v>44944</v>
      </c>
      <c r="J1004" t="s">
        <v>23</v>
      </c>
      <c r="K1004">
        <v>3</v>
      </c>
      <c r="L1004">
        <v>4198</v>
      </c>
      <c r="M1004">
        <v>0</v>
      </c>
      <c r="N1004" t="s">
        <v>65</v>
      </c>
      <c r="O1004" t="s">
        <v>25</v>
      </c>
      <c r="P1004">
        <v>1399.3333</v>
      </c>
      <c r="Q1004" t="s">
        <v>26</v>
      </c>
      <c r="R1004" t="s">
        <v>46</v>
      </c>
      <c r="S1004" t="s">
        <v>28</v>
      </c>
      <c r="T1004">
        <f>VLOOKUP(Admissions[[#This Row],[Department]],Departments[#All],5,FALSE)</f>
        <v>5500</v>
      </c>
      <c r="U1004" t="str">
        <f>IF(Admissions[[#This Row],[Total_Cost]]&gt;Admissions[[#This Row],[Cost_Benchmark]], "Above Benchmark", "Within Benchmark")</f>
        <v>Within Benchmark</v>
      </c>
    </row>
    <row r="1005" spans="1:21" x14ac:dyDescent="0.3">
      <c r="A1005">
        <v>15909</v>
      </c>
      <c r="B1005">
        <v>5022</v>
      </c>
      <c r="C1005" t="s">
        <v>305</v>
      </c>
      <c r="D1005" t="s">
        <v>74</v>
      </c>
      <c r="E1005">
        <v>16361</v>
      </c>
      <c r="F1005" t="s">
        <v>48</v>
      </c>
      <c r="G1005" t="s">
        <v>49</v>
      </c>
      <c r="H1005" s="1">
        <v>45394</v>
      </c>
      <c r="I1005" s="1">
        <v>45403</v>
      </c>
      <c r="J1005" t="s">
        <v>23</v>
      </c>
      <c r="K1005">
        <v>9</v>
      </c>
      <c r="L1005">
        <v>15725</v>
      </c>
      <c r="M1005">
        <v>0</v>
      </c>
      <c r="N1005" t="s">
        <v>93</v>
      </c>
      <c r="O1005" t="s">
        <v>33</v>
      </c>
      <c r="P1005">
        <v>1747.2221999999999</v>
      </c>
      <c r="Q1005" t="s">
        <v>26</v>
      </c>
      <c r="R1005" t="s">
        <v>66</v>
      </c>
      <c r="S1005" t="s">
        <v>35</v>
      </c>
      <c r="T1005">
        <f>VLOOKUP(Admissions[[#This Row],[Department]],Departments[#All],5,FALSE)</f>
        <v>8500</v>
      </c>
      <c r="U1005" t="str">
        <f>IF(Admissions[[#This Row],[Total_Cost]]&gt;Admissions[[#This Row],[Cost_Benchmark]], "Above Benchmark", "Within Benchmark")</f>
        <v>Above Benchmark</v>
      </c>
    </row>
    <row r="1006" spans="1:21" x14ac:dyDescent="0.3">
      <c r="A1006">
        <v>14785</v>
      </c>
      <c r="B1006">
        <v>5719</v>
      </c>
      <c r="C1006" t="s">
        <v>770</v>
      </c>
      <c r="D1006" t="s">
        <v>74</v>
      </c>
      <c r="E1006">
        <v>24260</v>
      </c>
      <c r="F1006" t="s">
        <v>48</v>
      </c>
      <c r="G1006" t="s">
        <v>101</v>
      </c>
      <c r="H1006" s="1">
        <v>45429</v>
      </c>
      <c r="I1006" s="1">
        <v>45435</v>
      </c>
      <c r="J1006" t="s">
        <v>23</v>
      </c>
      <c r="K1006">
        <v>6</v>
      </c>
      <c r="L1006">
        <v>15876</v>
      </c>
      <c r="M1006">
        <v>1</v>
      </c>
      <c r="N1006" t="s">
        <v>78</v>
      </c>
      <c r="O1006" t="s">
        <v>45</v>
      </c>
      <c r="P1006">
        <v>2646</v>
      </c>
      <c r="Q1006" t="s">
        <v>26</v>
      </c>
      <c r="R1006" t="s">
        <v>66</v>
      </c>
      <c r="S1006" t="s">
        <v>35</v>
      </c>
      <c r="T1006">
        <f>VLOOKUP(Admissions[[#This Row],[Department]],Departments[#All],5,FALSE)</f>
        <v>8500</v>
      </c>
      <c r="U1006" t="str">
        <f>IF(Admissions[[#This Row],[Total_Cost]]&gt;Admissions[[#This Row],[Cost_Benchmark]], "Above Benchmark", "Within Benchmark")</f>
        <v>Above Benchmark</v>
      </c>
    </row>
    <row r="1007" spans="1:21" x14ac:dyDescent="0.3">
      <c r="A1007">
        <v>11680</v>
      </c>
      <c r="B1007">
        <v>6656</v>
      </c>
      <c r="C1007" t="s">
        <v>420</v>
      </c>
      <c r="D1007" t="s">
        <v>20</v>
      </c>
      <c r="E1007">
        <v>32065</v>
      </c>
      <c r="F1007" t="s">
        <v>30</v>
      </c>
      <c r="G1007" t="s">
        <v>167</v>
      </c>
      <c r="H1007" s="1">
        <v>45178</v>
      </c>
      <c r="I1007" s="1">
        <v>45184</v>
      </c>
      <c r="J1007" t="s">
        <v>23</v>
      </c>
      <c r="K1007">
        <v>6</v>
      </c>
      <c r="L1007">
        <v>13159</v>
      </c>
      <c r="M1007">
        <v>0</v>
      </c>
      <c r="N1007" t="s">
        <v>231</v>
      </c>
      <c r="O1007" t="s">
        <v>45</v>
      </c>
      <c r="P1007">
        <v>2193.1667000000002</v>
      </c>
      <c r="Q1007" t="s">
        <v>26</v>
      </c>
      <c r="R1007" t="s">
        <v>27</v>
      </c>
      <c r="S1007" t="s">
        <v>28</v>
      </c>
      <c r="T1007">
        <f>VLOOKUP(Admissions[[#This Row],[Department]],Departments[#All],5,FALSE)</f>
        <v>12000</v>
      </c>
      <c r="U1007" t="str">
        <f>IF(Admissions[[#This Row],[Total_Cost]]&gt;Admissions[[#This Row],[Cost_Benchmark]], "Above Benchmark", "Within Benchmark")</f>
        <v>Above Benchmark</v>
      </c>
    </row>
    <row r="1008" spans="1:21" x14ac:dyDescent="0.3">
      <c r="A1008">
        <v>14920</v>
      </c>
      <c r="B1008">
        <v>3150</v>
      </c>
      <c r="C1008" t="s">
        <v>771</v>
      </c>
      <c r="D1008" t="s">
        <v>20</v>
      </c>
      <c r="E1008">
        <v>24267</v>
      </c>
      <c r="F1008" t="s">
        <v>21</v>
      </c>
      <c r="G1008" t="s">
        <v>64</v>
      </c>
      <c r="H1008" s="1">
        <v>45449</v>
      </c>
      <c r="I1008" s="1">
        <v>45453</v>
      </c>
      <c r="J1008" t="s">
        <v>23</v>
      </c>
      <c r="K1008">
        <v>4</v>
      </c>
      <c r="L1008">
        <v>7030</v>
      </c>
      <c r="M1008">
        <v>0</v>
      </c>
      <c r="N1008" t="s">
        <v>65</v>
      </c>
      <c r="O1008" t="s">
        <v>45</v>
      </c>
      <c r="P1008">
        <v>1757.5</v>
      </c>
      <c r="Q1008" t="s">
        <v>26</v>
      </c>
      <c r="R1008" t="s">
        <v>40</v>
      </c>
      <c r="S1008" t="s">
        <v>35</v>
      </c>
      <c r="T1008">
        <f>VLOOKUP(Admissions[[#This Row],[Department]],Departments[#All],5,FALSE)</f>
        <v>5500</v>
      </c>
      <c r="U1008" t="str">
        <f>IF(Admissions[[#This Row],[Total_Cost]]&gt;Admissions[[#This Row],[Cost_Benchmark]], "Above Benchmark", "Within Benchmark")</f>
        <v>Above Benchmark</v>
      </c>
    </row>
    <row r="1009" spans="1:21" x14ac:dyDescent="0.3">
      <c r="A1009">
        <v>10126</v>
      </c>
      <c r="B1009">
        <v>6319</v>
      </c>
      <c r="C1009" t="s">
        <v>214</v>
      </c>
      <c r="D1009" t="s">
        <v>74</v>
      </c>
      <c r="E1009">
        <v>27295</v>
      </c>
      <c r="F1009" t="s">
        <v>37</v>
      </c>
      <c r="G1009" t="s">
        <v>38</v>
      </c>
      <c r="H1009" s="1">
        <v>45223</v>
      </c>
      <c r="I1009" s="1">
        <v>45228</v>
      </c>
      <c r="J1009" t="s">
        <v>23</v>
      </c>
      <c r="K1009">
        <v>5</v>
      </c>
      <c r="L1009">
        <v>8643</v>
      </c>
      <c r="M1009">
        <v>1</v>
      </c>
      <c r="N1009" t="s">
        <v>82</v>
      </c>
      <c r="O1009" t="s">
        <v>25</v>
      </c>
      <c r="P1009">
        <v>1728.6</v>
      </c>
      <c r="Q1009" t="s">
        <v>26</v>
      </c>
      <c r="R1009" t="s">
        <v>53</v>
      </c>
      <c r="S1009" t="s">
        <v>35</v>
      </c>
      <c r="T1009">
        <f>VLOOKUP(Admissions[[#This Row],[Department]],Departments[#All],5,FALSE)</f>
        <v>9000</v>
      </c>
      <c r="U1009" t="str">
        <f>IF(Admissions[[#This Row],[Total_Cost]]&gt;Admissions[[#This Row],[Cost_Benchmark]], "Above Benchmark", "Within Benchmark")</f>
        <v>Within Benchmark</v>
      </c>
    </row>
    <row r="1010" spans="1:21" x14ac:dyDescent="0.3">
      <c r="A1010">
        <v>11166</v>
      </c>
      <c r="B1010">
        <v>7052</v>
      </c>
      <c r="C1010" t="s">
        <v>772</v>
      </c>
      <c r="D1010" t="s">
        <v>20</v>
      </c>
      <c r="E1010">
        <v>28128</v>
      </c>
      <c r="F1010" t="s">
        <v>21</v>
      </c>
      <c r="G1010" t="s">
        <v>22</v>
      </c>
      <c r="H1010" s="1">
        <v>45153</v>
      </c>
      <c r="I1010" s="1">
        <v>45156</v>
      </c>
      <c r="J1010" t="s">
        <v>23</v>
      </c>
      <c r="K1010">
        <v>3</v>
      </c>
      <c r="L1010">
        <v>4532</v>
      </c>
      <c r="M1010">
        <v>0</v>
      </c>
      <c r="N1010" t="s">
        <v>61</v>
      </c>
      <c r="O1010" t="s">
        <v>25</v>
      </c>
      <c r="P1010">
        <v>1510.6667</v>
      </c>
      <c r="Q1010" t="s">
        <v>26</v>
      </c>
      <c r="R1010" t="s">
        <v>53</v>
      </c>
      <c r="S1010" t="s">
        <v>35</v>
      </c>
      <c r="T1010">
        <f>VLOOKUP(Admissions[[#This Row],[Department]],Departments[#All],5,FALSE)</f>
        <v>5500</v>
      </c>
      <c r="U1010" t="str">
        <f>IF(Admissions[[#This Row],[Total_Cost]]&gt;Admissions[[#This Row],[Cost_Benchmark]], "Above Benchmark", "Within Benchmark")</f>
        <v>Within Benchmark</v>
      </c>
    </row>
    <row r="1011" spans="1:21" x14ac:dyDescent="0.3">
      <c r="A1011">
        <v>12576</v>
      </c>
      <c r="B1011">
        <v>5465</v>
      </c>
      <c r="C1011" t="s">
        <v>773</v>
      </c>
      <c r="D1011" t="s">
        <v>74</v>
      </c>
      <c r="E1011">
        <v>26569</v>
      </c>
      <c r="F1011" t="s">
        <v>21</v>
      </c>
      <c r="G1011" t="s">
        <v>239</v>
      </c>
      <c r="H1011" s="1">
        <v>45136</v>
      </c>
      <c r="I1011" s="1">
        <v>45138</v>
      </c>
      <c r="J1011" t="s">
        <v>23</v>
      </c>
      <c r="K1011">
        <v>2</v>
      </c>
      <c r="L1011">
        <v>6840</v>
      </c>
      <c r="M1011">
        <v>0</v>
      </c>
      <c r="N1011" t="s">
        <v>640</v>
      </c>
      <c r="O1011" t="s">
        <v>25</v>
      </c>
      <c r="P1011">
        <v>3420</v>
      </c>
      <c r="Q1011" t="s">
        <v>26</v>
      </c>
      <c r="R1011" t="s">
        <v>27</v>
      </c>
      <c r="S1011" t="s">
        <v>28</v>
      </c>
      <c r="T1011">
        <f>VLOOKUP(Admissions[[#This Row],[Department]],Departments[#All],5,FALSE)</f>
        <v>5500</v>
      </c>
      <c r="U1011" t="str">
        <f>IF(Admissions[[#This Row],[Total_Cost]]&gt;Admissions[[#This Row],[Cost_Benchmark]], "Above Benchmark", "Within Benchmark")</f>
        <v>Above Benchmark</v>
      </c>
    </row>
    <row r="1012" spans="1:21" x14ac:dyDescent="0.3">
      <c r="A1012">
        <v>10075</v>
      </c>
      <c r="B1012">
        <v>6580</v>
      </c>
      <c r="C1012" t="s">
        <v>262</v>
      </c>
      <c r="D1012" t="s">
        <v>74</v>
      </c>
      <c r="E1012">
        <v>37020</v>
      </c>
      <c r="F1012" t="s">
        <v>68</v>
      </c>
      <c r="G1012" t="s">
        <v>105</v>
      </c>
      <c r="H1012" s="1">
        <v>45288</v>
      </c>
      <c r="I1012" s="1">
        <v>45291</v>
      </c>
      <c r="J1012" t="s">
        <v>23</v>
      </c>
      <c r="K1012">
        <v>3</v>
      </c>
      <c r="L1012">
        <v>6563</v>
      </c>
      <c r="M1012">
        <v>0</v>
      </c>
      <c r="N1012" t="s">
        <v>70</v>
      </c>
      <c r="O1012" t="s">
        <v>45</v>
      </c>
      <c r="P1012">
        <v>2187.6667000000002</v>
      </c>
      <c r="Q1012" t="s">
        <v>26</v>
      </c>
      <c r="R1012" t="s">
        <v>40</v>
      </c>
      <c r="S1012" t="s">
        <v>35</v>
      </c>
      <c r="T1012">
        <f>VLOOKUP(Admissions[[#This Row],[Department]],Departments[#All],5,FALSE)</f>
        <v>6800</v>
      </c>
      <c r="U1012" t="str">
        <f>IF(Admissions[[#This Row],[Total_Cost]]&gt;Admissions[[#This Row],[Cost_Benchmark]], "Above Benchmark", "Within Benchmark")</f>
        <v>Within Benchmark</v>
      </c>
    </row>
    <row r="1013" spans="1:21" x14ac:dyDescent="0.3">
      <c r="A1013">
        <v>10447</v>
      </c>
      <c r="B1013">
        <v>6663</v>
      </c>
      <c r="C1013" t="s">
        <v>277</v>
      </c>
      <c r="D1013" t="s">
        <v>20</v>
      </c>
      <c r="E1013">
        <v>27359</v>
      </c>
      <c r="F1013" t="s">
        <v>37</v>
      </c>
      <c r="G1013" t="s">
        <v>52</v>
      </c>
      <c r="H1013" s="1">
        <v>45207</v>
      </c>
      <c r="I1013" s="1">
        <v>45211</v>
      </c>
      <c r="J1013" t="s">
        <v>23</v>
      </c>
      <c r="K1013">
        <v>4</v>
      </c>
      <c r="L1013">
        <v>10511</v>
      </c>
      <c r="M1013">
        <v>1</v>
      </c>
      <c r="N1013" t="s">
        <v>24</v>
      </c>
      <c r="O1013" t="s">
        <v>45</v>
      </c>
      <c r="P1013">
        <v>2627.75</v>
      </c>
      <c r="Q1013" t="s">
        <v>26</v>
      </c>
      <c r="R1013" t="s">
        <v>46</v>
      </c>
      <c r="S1013" t="s">
        <v>28</v>
      </c>
      <c r="T1013">
        <f>VLOOKUP(Admissions[[#This Row],[Department]],Departments[#All],5,FALSE)</f>
        <v>9000</v>
      </c>
      <c r="U1013" t="str">
        <f>IF(Admissions[[#This Row],[Total_Cost]]&gt;Admissions[[#This Row],[Cost_Benchmark]], "Above Benchmark", "Within Benchmark")</f>
        <v>Above Benchmark</v>
      </c>
    </row>
    <row r="1014" spans="1:21" x14ac:dyDescent="0.3">
      <c r="A1014">
        <v>15853</v>
      </c>
      <c r="B1014">
        <v>4073</v>
      </c>
      <c r="C1014" t="s">
        <v>164</v>
      </c>
      <c r="D1014" t="s">
        <v>20</v>
      </c>
      <c r="E1014">
        <v>11218</v>
      </c>
      <c r="F1014" t="s">
        <v>48</v>
      </c>
      <c r="G1014" t="s">
        <v>101</v>
      </c>
      <c r="H1014" s="1">
        <v>45231</v>
      </c>
      <c r="I1014" s="1">
        <v>45240</v>
      </c>
      <c r="J1014" t="s">
        <v>23</v>
      </c>
      <c r="K1014">
        <v>9</v>
      </c>
      <c r="L1014">
        <v>16957</v>
      </c>
      <c r="M1014">
        <v>0</v>
      </c>
      <c r="N1014" t="s">
        <v>50</v>
      </c>
      <c r="O1014" t="s">
        <v>45</v>
      </c>
      <c r="P1014">
        <v>1884.1111000000001</v>
      </c>
      <c r="Q1014" t="s">
        <v>26</v>
      </c>
      <c r="R1014" t="s">
        <v>62</v>
      </c>
      <c r="S1014" t="s">
        <v>35</v>
      </c>
      <c r="T1014">
        <f>VLOOKUP(Admissions[[#This Row],[Department]],Departments[#All],5,FALSE)</f>
        <v>8500</v>
      </c>
      <c r="U1014" t="str">
        <f>IF(Admissions[[#This Row],[Total_Cost]]&gt;Admissions[[#This Row],[Cost_Benchmark]], "Above Benchmark", "Within Benchmark")</f>
        <v>Above Benchmark</v>
      </c>
    </row>
    <row r="1015" spans="1:21" x14ac:dyDescent="0.3">
      <c r="A1015">
        <v>14533</v>
      </c>
      <c r="B1015">
        <v>5870</v>
      </c>
      <c r="C1015" t="s">
        <v>774</v>
      </c>
      <c r="D1015" t="s">
        <v>20</v>
      </c>
      <c r="E1015">
        <v>24220</v>
      </c>
      <c r="F1015" t="s">
        <v>68</v>
      </c>
      <c r="G1015" t="s">
        <v>131</v>
      </c>
      <c r="H1015" s="1">
        <v>45130</v>
      </c>
      <c r="I1015" s="1">
        <v>45140</v>
      </c>
      <c r="J1015" t="s">
        <v>23</v>
      </c>
      <c r="K1015">
        <v>10</v>
      </c>
      <c r="L1015">
        <v>16015</v>
      </c>
      <c r="M1015">
        <v>0</v>
      </c>
      <c r="N1015" t="s">
        <v>132</v>
      </c>
      <c r="O1015" t="s">
        <v>45</v>
      </c>
      <c r="P1015">
        <v>1601.5</v>
      </c>
      <c r="Q1015" t="s">
        <v>26</v>
      </c>
      <c r="R1015" t="s">
        <v>46</v>
      </c>
      <c r="S1015" t="s">
        <v>28</v>
      </c>
      <c r="T1015">
        <f>VLOOKUP(Admissions[[#This Row],[Department]],Departments[#All],5,FALSE)</f>
        <v>6800</v>
      </c>
      <c r="U1015" t="str">
        <f>IF(Admissions[[#This Row],[Total_Cost]]&gt;Admissions[[#This Row],[Cost_Benchmark]], "Above Benchmark", "Within Benchmark")</f>
        <v>Above Benchmark</v>
      </c>
    </row>
    <row r="1016" spans="1:21" x14ac:dyDescent="0.3">
      <c r="A1016">
        <v>14080</v>
      </c>
      <c r="B1016">
        <v>5684</v>
      </c>
      <c r="C1016" t="s">
        <v>775</v>
      </c>
      <c r="D1016" t="s">
        <v>20</v>
      </c>
      <c r="E1016">
        <v>35571</v>
      </c>
      <c r="F1016" t="s">
        <v>21</v>
      </c>
      <c r="G1016" t="s">
        <v>64</v>
      </c>
      <c r="H1016" s="1">
        <v>45491</v>
      </c>
      <c r="I1016" s="1">
        <v>45494</v>
      </c>
      <c r="J1016" t="s">
        <v>23</v>
      </c>
      <c r="K1016">
        <v>3</v>
      </c>
      <c r="L1016">
        <v>3847</v>
      </c>
      <c r="M1016">
        <v>0</v>
      </c>
      <c r="N1016" t="s">
        <v>99</v>
      </c>
      <c r="O1016" t="s">
        <v>45</v>
      </c>
      <c r="P1016">
        <v>1282.3333</v>
      </c>
      <c r="Q1016" t="s">
        <v>26</v>
      </c>
      <c r="R1016" t="s">
        <v>40</v>
      </c>
      <c r="S1016" t="s">
        <v>35</v>
      </c>
      <c r="T1016">
        <f>VLOOKUP(Admissions[[#This Row],[Department]],Departments[#All],5,FALSE)</f>
        <v>5500</v>
      </c>
      <c r="U1016" t="str">
        <f>IF(Admissions[[#This Row],[Total_Cost]]&gt;Admissions[[#This Row],[Cost_Benchmark]], "Above Benchmark", "Within Benchmark")</f>
        <v>Within Benchmark</v>
      </c>
    </row>
    <row r="1017" spans="1:21" x14ac:dyDescent="0.3">
      <c r="A1017">
        <v>12675</v>
      </c>
      <c r="B1017">
        <v>4745</v>
      </c>
      <c r="C1017" t="s">
        <v>776</v>
      </c>
      <c r="D1017" t="s">
        <v>74</v>
      </c>
      <c r="E1017">
        <v>35543</v>
      </c>
      <c r="F1017" t="s">
        <v>68</v>
      </c>
      <c r="G1017" t="s">
        <v>69</v>
      </c>
      <c r="H1017" s="1">
        <v>45017</v>
      </c>
      <c r="I1017" s="1">
        <v>45022</v>
      </c>
      <c r="J1017" t="s">
        <v>23</v>
      </c>
      <c r="K1017">
        <v>5</v>
      </c>
      <c r="L1017">
        <v>6046</v>
      </c>
      <c r="M1017">
        <v>0</v>
      </c>
      <c r="N1017" t="s">
        <v>24</v>
      </c>
      <c r="O1017" t="s">
        <v>25</v>
      </c>
      <c r="P1017">
        <v>1209.2</v>
      </c>
      <c r="Q1017" t="s">
        <v>26</v>
      </c>
      <c r="R1017" t="s">
        <v>27</v>
      </c>
      <c r="S1017" t="s">
        <v>28</v>
      </c>
      <c r="T1017">
        <f>VLOOKUP(Admissions[[#This Row],[Department]],Departments[#All],5,FALSE)</f>
        <v>6800</v>
      </c>
      <c r="U1017" t="str">
        <f>IF(Admissions[[#This Row],[Total_Cost]]&gt;Admissions[[#This Row],[Cost_Benchmark]], "Above Benchmark", "Within Benchmark")</f>
        <v>Within Benchmark</v>
      </c>
    </row>
    <row r="1018" spans="1:21" x14ac:dyDescent="0.3">
      <c r="A1018">
        <v>12174</v>
      </c>
      <c r="B1018">
        <v>3404</v>
      </c>
      <c r="C1018" t="s">
        <v>728</v>
      </c>
      <c r="D1018" t="s">
        <v>20</v>
      </c>
      <c r="E1018">
        <v>13346</v>
      </c>
      <c r="F1018" t="s">
        <v>37</v>
      </c>
      <c r="G1018" t="s">
        <v>52</v>
      </c>
      <c r="H1018" s="1">
        <v>44969</v>
      </c>
      <c r="I1018" s="1">
        <v>44975</v>
      </c>
      <c r="J1018" t="s">
        <v>23</v>
      </c>
      <c r="K1018">
        <v>6</v>
      </c>
      <c r="L1018">
        <v>21483</v>
      </c>
      <c r="M1018">
        <v>0</v>
      </c>
      <c r="N1018" t="s">
        <v>97</v>
      </c>
      <c r="O1018" t="s">
        <v>25</v>
      </c>
      <c r="P1018">
        <v>3580.5</v>
      </c>
      <c r="Q1018" t="s">
        <v>26</v>
      </c>
      <c r="R1018" t="s">
        <v>46</v>
      </c>
      <c r="S1018" t="s">
        <v>28</v>
      </c>
      <c r="T1018">
        <f>VLOOKUP(Admissions[[#This Row],[Department]],Departments[#All],5,FALSE)</f>
        <v>9000</v>
      </c>
      <c r="U1018" t="str">
        <f>IF(Admissions[[#This Row],[Total_Cost]]&gt;Admissions[[#This Row],[Cost_Benchmark]], "Above Benchmark", "Within Benchmark")</f>
        <v>Above Benchmark</v>
      </c>
    </row>
    <row r="1019" spans="1:21" x14ac:dyDescent="0.3">
      <c r="A1019">
        <v>13707</v>
      </c>
      <c r="B1019">
        <v>4665</v>
      </c>
      <c r="C1019" t="s">
        <v>777</v>
      </c>
      <c r="D1019" t="s">
        <v>20</v>
      </c>
      <c r="E1019">
        <v>27476</v>
      </c>
      <c r="F1019" t="s">
        <v>48</v>
      </c>
      <c r="G1019" t="s">
        <v>49</v>
      </c>
      <c r="H1019" s="1">
        <v>45449</v>
      </c>
      <c r="I1019" s="1">
        <v>45455</v>
      </c>
      <c r="J1019" t="s">
        <v>23</v>
      </c>
      <c r="K1019">
        <v>6</v>
      </c>
      <c r="L1019">
        <v>10524</v>
      </c>
      <c r="M1019">
        <v>0</v>
      </c>
      <c r="N1019" t="s">
        <v>50</v>
      </c>
      <c r="O1019" t="s">
        <v>33</v>
      </c>
      <c r="P1019">
        <v>1754</v>
      </c>
      <c r="Q1019" t="s">
        <v>26</v>
      </c>
      <c r="R1019" t="s">
        <v>40</v>
      </c>
      <c r="S1019" t="s">
        <v>35</v>
      </c>
      <c r="T1019">
        <f>VLOOKUP(Admissions[[#This Row],[Department]],Departments[#All],5,FALSE)</f>
        <v>8500</v>
      </c>
      <c r="U1019" t="str">
        <f>IF(Admissions[[#This Row],[Total_Cost]]&gt;Admissions[[#This Row],[Cost_Benchmark]], "Above Benchmark", "Within Benchmark")</f>
        <v>Above Benchmark</v>
      </c>
    </row>
    <row r="1020" spans="1:21" x14ac:dyDescent="0.3">
      <c r="A1020">
        <v>12583</v>
      </c>
      <c r="B1020">
        <v>3588</v>
      </c>
      <c r="C1020" t="s">
        <v>778</v>
      </c>
      <c r="D1020" t="s">
        <v>20</v>
      </c>
      <c r="E1020">
        <v>26083</v>
      </c>
      <c r="F1020" t="s">
        <v>84</v>
      </c>
      <c r="G1020" t="s">
        <v>85</v>
      </c>
      <c r="H1020" s="1">
        <v>45502</v>
      </c>
      <c r="I1020" s="1">
        <v>45508</v>
      </c>
      <c r="J1020" t="s">
        <v>23</v>
      </c>
      <c r="K1020">
        <v>6</v>
      </c>
      <c r="L1020">
        <v>10308</v>
      </c>
      <c r="M1020">
        <v>0</v>
      </c>
      <c r="N1020" t="s">
        <v>109</v>
      </c>
      <c r="O1020" t="s">
        <v>45</v>
      </c>
      <c r="P1020">
        <v>1718</v>
      </c>
      <c r="Q1020" t="s">
        <v>26</v>
      </c>
      <c r="R1020" t="s">
        <v>34</v>
      </c>
      <c r="S1020" t="s">
        <v>35</v>
      </c>
      <c r="T1020">
        <f>VLOOKUP(Admissions[[#This Row],[Department]],Departments[#All],5,FALSE)</f>
        <v>6000</v>
      </c>
      <c r="U1020" t="str">
        <f>IF(Admissions[[#This Row],[Total_Cost]]&gt;Admissions[[#This Row],[Cost_Benchmark]], "Above Benchmark", "Within Benchmark")</f>
        <v>Above Benchmark</v>
      </c>
    </row>
    <row r="1021" spans="1:21" x14ac:dyDescent="0.3">
      <c r="A1021">
        <v>15838</v>
      </c>
      <c r="B1021">
        <v>3086</v>
      </c>
      <c r="C1021" t="s">
        <v>194</v>
      </c>
      <c r="D1021" t="s">
        <v>20</v>
      </c>
      <c r="E1021">
        <v>34204</v>
      </c>
      <c r="F1021" t="s">
        <v>30</v>
      </c>
      <c r="G1021" t="s">
        <v>167</v>
      </c>
      <c r="H1021" s="1">
        <v>45513</v>
      </c>
      <c r="I1021" s="1">
        <v>45522</v>
      </c>
      <c r="J1021" t="s">
        <v>23</v>
      </c>
      <c r="K1021">
        <v>9</v>
      </c>
      <c r="L1021">
        <v>19752</v>
      </c>
      <c r="M1021">
        <v>0</v>
      </c>
      <c r="N1021" t="s">
        <v>32</v>
      </c>
      <c r="O1021" t="s">
        <v>33</v>
      </c>
      <c r="P1021">
        <v>2194.6667000000002</v>
      </c>
      <c r="Q1021" t="s">
        <v>26</v>
      </c>
      <c r="R1021" t="s">
        <v>66</v>
      </c>
      <c r="S1021" t="s">
        <v>35</v>
      </c>
      <c r="T1021">
        <f>VLOOKUP(Admissions[[#This Row],[Department]],Departments[#All],5,FALSE)</f>
        <v>12000</v>
      </c>
      <c r="U1021" t="str">
        <f>IF(Admissions[[#This Row],[Total_Cost]]&gt;Admissions[[#This Row],[Cost_Benchmark]], "Above Benchmark", "Within Benchmark")</f>
        <v>Above Benchmark</v>
      </c>
    </row>
    <row r="1022" spans="1:21" x14ac:dyDescent="0.3">
      <c r="A1022">
        <v>14772</v>
      </c>
      <c r="B1022">
        <v>6711</v>
      </c>
      <c r="C1022" t="s">
        <v>235</v>
      </c>
      <c r="D1022" t="s">
        <v>20</v>
      </c>
      <c r="E1022">
        <v>40817</v>
      </c>
      <c r="F1022" t="s">
        <v>42</v>
      </c>
      <c r="G1022" t="s">
        <v>43</v>
      </c>
      <c r="H1022" s="1">
        <v>45239</v>
      </c>
      <c r="I1022" s="1">
        <v>45241</v>
      </c>
      <c r="J1022" t="s">
        <v>23</v>
      </c>
      <c r="K1022">
        <v>2</v>
      </c>
      <c r="L1022">
        <v>1357</v>
      </c>
      <c r="M1022">
        <v>0</v>
      </c>
      <c r="N1022" t="s">
        <v>65</v>
      </c>
      <c r="O1022" t="s">
        <v>45</v>
      </c>
      <c r="P1022">
        <v>678.5</v>
      </c>
      <c r="Q1022" t="s">
        <v>26</v>
      </c>
      <c r="R1022" t="s">
        <v>40</v>
      </c>
      <c r="S1022" t="s">
        <v>35</v>
      </c>
      <c r="T1022">
        <f>VLOOKUP(Admissions[[#This Row],[Department]],Departments[#All],5,FALSE)</f>
        <v>4500</v>
      </c>
      <c r="U1022" t="str">
        <f>IF(Admissions[[#This Row],[Total_Cost]]&gt;Admissions[[#This Row],[Cost_Benchmark]], "Above Benchmark", "Within Benchmark")</f>
        <v>Within Benchmark</v>
      </c>
    </row>
    <row r="1023" spans="1:21" x14ac:dyDescent="0.3">
      <c r="A1023">
        <v>14481</v>
      </c>
      <c r="B1023">
        <v>5488</v>
      </c>
      <c r="C1023" t="s">
        <v>258</v>
      </c>
      <c r="D1023" t="s">
        <v>74</v>
      </c>
      <c r="E1023">
        <v>22818</v>
      </c>
      <c r="F1023" t="s">
        <v>37</v>
      </c>
      <c r="G1023" t="s">
        <v>38</v>
      </c>
      <c r="H1023" s="1">
        <v>45113</v>
      </c>
      <c r="I1023" s="1">
        <v>45125</v>
      </c>
      <c r="J1023" t="s">
        <v>23</v>
      </c>
      <c r="K1023">
        <v>12</v>
      </c>
      <c r="L1023">
        <v>17272</v>
      </c>
      <c r="M1023">
        <v>1</v>
      </c>
      <c r="N1023" t="s">
        <v>24</v>
      </c>
      <c r="O1023" t="s">
        <v>25</v>
      </c>
      <c r="P1023">
        <v>1439.3333</v>
      </c>
      <c r="Q1023" t="s">
        <v>26</v>
      </c>
      <c r="R1023" t="s">
        <v>40</v>
      </c>
      <c r="S1023" t="s">
        <v>35</v>
      </c>
      <c r="T1023">
        <f>VLOOKUP(Admissions[[#This Row],[Department]],Departments[#All],5,FALSE)</f>
        <v>9000</v>
      </c>
      <c r="U1023" t="str">
        <f>IF(Admissions[[#This Row],[Total_Cost]]&gt;Admissions[[#This Row],[Cost_Benchmark]], "Above Benchmark", "Within Benchmark")</f>
        <v>Above Benchmark</v>
      </c>
    </row>
    <row r="1024" spans="1:21" x14ac:dyDescent="0.3">
      <c r="A1024">
        <v>13266</v>
      </c>
      <c r="B1024">
        <v>4227</v>
      </c>
      <c r="C1024" t="s">
        <v>653</v>
      </c>
      <c r="D1024" t="s">
        <v>74</v>
      </c>
      <c r="E1024">
        <v>22002</v>
      </c>
      <c r="F1024" t="s">
        <v>37</v>
      </c>
      <c r="G1024" t="s">
        <v>52</v>
      </c>
      <c r="H1024" s="1">
        <v>45559</v>
      </c>
      <c r="I1024" s="1">
        <v>45564</v>
      </c>
      <c r="J1024" t="s">
        <v>23</v>
      </c>
      <c r="K1024">
        <v>5</v>
      </c>
      <c r="L1024">
        <v>12093</v>
      </c>
      <c r="M1024">
        <v>0</v>
      </c>
      <c r="N1024" t="s">
        <v>82</v>
      </c>
      <c r="O1024" t="s">
        <v>25</v>
      </c>
      <c r="P1024">
        <v>2418.6</v>
      </c>
      <c r="Q1024" t="s">
        <v>26</v>
      </c>
      <c r="R1024" t="s">
        <v>53</v>
      </c>
      <c r="S1024" t="s">
        <v>35</v>
      </c>
      <c r="T1024">
        <f>VLOOKUP(Admissions[[#This Row],[Department]],Departments[#All],5,FALSE)</f>
        <v>9000</v>
      </c>
      <c r="U1024" t="str">
        <f>IF(Admissions[[#This Row],[Total_Cost]]&gt;Admissions[[#This Row],[Cost_Benchmark]], "Above Benchmark", "Within Benchmark")</f>
        <v>Above Benchmark</v>
      </c>
    </row>
    <row r="1025" spans="1:21" x14ac:dyDescent="0.3">
      <c r="A1025">
        <v>13397</v>
      </c>
      <c r="B1025">
        <v>6923</v>
      </c>
      <c r="C1025" t="s">
        <v>480</v>
      </c>
      <c r="D1025" t="s">
        <v>74</v>
      </c>
      <c r="E1025">
        <v>22188</v>
      </c>
      <c r="F1025" t="s">
        <v>37</v>
      </c>
      <c r="G1025" t="s">
        <v>159</v>
      </c>
      <c r="H1025" s="1">
        <v>45534</v>
      </c>
      <c r="I1025" s="1">
        <v>45542</v>
      </c>
      <c r="J1025" t="s">
        <v>23</v>
      </c>
      <c r="K1025">
        <v>8</v>
      </c>
      <c r="L1025">
        <v>25249</v>
      </c>
      <c r="M1025">
        <v>0</v>
      </c>
      <c r="N1025" t="s">
        <v>97</v>
      </c>
      <c r="O1025" t="s">
        <v>45</v>
      </c>
      <c r="P1025">
        <v>3156.125</v>
      </c>
      <c r="Q1025" t="s">
        <v>26</v>
      </c>
      <c r="R1025" t="s">
        <v>66</v>
      </c>
      <c r="S1025" t="s">
        <v>35</v>
      </c>
      <c r="T1025">
        <f>VLOOKUP(Admissions[[#This Row],[Department]],Departments[#All],5,FALSE)</f>
        <v>9000</v>
      </c>
      <c r="U1025" t="str">
        <f>IF(Admissions[[#This Row],[Total_Cost]]&gt;Admissions[[#This Row],[Cost_Benchmark]], "Above Benchmark", "Within Benchmark")</f>
        <v>Above Benchmark</v>
      </c>
    </row>
    <row r="1026" spans="1:21" x14ac:dyDescent="0.3">
      <c r="A1026">
        <v>14475</v>
      </c>
      <c r="B1026">
        <v>5475</v>
      </c>
      <c r="C1026" t="s">
        <v>753</v>
      </c>
      <c r="D1026" t="s">
        <v>74</v>
      </c>
      <c r="E1026">
        <v>30345</v>
      </c>
      <c r="F1026" t="s">
        <v>68</v>
      </c>
      <c r="G1026" t="s">
        <v>131</v>
      </c>
      <c r="H1026" s="1">
        <v>45251</v>
      </c>
      <c r="I1026" s="1">
        <v>45257</v>
      </c>
      <c r="J1026" t="s">
        <v>23</v>
      </c>
      <c r="K1026">
        <v>6</v>
      </c>
      <c r="L1026">
        <v>9228</v>
      </c>
      <c r="M1026">
        <v>0</v>
      </c>
      <c r="N1026" t="s">
        <v>24</v>
      </c>
      <c r="O1026" t="s">
        <v>25</v>
      </c>
      <c r="P1026">
        <v>1538</v>
      </c>
      <c r="Q1026" t="s">
        <v>26</v>
      </c>
      <c r="R1026" t="s">
        <v>53</v>
      </c>
      <c r="S1026" t="s">
        <v>35</v>
      </c>
      <c r="T1026">
        <f>VLOOKUP(Admissions[[#This Row],[Department]],Departments[#All],5,FALSE)</f>
        <v>6800</v>
      </c>
      <c r="U1026" t="str">
        <f>IF(Admissions[[#This Row],[Total_Cost]]&gt;Admissions[[#This Row],[Cost_Benchmark]], "Above Benchmark", "Within Benchmark")</f>
        <v>Above Benchmark</v>
      </c>
    </row>
    <row r="1027" spans="1:21" x14ac:dyDescent="0.3">
      <c r="A1027">
        <v>11973</v>
      </c>
      <c r="B1027">
        <v>5876</v>
      </c>
      <c r="C1027" t="s">
        <v>214</v>
      </c>
      <c r="D1027" t="s">
        <v>74</v>
      </c>
      <c r="E1027">
        <v>16708</v>
      </c>
      <c r="F1027" t="s">
        <v>68</v>
      </c>
      <c r="G1027" t="s">
        <v>69</v>
      </c>
      <c r="H1027" s="1">
        <v>45062</v>
      </c>
      <c r="I1027" s="1">
        <v>45072</v>
      </c>
      <c r="J1027" t="s">
        <v>23</v>
      </c>
      <c r="K1027">
        <v>10</v>
      </c>
      <c r="L1027">
        <v>6968</v>
      </c>
      <c r="M1027">
        <v>0</v>
      </c>
      <c r="N1027" t="s">
        <v>24</v>
      </c>
      <c r="O1027" t="s">
        <v>25</v>
      </c>
      <c r="P1027">
        <v>696.8</v>
      </c>
      <c r="Q1027" t="s">
        <v>26</v>
      </c>
      <c r="R1027" t="s">
        <v>53</v>
      </c>
      <c r="S1027" t="s">
        <v>35</v>
      </c>
      <c r="T1027">
        <f>VLOOKUP(Admissions[[#This Row],[Department]],Departments[#All],5,FALSE)</f>
        <v>6800</v>
      </c>
      <c r="U1027" t="str">
        <f>IF(Admissions[[#This Row],[Total_Cost]]&gt;Admissions[[#This Row],[Cost_Benchmark]], "Above Benchmark", "Within Benchmark")</f>
        <v>Above Benchmark</v>
      </c>
    </row>
    <row r="1028" spans="1:21" x14ac:dyDescent="0.3">
      <c r="A1028">
        <v>13288</v>
      </c>
      <c r="B1028">
        <v>4690</v>
      </c>
      <c r="C1028" t="s">
        <v>559</v>
      </c>
      <c r="D1028" t="s">
        <v>74</v>
      </c>
      <c r="E1028">
        <v>36615</v>
      </c>
      <c r="F1028" t="s">
        <v>55</v>
      </c>
      <c r="G1028" t="s">
        <v>90</v>
      </c>
      <c r="H1028" s="1">
        <v>45240</v>
      </c>
      <c r="I1028" s="1">
        <v>45243</v>
      </c>
      <c r="J1028" t="s">
        <v>23</v>
      </c>
      <c r="K1028">
        <v>3</v>
      </c>
      <c r="L1028">
        <v>4782</v>
      </c>
      <c r="M1028">
        <v>0</v>
      </c>
      <c r="N1028" t="s">
        <v>57</v>
      </c>
      <c r="O1028" t="s">
        <v>25</v>
      </c>
      <c r="P1028">
        <v>1594</v>
      </c>
      <c r="Q1028" t="s">
        <v>26</v>
      </c>
      <c r="R1028" t="s">
        <v>66</v>
      </c>
      <c r="S1028" t="s">
        <v>35</v>
      </c>
      <c r="T1028">
        <f>VLOOKUP(Admissions[[#This Row],[Department]],Departments[#All],5,FALSE)</f>
        <v>7200</v>
      </c>
      <c r="U1028" t="str">
        <f>IF(Admissions[[#This Row],[Total_Cost]]&gt;Admissions[[#This Row],[Cost_Benchmark]], "Above Benchmark", "Within Benchmark")</f>
        <v>Within Benchmark</v>
      </c>
    </row>
    <row r="1029" spans="1:21" x14ac:dyDescent="0.3">
      <c r="A1029">
        <v>14569</v>
      </c>
      <c r="B1029">
        <v>6759</v>
      </c>
      <c r="C1029" t="s">
        <v>117</v>
      </c>
      <c r="D1029" t="s">
        <v>20</v>
      </c>
      <c r="E1029">
        <v>21439</v>
      </c>
      <c r="F1029" t="s">
        <v>37</v>
      </c>
      <c r="G1029" t="s">
        <v>52</v>
      </c>
      <c r="H1029" s="1">
        <v>45130</v>
      </c>
      <c r="I1029" s="1">
        <v>45140</v>
      </c>
      <c r="J1029" t="s">
        <v>23</v>
      </c>
      <c r="K1029">
        <v>10</v>
      </c>
      <c r="L1029">
        <v>27075</v>
      </c>
      <c r="M1029">
        <v>1</v>
      </c>
      <c r="N1029" t="s">
        <v>97</v>
      </c>
      <c r="O1029" t="s">
        <v>25</v>
      </c>
      <c r="P1029">
        <v>2707.5</v>
      </c>
      <c r="Q1029" t="s">
        <v>26</v>
      </c>
      <c r="R1029" t="s">
        <v>46</v>
      </c>
      <c r="S1029" t="s">
        <v>28</v>
      </c>
      <c r="T1029">
        <f>VLOOKUP(Admissions[[#This Row],[Department]],Departments[#All],5,FALSE)</f>
        <v>9000</v>
      </c>
      <c r="U1029" t="str">
        <f>IF(Admissions[[#This Row],[Total_Cost]]&gt;Admissions[[#This Row],[Cost_Benchmark]], "Above Benchmark", "Within Benchmark")</f>
        <v>Above Benchmark</v>
      </c>
    </row>
    <row r="1030" spans="1:21" x14ac:dyDescent="0.3">
      <c r="A1030">
        <v>11470</v>
      </c>
      <c r="B1030">
        <v>5058</v>
      </c>
      <c r="C1030" t="s">
        <v>343</v>
      </c>
      <c r="D1030" t="s">
        <v>74</v>
      </c>
      <c r="E1030">
        <v>28468</v>
      </c>
      <c r="F1030" t="s">
        <v>37</v>
      </c>
      <c r="G1030" t="s">
        <v>52</v>
      </c>
      <c r="H1030" s="1">
        <v>45063</v>
      </c>
      <c r="I1030" s="1">
        <v>45067</v>
      </c>
      <c r="J1030" t="s">
        <v>23</v>
      </c>
      <c r="K1030">
        <v>4</v>
      </c>
      <c r="L1030">
        <v>13001</v>
      </c>
      <c r="M1030">
        <v>0</v>
      </c>
      <c r="N1030" t="s">
        <v>97</v>
      </c>
      <c r="O1030" t="s">
        <v>33</v>
      </c>
      <c r="P1030">
        <v>3250.25</v>
      </c>
      <c r="Q1030" t="s">
        <v>26</v>
      </c>
      <c r="R1030" t="s">
        <v>62</v>
      </c>
      <c r="S1030" t="s">
        <v>35</v>
      </c>
      <c r="T1030">
        <f>VLOOKUP(Admissions[[#This Row],[Department]],Departments[#All],5,FALSE)</f>
        <v>9000</v>
      </c>
      <c r="U1030" t="str">
        <f>IF(Admissions[[#This Row],[Total_Cost]]&gt;Admissions[[#This Row],[Cost_Benchmark]], "Above Benchmark", "Within Benchmark")</f>
        <v>Above Benchmark</v>
      </c>
    </row>
    <row r="1031" spans="1:21" x14ac:dyDescent="0.3">
      <c r="A1031">
        <v>12667</v>
      </c>
      <c r="B1031">
        <v>4091</v>
      </c>
      <c r="C1031" t="s">
        <v>254</v>
      </c>
      <c r="D1031" t="s">
        <v>20</v>
      </c>
      <c r="E1031">
        <v>25368</v>
      </c>
      <c r="F1031" t="s">
        <v>21</v>
      </c>
      <c r="G1031" t="s">
        <v>239</v>
      </c>
      <c r="H1031" s="1">
        <v>45453</v>
      </c>
      <c r="I1031" s="1">
        <v>45454</v>
      </c>
      <c r="J1031" t="s">
        <v>23</v>
      </c>
      <c r="K1031">
        <v>1</v>
      </c>
      <c r="L1031">
        <v>5360</v>
      </c>
      <c r="M1031">
        <v>0</v>
      </c>
      <c r="N1031" t="s">
        <v>24</v>
      </c>
      <c r="O1031" t="s">
        <v>45</v>
      </c>
      <c r="P1031">
        <v>5360</v>
      </c>
      <c r="Q1031" t="s">
        <v>26</v>
      </c>
      <c r="R1031" t="s">
        <v>34</v>
      </c>
      <c r="S1031" t="s">
        <v>35</v>
      </c>
      <c r="T1031">
        <f>VLOOKUP(Admissions[[#This Row],[Department]],Departments[#All],5,FALSE)</f>
        <v>5500</v>
      </c>
      <c r="U1031" t="str">
        <f>IF(Admissions[[#This Row],[Total_Cost]]&gt;Admissions[[#This Row],[Cost_Benchmark]], "Above Benchmark", "Within Benchmark")</f>
        <v>Within Benchmark</v>
      </c>
    </row>
    <row r="1032" spans="1:21" x14ac:dyDescent="0.3">
      <c r="A1032">
        <v>10932</v>
      </c>
      <c r="B1032">
        <v>4488</v>
      </c>
      <c r="C1032" t="s">
        <v>779</v>
      </c>
      <c r="D1032" t="s">
        <v>74</v>
      </c>
      <c r="E1032">
        <v>19198</v>
      </c>
      <c r="F1032" t="s">
        <v>68</v>
      </c>
      <c r="G1032" t="s">
        <v>131</v>
      </c>
      <c r="H1032" s="1">
        <v>45608</v>
      </c>
      <c r="I1032" s="1">
        <v>45619</v>
      </c>
      <c r="J1032" t="s">
        <v>23</v>
      </c>
      <c r="K1032">
        <v>11</v>
      </c>
      <c r="L1032">
        <v>15495</v>
      </c>
      <c r="M1032">
        <v>0</v>
      </c>
      <c r="N1032" t="s">
        <v>70</v>
      </c>
      <c r="O1032" t="s">
        <v>45</v>
      </c>
      <c r="P1032">
        <v>1408.6364000000001</v>
      </c>
      <c r="Q1032" t="s">
        <v>26</v>
      </c>
      <c r="R1032" t="s">
        <v>53</v>
      </c>
      <c r="S1032" t="s">
        <v>35</v>
      </c>
      <c r="T1032">
        <f>VLOOKUP(Admissions[[#This Row],[Department]],Departments[#All],5,FALSE)</f>
        <v>6800</v>
      </c>
      <c r="U1032" t="str">
        <f>IF(Admissions[[#This Row],[Total_Cost]]&gt;Admissions[[#This Row],[Cost_Benchmark]], "Above Benchmark", "Within Benchmark")</f>
        <v>Above Benchmark</v>
      </c>
    </row>
    <row r="1033" spans="1:21" x14ac:dyDescent="0.3">
      <c r="A1033">
        <v>10546</v>
      </c>
      <c r="B1033">
        <v>4528</v>
      </c>
      <c r="C1033" t="s">
        <v>504</v>
      </c>
      <c r="D1033" t="s">
        <v>20</v>
      </c>
      <c r="E1033">
        <v>38546</v>
      </c>
      <c r="F1033" t="s">
        <v>48</v>
      </c>
      <c r="G1033" t="s">
        <v>49</v>
      </c>
      <c r="H1033" s="1">
        <v>45491</v>
      </c>
      <c r="I1033" s="1">
        <v>45497</v>
      </c>
      <c r="J1033" t="s">
        <v>23</v>
      </c>
      <c r="K1033">
        <v>6</v>
      </c>
      <c r="L1033">
        <v>11162</v>
      </c>
      <c r="M1033">
        <v>0</v>
      </c>
      <c r="N1033" t="s">
        <v>50</v>
      </c>
      <c r="O1033" t="s">
        <v>33</v>
      </c>
      <c r="P1033">
        <v>1860.3333</v>
      </c>
      <c r="Q1033" t="s">
        <v>26</v>
      </c>
      <c r="R1033" t="s">
        <v>40</v>
      </c>
      <c r="S1033" t="s">
        <v>35</v>
      </c>
      <c r="T1033">
        <f>VLOOKUP(Admissions[[#This Row],[Department]],Departments[#All],5,FALSE)</f>
        <v>8500</v>
      </c>
      <c r="U1033" t="str">
        <f>IF(Admissions[[#This Row],[Total_Cost]]&gt;Admissions[[#This Row],[Cost_Benchmark]], "Above Benchmark", "Within Benchmark")</f>
        <v>Above Benchmark</v>
      </c>
    </row>
    <row r="1034" spans="1:21" x14ac:dyDescent="0.3">
      <c r="A1034">
        <v>10410</v>
      </c>
      <c r="B1034">
        <v>5751</v>
      </c>
      <c r="C1034" t="s">
        <v>507</v>
      </c>
      <c r="D1034" t="s">
        <v>20</v>
      </c>
      <c r="E1034">
        <v>24872</v>
      </c>
      <c r="F1034" t="s">
        <v>68</v>
      </c>
      <c r="G1034" t="s">
        <v>69</v>
      </c>
      <c r="H1034" s="1">
        <v>45136</v>
      </c>
      <c r="I1034" s="1">
        <v>45138</v>
      </c>
      <c r="J1034" t="s">
        <v>23</v>
      </c>
      <c r="K1034">
        <v>2</v>
      </c>
      <c r="L1034">
        <v>5591</v>
      </c>
      <c r="M1034">
        <v>0</v>
      </c>
      <c r="N1034" t="s">
        <v>24</v>
      </c>
      <c r="O1034" t="s">
        <v>45</v>
      </c>
      <c r="P1034">
        <v>2795.5</v>
      </c>
      <c r="Q1034" t="s">
        <v>26</v>
      </c>
      <c r="R1034" t="s">
        <v>27</v>
      </c>
      <c r="S1034" t="s">
        <v>28</v>
      </c>
      <c r="T1034">
        <f>VLOOKUP(Admissions[[#This Row],[Department]],Departments[#All],5,FALSE)</f>
        <v>6800</v>
      </c>
      <c r="U1034" t="str">
        <f>IF(Admissions[[#This Row],[Total_Cost]]&gt;Admissions[[#This Row],[Cost_Benchmark]], "Above Benchmark", "Within Benchmark")</f>
        <v>Within Benchmark</v>
      </c>
    </row>
    <row r="1035" spans="1:21" x14ac:dyDescent="0.3">
      <c r="A1035">
        <v>12687</v>
      </c>
      <c r="B1035">
        <v>3686</v>
      </c>
      <c r="C1035" t="s">
        <v>780</v>
      </c>
      <c r="D1035" t="s">
        <v>74</v>
      </c>
      <c r="E1035">
        <v>38497</v>
      </c>
      <c r="F1035" t="s">
        <v>21</v>
      </c>
      <c r="G1035" t="s">
        <v>64</v>
      </c>
      <c r="H1035" s="1">
        <v>44995</v>
      </c>
      <c r="I1035" s="1">
        <v>44997</v>
      </c>
      <c r="J1035" t="s">
        <v>23</v>
      </c>
      <c r="K1035">
        <v>2</v>
      </c>
      <c r="L1035">
        <v>3481</v>
      </c>
      <c r="M1035">
        <v>0</v>
      </c>
      <c r="N1035" t="s">
        <v>65</v>
      </c>
      <c r="O1035" t="s">
        <v>45</v>
      </c>
      <c r="P1035">
        <v>1740.5</v>
      </c>
      <c r="Q1035" t="s">
        <v>26</v>
      </c>
      <c r="R1035" t="s">
        <v>66</v>
      </c>
      <c r="S1035" t="s">
        <v>35</v>
      </c>
      <c r="T1035">
        <f>VLOOKUP(Admissions[[#This Row],[Department]],Departments[#All],5,FALSE)</f>
        <v>5500</v>
      </c>
      <c r="U1035" t="str">
        <f>IF(Admissions[[#This Row],[Total_Cost]]&gt;Admissions[[#This Row],[Cost_Benchmark]], "Above Benchmark", "Within Benchmark")</f>
        <v>Within Benchmark</v>
      </c>
    </row>
    <row r="1036" spans="1:21" x14ac:dyDescent="0.3">
      <c r="A1036">
        <v>11753</v>
      </c>
      <c r="B1036">
        <v>5658</v>
      </c>
      <c r="C1036" t="s">
        <v>781</v>
      </c>
      <c r="D1036" t="s">
        <v>74</v>
      </c>
      <c r="E1036">
        <v>20167</v>
      </c>
      <c r="F1036" t="s">
        <v>48</v>
      </c>
      <c r="G1036" t="s">
        <v>49</v>
      </c>
      <c r="H1036" s="1">
        <v>45016</v>
      </c>
      <c r="I1036" s="1">
        <v>45021</v>
      </c>
      <c r="J1036" t="s">
        <v>23</v>
      </c>
      <c r="K1036">
        <v>5</v>
      </c>
      <c r="L1036">
        <v>13365</v>
      </c>
      <c r="M1036">
        <v>0</v>
      </c>
      <c r="N1036" t="s">
        <v>78</v>
      </c>
      <c r="O1036" t="s">
        <v>25</v>
      </c>
      <c r="P1036">
        <v>2673</v>
      </c>
      <c r="Q1036" t="s">
        <v>26</v>
      </c>
      <c r="R1036" t="s">
        <v>66</v>
      </c>
      <c r="S1036" t="s">
        <v>35</v>
      </c>
      <c r="T1036">
        <f>VLOOKUP(Admissions[[#This Row],[Department]],Departments[#All],5,FALSE)</f>
        <v>8500</v>
      </c>
      <c r="U1036" t="str">
        <f>IF(Admissions[[#This Row],[Total_Cost]]&gt;Admissions[[#This Row],[Cost_Benchmark]], "Above Benchmark", "Within Benchmark")</f>
        <v>Above Benchmark</v>
      </c>
    </row>
    <row r="1037" spans="1:21" x14ac:dyDescent="0.3">
      <c r="A1037">
        <v>12968</v>
      </c>
      <c r="B1037">
        <v>5478</v>
      </c>
      <c r="C1037" t="s">
        <v>664</v>
      </c>
      <c r="D1037" t="s">
        <v>74</v>
      </c>
      <c r="E1037">
        <v>26028</v>
      </c>
      <c r="F1037" t="s">
        <v>84</v>
      </c>
      <c r="G1037" t="s">
        <v>88</v>
      </c>
      <c r="H1037" s="1">
        <v>45293</v>
      </c>
      <c r="I1037" s="1">
        <v>45297</v>
      </c>
      <c r="J1037" t="s">
        <v>23</v>
      </c>
      <c r="K1037">
        <v>4</v>
      </c>
      <c r="L1037">
        <v>8872</v>
      </c>
      <c r="M1037">
        <v>0</v>
      </c>
      <c r="N1037" t="s">
        <v>86</v>
      </c>
      <c r="O1037" t="s">
        <v>25</v>
      </c>
      <c r="P1037">
        <v>2218</v>
      </c>
      <c r="Q1037" t="s">
        <v>26</v>
      </c>
      <c r="R1037" t="s">
        <v>53</v>
      </c>
      <c r="S1037" t="s">
        <v>35</v>
      </c>
      <c r="T1037">
        <f>VLOOKUP(Admissions[[#This Row],[Department]],Departments[#All],5,FALSE)</f>
        <v>6000</v>
      </c>
      <c r="U1037" t="str">
        <f>IF(Admissions[[#This Row],[Total_Cost]]&gt;Admissions[[#This Row],[Cost_Benchmark]], "Above Benchmark", "Within Benchmark")</f>
        <v>Above Benchmark</v>
      </c>
    </row>
    <row r="1038" spans="1:21" x14ac:dyDescent="0.3">
      <c r="A1038">
        <v>13570</v>
      </c>
      <c r="B1038">
        <v>4072</v>
      </c>
      <c r="C1038" t="s">
        <v>336</v>
      </c>
      <c r="D1038" t="s">
        <v>74</v>
      </c>
      <c r="E1038">
        <v>40340</v>
      </c>
      <c r="F1038" t="s">
        <v>42</v>
      </c>
      <c r="G1038" t="s">
        <v>76</v>
      </c>
      <c r="H1038" s="1">
        <v>45363</v>
      </c>
      <c r="I1038" s="1">
        <v>45366</v>
      </c>
      <c r="J1038" t="s">
        <v>23</v>
      </c>
      <c r="K1038">
        <v>3</v>
      </c>
      <c r="L1038">
        <v>999999</v>
      </c>
      <c r="M1038">
        <v>0</v>
      </c>
      <c r="N1038" t="s">
        <v>61</v>
      </c>
      <c r="O1038" t="s">
        <v>33</v>
      </c>
      <c r="P1038">
        <v>333333</v>
      </c>
      <c r="Q1038" t="s">
        <v>26</v>
      </c>
      <c r="R1038" t="s">
        <v>53</v>
      </c>
      <c r="S1038" t="s">
        <v>35</v>
      </c>
      <c r="T1038">
        <f>VLOOKUP(Admissions[[#This Row],[Department]],Departments[#All],5,FALSE)</f>
        <v>4500</v>
      </c>
      <c r="U1038" t="str">
        <f>IF(Admissions[[#This Row],[Total_Cost]]&gt;Admissions[[#This Row],[Cost_Benchmark]], "Above Benchmark", "Within Benchmark")</f>
        <v>Above Benchmark</v>
      </c>
    </row>
    <row r="1039" spans="1:21" x14ac:dyDescent="0.3">
      <c r="A1039">
        <v>14735</v>
      </c>
      <c r="B1039">
        <v>3316</v>
      </c>
      <c r="C1039" t="s">
        <v>386</v>
      </c>
      <c r="D1039" t="s">
        <v>74</v>
      </c>
      <c r="E1039">
        <v>30252</v>
      </c>
      <c r="F1039" t="s">
        <v>48</v>
      </c>
      <c r="G1039" t="s">
        <v>101</v>
      </c>
      <c r="H1039" s="1">
        <v>45355</v>
      </c>
      <c r="I1039" s="1">
        <v>45362</v>
      </c>
      <c r="J1039" t="s">
        <v>23</v>
      </c>
      <c r="K1039">
        <v>7</v>
      </c>
      <c r="L1039">
        <v>21755</v>
      </c>
      <c r="M1039">
        <v>1</v>
      </c>
      <c r="N1039" t="s">
        <v>78</v>
      </c>
      <c r="O1039" t="s">
        <v>45</v>
      </c>
      <c r="P1039">
        <v>3107.8571000000002</v>
      </c>
      <c r="Q1039" t="s">
        <v>26</v>
      </c>
      <c r="R1039" t="s">
        <v>34</v>
      </c>
      <c r="S1039" t="s">
        <v>35</v>
      </c>
      <c r="T1039">
        <f>VLOOKUP(Admissions[[#This Row],[Department]],Departments[#All],5,FALSE)</f>
        <v>8500</v>
      </c>
      <c r="U1039" t="str">
        <f>IF(Admissions[[#This Row],[Total_Cost]]&gt;Admissions[[#This Row],[Cost_Benchmark]], "Above Benchmark", "Within Benchmark")</f>
        <v>Above Benchmark</v>
      </c>
    </row>
    <row r="1040" spans="1:21" x14ac:dyDescent="0.3">
      <c r="A1040">
        <v>14582</v>
      </c>
      <c r="B1040">
        <v>6263</v>
      </c>
      <c r="C1040" t="s">
        <v>412</v>
      </c>
      <c r="D1040" t="s">
        <v>20</v>
      </c>
      <c r="E1040">
        <v>21141</v>
      </c>
      <c r="F1040" t="s">
        <v>30</v>
      </c>
      <c r="G1040" t="s">
        <v>31</v>
      </c>
      <c r="H1040" s="1">
        <v>45339</v>
      </c>
      <c r="I1040" s="1">
        <v>45349</v>
      </c>
      <c r="J1040" t="s">
        <v>23</v>
      </c>
      <c r="K1040">
        <v>10</v>
      </c>
      <c r="L1040">
        <v>30816</v>
      </c>
      <c r="M1040">
        <v>0</v>
      </c>
      <c r="N1040" t="s">
        <v>32</v>
      </c>
      <c r="O1040" t="s">
        <v>25</v>
      </c>
      <c r="P1040">
        <v>3081.6</v>
      </c>
      <c r="Q1040" t="s">
        <v>26</v>
      </c>
      <c r="R1040" t="s">
        <v>27</v>
      </c>
      <c r="S1040" t="s">
        <v>28</v>
      </c>
      <c r="T1040">
        <f>VLOOKUP(Admissions[[#This Row],[Department]],Departments[#All],5,FALSE)</f>
        <v>12000</v>
      </c>
      <c r="U1040" t="str">
        <f>IF(Admissions[[#This Row],[Total_Cost]]&gt;Admissions[[#This Row],[Cost_Benchmark]], "Above Benchmark", "Within Benchmark")</f>
        <v>Above Benchmark</v>
      </c>
    </row>
    <row r="1041" spans="1:21" x14ac:dyDescent="0.3">
      <c r="A1041">
        <v>12892</v>
      </c>
      <c r="B1041">
        <v>3604</v>
      </c>
      <c r="C1041" t="s">
        <v>769</v>
      </c>
      <c r="D1041" t="s">
        <v>20</v>
      </c>
      <c r="E1041">
        <v>12066</v>
      </c>
      <c r="F1041" t="s">
        <v>21</v>
      </c>
      <c r="G1041" t="s">
        <v>64</v>
      </c>
      <c r="H1041" s="1">
        <v>45143</v>
      </c>
      <c r="I1041" s="1">
        <v>45146</v>
      </c>
      <c r="J1041" t="s">
        <v>23</v>
      </c>
      <c r="K1041">
        <v>3</v>
      </c>
      <c r="L1041">
        <v>7589</v>
      </c>
      <c r="M1041">
        <v>0</v>
      </c>
      <c r="N1041" t="s">
        <v>61</v>
      </c>
      <c r="O1041" t="s">
        <v>25</v>
      </c>
      <c r="P1041">
        <v>2529.6667000000002</v>
      </c>
      <c r="Q1041" t="s">
        <v>26</v>
      </c>
      <c r="R1041" t="s">
        <v>27</v>
      </c>
      <c r="S1041" t="s">
        <v>28</v>
      </c>
      <c r="T1041">
        <f>VLOOKUP(Admissions[[#This Row],[Department]],Departments[#All],5,FALSE)</f>
        <v>5500</v>
      </c>
      <c r="U1041" t="str">
        <f>IF(Admissions[[#This Row],[Total_Cost]]&gt;Admissions[[#This Row],[Cost_Benchmark]], "Above Benchmark", "Within Benchmark")</f>
        <v>Above Benchmark</v>
      </c>
    </row>
    <row r="1042" spans="1:21" x14ac:dyDescent="0.3">
      <c r="A1042">
        <v>15497</v>
      </c>
      <c r="B1042">
        <v>6611</v>
      </c>
      <c r="C1042" t="s">
        <v>782</v>
      </c>
      <c r="D1042" t="s">
        <v>74</v>
      </c>
      <c r="E1042">
        <v>26152</v>
      </c>
      <c r="F1042" t="s">
        <v>21</v>
      </c>
      <c r="G1042" t="s">
        <v>64</v>
      </c>
      <c r="H1042" s="1">
        <v>45436</v>
      </c>
      <c r="I1042" s="1">
        <v>45438</v>
      </c>
      <c r="J1042" t="s">
        <v>23</v>
      </c>
      <c r="K1042">
        <v>2</v>
      </c>
      <c r="L1042">
        <v>5683</v>
      </c>
      <c r="M1042">
        <v>0</v>
      </c>
      <c r="N1042" t="s">
        <v>99</v>
      </c>
      <c r="O1042" t="s">
        <v>33</v>
      </c>
      <c r="P1042">
        <v>2841.5</v>
      </c>
      <c r="Q1042" t="s">
        <v>26</v>
      </c>
      <c r="R1042" t="s">
        <v>66</v>
      </c>
      <c r="S1042" t="s">
        <v>35</v>
      </c>
      <c r="T1042">
        <f>VLOOKUP(Admissions[[#This Row],[Department]],Departments[#All],5,FALSE)</f>
        <v>5500</v>
      </c>
      <c r="U1042" t="str">
        <f>IF(Admissions[[#This Row],[Total_Cost]]&gt;Admissions[[#This Row],[Cost_Benchmark]], "Above Benchmark", "Within Benchmark")</f>
        <v>Above Benchmark</v>
      </c>
    </row>
    <row r="1043" spans="1:21" x14ac:dyDescent="0.3">
      <c r="A1043">
        <v>14249</v>
      </c>
      <c r="B1043">
        <v>6640</v>
      </c>
      <c r="C1043" t="s">
        <v>783</v>
      </c>
      <c r="D1043" t="s">
        <v>74</v>
      </c>
      <c r="E1043">
        <v>18427</v>
      </c>
      <c r="F1043" t="s">
        <v>55</v>
      </c>
      <c r="G1043" t="s">
        <v>90</v>
      </c>
      <c r="H1043" s="1">
        <v>45579</v>
      </c>
      <c r="I1043" s="1">
        <v>45586</v>
      </c>
      <c r="J1043" t="s">
        <v>23</v>
      </c>
      <c r="K1043">
        <v>7</v>
      </c>
      <c r="L1043">
        <v>13141</v>
      </c>
      <c r="M1043">
        <v>0</v>
      </c>
      <c r="N1043" t="s">
        <v>65</v>
      </c>
      <c r="O1043" t="s">
        <v>45</v>
      </c>
      <c r="P1043">
        <v>1877.2856999999999</v>
      </c>
      <c r="Q1043" t="s">
        <v>26</v>
      </c>
      <c r="R1043" t="s">
        <v>34</v>
      </c>
      <c r="S1043" t="s">
        <v>35</v>
      </c>
      <c r="T1043">
        <f>VLOOKUP(Admissions[[#This Row],[Department]],Departments[#All],5,FALSE)</f>
        <v>7200</v>
      </c>
      <c r="U1043" t="str">
        <f>IF(Admissions[[#This Row],[Total_Cost]]&gt;Admissions[[#This Row],[Cost_Benchmark]], "Above Benchmark", "Within Benchmark")</f>
        <v>Above Benchmark</v>
      </c>
    </row>
    <row r="1044" spans="1:21" x14ac:dyDescent="0.3">
      <c r="A1044">
        <v>11735</v>
      </c>
      <c r="B1044">
        <v>6117</v>
      </c>
      <c r="C1044" t="s">
        <v>487</v>
      </c>
      <c r="D1044" t="s">
        <v>74</v>
      </c>
      <c r="E1044">
        <v>32339</v>
      </c>
      <c r="F1044" t="s">
        <v>37</v>
      </c>
      <c r="G1044" t="s">
        <v>38</v>
      </c>
      <c r="H1044" s="1">
        <v>45355</v>
      </c>
      <c r="I1044" s="1">
        <v>45361</v>
      </c>
      <c r="J1044" t="s">
        <v>23</v>
      </c>
      <c r="K1044">
        <v>6</v>
      </c>
      <c r="L1044">
        <v>7510</v>
      </c>
      <c r="M1044">
        <v>0</v>
      </c>
      <c r="N1044" t="s">
        <v>39</v>
      </c>
      <c r="O1044" t="s">
        <v>45</v>
      </c>
      <c r="P1044">
        <v>1251.6667</v>
      </c>
      <c r="Q1044" t="s">
        <v>26</v>
      </c>
      <c r="R1044" t="s">
        <v>34</v>
      </c>
      <c r="S1044" t="s">
        <v>35</v>
      </c>
      <c r="T1044">
        <f>VLOOKUP(Admissions[[#This Row],[Department]],Departments[#All],5,FALSE)</f>
        <v>9000</v>
      </c>
      <c r="U1044" t="str">
        <f>IF(Admissions[[#This Row],[Total_Cost]]&gt;Admissions[[#This Row],[Cost_Benchmark]], "Above Benchmark", "Within Benchmark")</f>
        <v>Within Benchmark</v>
      </c>
    </row>
    <row r="1045" spans="1:21" x14ac:dyDescent="0.3">
      <c r="A1045">
        <v>12797</v>
      </c>
      <c r="B1045">
        <v>4884</v>
      </c>
      <c r="C1045" t="s">
        <v>71</v>
      </c>
      <c r="D1045" t="s">
        <v>74</v>
      </c>
      <c r="E1045">
        <v>28057</v>
      </c>
      <c r="F1045" t="s">
        <v>48</v>
      </c>
      <c r="G1045" t="s">
        <v>49</v>
      </c>
      <c r="H1045" s="1">
        <v>45118</v>
      </c>
      <c r="I1045" s="1">
        <v>45123</v>
      </c>
      <c r="J1045" t="s">
        <v>23</v>
      </c>
      <c r="K1045">
        <v>5</v>
      </c>
      <c r="L1045">
        <v>8687</v>
      </c>
      <c r="M1045">
        <v>0</v>
      </c>
      <c r="N1045" t="s">
        <v>78</v>
      </c>
      <c r="O1045" t="s">
        <v>45</v>
      </c>
      <c r="P1045">
        <v>1737.4</v>
      </c>
      <c r="Q1045" t="s">
        <v>26</v>
      </c>
      <c r="R1045" t="s">
        <v>53</v>
      </c>
      <c r="S1045" t="s">
        <v>35</v>
      </c>
      <c r="T1045">
        <f>VLOOKUP(Admissions[[#This Row],[Department]],Departments[#All],5,FALSE)</f>
        <v>8500</v>
      </c>
      <c r="U1045" t="str">
        <f>IF(Admissions[[#This Row],[Total_Cost]]&gt;Admissions[[#This Row],[Cost_Benchmark]], "Above Benchmark", "Within Benchmark")</f>
        <v>Above Benchmark</v>
      </c>
    </row>
    <row r="1046" spans="1:21" x14ac:dyDescent="0.3">
      <c r="A1046">
        <v>15368</v>
      </c>
      <c r="B1046">
        <v>3733</v>
      </c>
      <c r="C1046" t="s">
        <v>301</v>
      </c>
      <c r="D1046" t="s">
        <v>74</v>
      </c>
      <c r="E1046">
        <v>42234</v>
      </c>
      <c r="F1046" t="s">
        <v>42</v>
      </c>
      <c r="G1046" t="s">
        <v>128</v>
      </c>
      <c r="H1046" s="1">
        <v>45365</v>
      </c>
      <c r="I1046" s="1">
        <v>45368</v>
      </c>
      <c r="J1046" t="s">
        <v>23</v>
      </c>
      <c r="K1046">
        <v>3</v>
      </c>
      <c r="L1046">
        <v>3577</v>
      </c>
      <c r="M1046">
        <v>0</v>
      </c>
      <c r="N1046" t="s">
        <v>44</v>
      </c>
      <c r="O1046" t="s">
        <v>45</v>
      </c>
      <c r="P1046">
        <v>1192.3333</v>
      </c>
      <c r="Q1046" t="s">
        <v>26</v>
      </c>
      <c r="R1046" t="s">
        <v>40</v>
      </c>
      <c r="S1046" t="s">
        <v>35</v>
      </c>
      <c r="T1046">
        <f>VLOOKUP(Admissions[[#This Row],[Department]],Departments[#All],5,FALSE)</f>
        <v>4500</v>
      </c>
      <c r="U1046" t="str">
        <f>IF(Admissions[[#This Row],[Total_Cost]]&gt;Admissions[[#This Row],[Cost_Benchmark]], "Above Benchmark", "Within Benchmark")</f>
        <v>Within Benchmark</v>
      </c>
    </row>
    <row r="1047" spans="1:21" x14ac:dyDescent="0.3">
      <c r="A1047">
        <v>10466</v>
      </c>
      <c r="B1047">
        <v>3141</v>
      </c>
      <c r="C1047" t="s">
        <v>108</v>
      </c>
      <c r="D1047" t="s">
        <v>74</v>
      </c>
      <c r="E1047">
        <v>13283</v>
      </c>
      <c r="F1047" t="s">
        <v>21</v>
      </c>
      <c r="G1047" t="s">
        <v>239</v>
      </c>
      <c r="H1047" s="1">
        <v>45177</v>
      </c>
      <c r="I1047" s="1">
        <v>45183</v>
      </c>
      <c r="J1047" t="s">
        <v>23</v>
      </c>
      <c r="K1047">
        <v>6</v>
      </c>
      <c r="L1047">
        <v>18750</v>
      </c>
      <c r="M1047">
        <v>0</v>
      </c>
      <c r="N1047" t="s">
        <v>99</v>
      </c>
      <c r="O1047" t="s">
        <v>45</v>
      </c>
      <c r="P1047">
        <v>3125</v>
      </c>
      <c r="Q1047" t="s">
        <v>26</v>
      </c>
      <c r="R1047" t="s">
        <v>66</v>
      </c>
      <c r="S1047" t="s">
        <v>35</v>
      </c>
      <c r="T1047">
        <f>VLOOKUP(Admissions[[#This Row],[Department]],Departments[#All],5,FALSE)</f>
        <v>5500</v>
      </c>
      <c r="U1047" t="str">
        <f>IF(Admissions[[#This Row],[Total_Cost]]&gt;Admissions[[#This Row],[Cost_Benchmark]], "Above Benchmark", "Within Benchmark")</f>
        <v>Above Benchmark</v>
      </c>
    </row>
    <row r="1048" spans="1:21" x14ac:dyDescent="0.3">
      <c r="A1048">
        <v>11608</v>
      </c>
      <c r="B1048">
        <v>3964</v>
      </c>
      <c r="C1048" t="s">
        <v>309</v>
      </c>
      <c r="D1048" t="s">
        <v>20</v>
      </c>
      <c r="E1048">
        <v>37489</v>
      </c>
      <c r="F1048" t="s">
        <v>21</v>
      </c>
      <c r="G1048" t="s">
        <v>239</v>
      </c>
      <c r="H1048" s="1">
        <v>45235</v>
      </c>
      <c r="I1048" s="1">
        <v>45237</v>
      </c>
      <c r="J1048" t="s">
        <v>23</v>
      </c>
      <c r="K1048">
        <v>2</v>
      </c>
      <c r="L1048">
        <v>5416</v>
      </c>
      <c r="M1048">
        <v>0</v>
      </c>
      <c r="N1048" t="s">
        <v>24</v>
      </c>
      <c r="O1048" t="s">
        <v>25</v>
      </c>
      <c r="P1048">
        <v>2708</v>
      </c>
      <c r="Q1048" t="s">
        <v>26</v>
      </c>
      <c r="R1048" t="s">
        <v>46</v>
      </c>
      <c r="S1048" t="s">
        <v>28</v>
      </c>
      <c r="T1048">
        <f>VLOOKUP(Admissions[[#This Row],[Department]],Departments[#All],5,FALSE)</f>
        <v>5500</v>
      </c>
      <c r="U1048" t="str">
        <f>IF(Admissions[[#This Row],[Total_Cost]]&gt;Admissions[[#This Row],[Cost_Benchmark]], "Above Benchmark", "Within Benchmark")</f>
        <v>Within Benchmark</v>
      </c>
    </row>
    <row r="1049" spans="1:21" x14ac:dyDescent="0.3">
      <c r="A1049">
        <v>12969</v>
      </c>
      <c r="B1049">
        <v>5953</v>
      </c>
      <c r="C1049" t="s">
        <v>784</v>
      </c>
      <c r="D1049" t="s">
        <v>74</v>
      </c>
      <c r="E1049">
        <v>38742</v>
      </c>
      <c r="F1049" t="s">
        <v>37</v>
      </c>
      <c r="G1049" t="s">
        <v>159</v>
      </c>
      <c r="H1049" s="1">
        <v>45520</v>
      </c>
      <c r="I1049" s="1">
        <v>45526</v>
      </c>
      <c r="J1049" t="s">
        <v>23</v>
      </c>
      <c r="K1049">
        <v>6</v>
      </c>
      <c r="L1049">
        <v>11730</v>
      </c>
      <c r="M1049">
        <v>0</v>
      </c>
      <c r="N1049" t="s">
        <v>82</v>
      </c>
      <c r="O1049" t="s">
        <v>45</v>
      </c>
      <c r="P1049">
        <v>1955</v>
      </c>
      <c r="Q1049" t="s">
        <v>26</v>
      </c>
      <c r="R1049" t="s">
        <v>66</v>
      </c>
      <c r="S1049" t="s">
        <v>35</v>
      </c>
      <c r="T1049">
        <f>VLOOKUP(Admissions[[#This Row],[Department]],Departments[#All],5,FALSE)</f>
        <v>9000</v>
      </c>
      <c r="U1049" t="str">
        <f>IF(Admissions[[#This Row],[Total_Cost]]&gt;Admissions[[#This Row],[Cost_Benchmark]], "Above Benchmark", "Within Benchmark")</f>
        <v>Above Benchmark</v>
      </c>
    </row>
    <row r="1050" spans="1:21" x14ac:dyDescent="0.3">
      <c r="A1050">
        <v>12222</v>
      </c>
      <c r="B1050">
        <v>5800</v>
      </c>
      <c r="C1050" t="s">
        <v>285</v>
      </c>
      <c r="D1050" t="s">
        <v>74</v>
      </c>
      <c r="E1050">
        <v>31131</v>
      </c>
      <c r="F1050" t="s">
        <v>37</v>
      </c>
      <c r="G1050" t="s">
        <v>52</v>
      </c>
      <c r="H1050" s="1">
        <v>45599</v>
      </c>
      <c r="I1050" s="1">
        <v>45602</v>
      </c>
      <c r="J1050" t="s">
        <v>23</v>
      </c>
      <c r="K1050">
        <v>3</v>
      </c>
      <c r="L1050">
        <v>9728</v>
      </c>
      <c r="M1050">
        <v>0</v>
      </c>
      <c r="N1050" t="s">
        <v>82</v>
      </c>
      <c r="O1050" t="s">
        <v>25</v>
      </c>
      <c r="P1050">
        <v>3242.6667000000002</v>
      </c>
      <c r="Q1050" t="s">
        <v>26</v>
      </c>
      <c r="R1050" t="s">
        <v>46</v>
      </c>
      <c r="S1050" t="s">
        <v>28</v>
      </c>
      <c r="T1050">
        <f>VLOOKUP(Admissions[[#This Row],[Department]],Departments[#All],5,FALSE)</f>
        <v>9000</v>
      </c>
      <c r="U1050" t="str">
        <f>IF(Admissions[[#This Row],[Total_Cost]]&gt;Admissions[[#This Row],[Cost_Benchmark]], "Above Benchmark", "Within Benchmark")</f>
        <v>Above Benchmark</v>
      </c>
    </row>
    <row r="1051" spans="1:21" x14ac:dyDescent="0.3">
      <c r="A1051">
        <v>13619</v>
      </c>
      <c r="B1051">
        <v>4877</v>
      </c>
      <c r="C1051" t="s">
        <v>590</v>
      </c>
      <c r="D1051" t="s">
        <v>74</v>
      </c>
      <c r="E1051">
        <v>26785</v>
      </c>
      <c r="F1051" t="s">
        <v>84</v>
      </c>
      <c r="G1051" t="s">
        <v>95</v>
      </c>
      <c r="H1051" s="1">
        <v>45642</v>
      </c>
      <c r="I1051" s="1">
        <v>45645</v>
      </c>
      <c r="J1051" t="s">
        <v>23</v>
      </c>
      <c r="K1051">
        <v>3</v>
      </c>
      <c r="L1051">
        <v>5004</v>
      </c>
      <c r="M1051">
        <v>1</v>
      </c>
      <c r="N1051" t="s">
        <v>109</v>
      </c>
      <c r="O1051" t="s">
        <v>25</v>
      </c>
      <c r="P1051">
        <v>1668</v>
      </c>
      <c r="Q1051" t="s">
        <v>26</v>
      </c>
      <c r="R1051" t="s">
        <v>34</v>
      </c>
      <c r="S1051" t="s">
        <v>35</v>
      </c>
      <c r="T1051">
        <f>VLOOKUP(Admissions[[#This Row],[Department]],Departments[#All],5,FALSE)</f>
        <v>6000</v>
      </c>
      <c r="U1051" t="str">
        <f>IF(Admissions[[#This Row],[Total_Cost]]&gt;Admissions[[#This Row],[Cost_Benchmark]], "Above Benchmark", "Within Benchmark")</f>
        <v>Within Benchmark</v>
      </c>
    </row>
    <row r="1052" spans="1:21" x14ac:dyDescent="0.3">
      <c r="A1052">
        <v>10510</v>
      </c>
      <c r="B1052">
        <v>5087</v>
      </c>
      <c r="C1052" t="s">
        <v>252</v>
      </c>
      <c r="D1052" t="s">
        <v>74</v>
      </c>
      <c r="E1052">
        <v>22962</v>
      </c>
      <c r="F1052" t="s">
        <v>21</v>
      </c>
      <c r="G1052" t="s">
        <v>64</v>
      </c>
      <c r="H1052" s="1">
        <v>45375</v>
      </c>
      <c r="I1052" s="1">
        <v>45377</v>
      </c>
      <c r="J1052" t="s">
        <v>23</v>
      </c>
      <c r="K1052">
        <v>2</v>
      </c>
      <c r="L1052">
        <v>7194</v>
      </c>
      <c r="M1052">
        <v>0</v>
      </c>
      <c r="N1052" t="s">
        <v>24</v>
      </c>
      <c r="O1052" t="s">
        <v>45</v>
      </c>
      <c r="P1052">
        <v>3597</v>
      </c>
      <c r="Q1052" t="s">
        <v>26</v>
      </c>
      <c r="R1052" t="s">
        <v>46</v>
      </c>
      <c r="S1052" t="s">
        <v>28</v>
      </c>
      <c r="T1052">
        <f>VLOOKUP(Admissions[[#This Row],[Department]],Departments[#All],5,FALSE)</f>
        <v>5500</v>
      </c>
      <c r="U1052" t="str">
        <f>IF(Admissions[[#This Row],[Total_Cost]]&gt;Admissions[[#This Row],[Cost_Benchmark]], "Above Benchmark", "Within Benchmark")</f>
        <v>Above Benchmark</v>
      </c>
    </row>
    <row r="1053" spans="1:21" x14ac:dyDescent="0.3">
      <c r="A1053">
        <v>15579</v>
      </c>
      <c r="C1053" t="s">
        <v>785</v>
      </c>
      <c r="D1053" t="s">
        <v>20</v>
      </c>
      <c r="E1053">
        <v>12935</v>
      </c>
      <c r="F1053" t="s">
        <v>21</v>
      </c>
      <c r="G1053" t="s">
        <v>22</v>
      </c>
      <c r="H1053" s="1">
        <v>45003</v>
      </c>
      <c r="I1053" s="1">
        <v>45006</v>
      </c>
      <c r="J1053" t="s">
        <v>23</v>
      </c>
      <c r="K1053">
        <v>3</v>
      </c>
      <c r="L1053">
        <v>9767</v>
      </c>
      <c r="M1053">
        <v>1</v>
      </c>
      <c r="N1053" t="s">
        <v>99</v>
      </c>
      <c r="O1053" t="s">
        <v>45</v>
      </c>
      <c r="P1053">
        <v>3255.6667000000002</v>
      </c>
      <c r="Q1053" t="s">
        <v>26</v>
      </c>
      <c r="R1053" t="s">
        <v>27</v>
      </c>
      <c r="S1053" t="s">
        <v>28</v>
      </c>
      <c r="T1053">
        <f>VLOOKUP(Admissions[[#This Row],[Department]],Departments[#All],5,FALSE)</f>
        <v>5500</v>
      </c>
      <c r="U1053" t="str">
        <f>IF(Admissions[[#This Row],[Total_Cost]]&gt;Admissions[[#This Row],[Cost_Benchmark]], "Above Benchmark", "Within Benchmark")</f>
        <v>Above Benchmark</v>
      </c>
    </row>
    <row r="1054" spans="1:21" x14ac:dyDescent="0.3">
      <c r="A1054">
        <v>14263</v>
      </c>
      <c r="B1054">
        <v>5418</v>
      </c>
      <c r="C1054" t="s">
        <v>460</v>
      </c>
      <c r="D1054" t="s">
        <v>74</v>
      </c>
      <c r="E1054">
        <v>32165</v>
      </c>
      <c r="F1054" t="s">
        <v>37</v>
      </c>
      <c r="G1054" t="s">
        <v>52</v>
      </c>
      <c r="H1054" s="1">
        <v>45279</v>
      </c>
      <c r="I1054" s="1">
        <v>45287</v>
      </c>
      <c r="J1054" t="s">
        <v>23</v>
      </c>
      <c r="K1054">
        <v>8</v>
      </c>
      <c r="L1054">
        <v>16117</v>
      </c>
      <c r="M1054">
        <v>0</v>
      </c>
      <c r="N1054" t="s">
        <v>82</v>
      </c>
      <c r="O1054" t="s">
        <v>45</v>
      </c>
      <c r="P1054">
        <v>2014.625</v>
      </c>
      <c r="Q1054" t="s">
        <v>26</v>
      </c>
      <c r="R1054" t="s">
        <v>53</v>
      </c>
      <c r="S1054" t="s">
        <v>35</v>
      </c>
      <c r="T1054">
        <f>VLOOKUP(Admissions[[#This Row],[Department]],Departments[#All],5,FALSE)</f>
        <v>9000</v>
      </c>
      <c r="U1054" t="str">
        <f>IF(Admissions[[#This Row],[Total_Cost]]&gt;Admissions[[#This Row],[Cost_Benchmark]], "Above Benchmark", "Within Benchmark")</f>
        <v>Above Benchmark</v>
      </c>
    </row>
    <row r="1055" spans="1:21" x14ac:dyDescent="0.3">
      <c r="A1055">
        <v>11919</v>
      </c>
      <c r="B1055">
        <v>6316</v>
      </c>
      <c r="C1055" t="s">
        <v>225</v>
      </c>
      <c r="D1055" t="s">
        <v>20</v>
      </c>
      <c r="E1055">
        <v>36431</v>
      </c>
      <c r="F1055" t="s">
        <v>37</v>
      </c>
      <c r="G1055" t="s">
        <v>159</v>
      </c>
      <c r="H1055" s="1">
        <v>45560</v>
      </c>
      <c r="I1055" s="1">
        <v>45567</v>
      </c>
      <c r="J1055" t="s">
        <v>23</v>
      </c>
      <c r="K1055">
        <v>7</v>
      </c>
      <c r="L1055">
        <v>11770</v>
      </c>
      <c r="M1055">
        <v>0</v>
      </c>
      <c r="N1055" t="s">
        <v>82</v>
      </c>
      <c r="O1055" t="s">
        <v>25</v>
      </c>
      <c r="P1055">
        <v>1681.4286</v>
      </c>
      <c r="Q1055" t="s">
        <v>26</v>
      </c>
      <c r="R1055" t="s">
        <v>62</v>
      </c>
      <c r="S1055" t="s">
        <v>35</v>
      </c>
      <c r="T1055">
        <f>VLOOKUP(Admissions[[#This Row],[Department]],Departments[#All],5,FALSE)</f>
        <v>9000</v>
      </c>
      <c r="U1055" t="str">
        <f>IF(Admissions[[#This Row],[Total_Cost]]&gt;Admissions[[#This Row],[Cost_Benchmark]], "Above Benchmark", "Within Benchmark")</f>
        <v>Above Benchmark</v>
      </c>
    </row>
    <row r="1056" spans="1:21" x14ac:dyDescent="0.3">
      <c r="A1056">
        <v>12097</v>
      </c>
      <c r="B1056">
        <v>7136</v>
      </c>
      <c r="C1056" t="s">
        <v>775</v>
      </c>
      <c r="D1056" t="s">
        <v>20</v>
      </c>
      <c r="E1056">
        <v>23958</v>
      </c>
      <c r="F1056" t="s">
        <v>48</v>
      </c>
      <c r="G1056" t="s">
        <v>101</v>
      </c>
      <c r="H1056" s="1">
        <v>45029</v>
      </c>
      <c r="I1056" s="1">
        <v>45038</v>
      </c>
      <c r="J1056" t="s">
        <v>23</v>
      </c>
      <c r="K1056">
        <v>9</v>
      </c>
      <c r="L1056">
        <v>15271</v>
      </c>
      <c r="M1056">
        <v>0</v>
      </c>
      <c r="N1056" t="s">
        <v>50</v>
      </c>
      <c r="O1056" t="s">
        <v>45</v>
      </c>
      <c r="P1056">
        <v>1696.7778000000001</v>
      </c>
      <c r="Q1056" t="s">
        <v>26</v>
      </c>
      <c r="R1056" t="s">
        <v>40</v>
      </c>
      <c r="S1056" t="s">
        <v>35</v>
      </c>
      <c r="T1056">
        <f>VLOOKUP(Admissions[[#This Row],[Department]],Departments[#All],5,FALSE)</f>
        <v>8500</v>
      </c>
      <c r="U1056" t="str">
        <f>IF(Admissions[[#This Row],[Total_Cost]]&gt;Admissions[[#This Row],[Cost_Benchmark]], "Above Benchmark", "Within Benchmark")</f>
        <v>Above Benchmark</v>
      </c>
    </row>
    <row r="1057" spans="1:21" x14ac:dyDescent="0.3">
      <c r="A1057">
        <v>10013</v>
      </c>
      <c r="B1057">
        <v>3391</v>
      </c>
      <c r="C1057" t="s">
        <v>456</v>
      </c>
      <c r="D1057" t="s">
        <v>74</v>
      </c>
      <c r="E1057">
        <v>13627</v>
      </c>
      <c r="F1057" t="s">
        <v>30</v>
      </c>
      <c r="G1057" t="s">
        <v>31</v>
      </c>
      <c r="H1057" s="1">
        <v>45176</v>
      </c>
      <c r="I1057" s="1">
        <v>45187</v>
      </c>
      <c r="J1057" t="s">
        <v>23</v>
      </c>
      <c r="K1057">
        <v>11</v>
      </c>
      <c r="L1057">
        <v>43382</v>
      </c>
      <c r="M1057">
        <v>0</v>
      </c>
      <c r="N1057" t="s">
        <v>39</v>
      </c>
      <c r="O1057" t="s">
        <v>45</v>
      </c>
      <c r="P1057">
        <v>3943.8182000000002</v>
      </c>
      <c r="Q1057" t="s">
        <v>26</v>
      </c>
      <c r="R1057" t="s">
        <v>40</v>
      </c>
      <c r="S1057" t="s">
        <v>35</v>
      </c>
      <c r="T1057">
        <f>VLOOKUP(Admissions[[#This Row],[Department]],Departments[#All],5,FALSE)</f>
        <v>12000</v>
      </c>
      <c r="U1057" t="str">
        <f>IF(Admissions[[#This Row],[Total_Cost]]&gt;Admissions[[#This Row],[Cost_Benchmark]], "Above Benchmark", "Within Benchmark")</f>
        <v>Above Benchmark</v>
      </c>
    </row>
    <row r="1058" spans="1:21" x14ac:dyDescent="0.3">
      <c r="A1058">
        <v>12380</v>
      </c>
      <c r="B1058">
        <v>6236</v>
      </c>
      <c r="C1058" t="s">
        <v>786</v>
      </c>
      <c r="D1058" t="s">
        <v>74</v>
      </c>
      <c r="E1058">
        <v>27642</v>
      </c>
      <c r="F1058" t="s">
        <v>30</v>
      </c>
      <c r="G1058" t="s">
        <v>167</v>
      </c>
      <c r="H1058" s="1">
        <v>45257</v>
      </c>
      <c r="I1058" s="1">
        <v>45265</v>
      </c>
      <c r="J1058" t="s">
        <v>23</v>
      </c>
      <c r="K1058">
        <v>8</v>
      </c>
      <c r="L1058">
        <v>20762</v>
      </c>
      <c r="M1058">
        <v>0</v>
      </c>
      <c r="N1058" t="s">
        <v>142</v>
      </c>
      <c r="O1058" t="s">
        <v>25</v>
      </c>
      <c r="P1058">
        <v>2595.25</v>
      </c>
      <c r="Q1058" t="s">
        <v>26</v>
      </c>
      <c r="R1058" t="s">
        <v>34</v>
      </c>
      <c r="S1058" t="s">
        <v>35</v>
      </c>
      <c r="T1058">
        <f>VLOOKUP(Admissions[[#This Row],[Department]],Departments[#All],5,FALSE)</f>
        <v>12000</v>
      </c>
      <c r="U1058" t="str">
        <f>IF(Admissions[[#This Row],[Total_Cost]]&gt;Admissions[[#This Row],[Cost_Benchmark]], "Above Benchmark", "Within Benchmark")</f>
        <v>Above Benchmark</v>
      </c>
    </row>
    <row r="1059" spans="1:21" x14ac:dyDescent="0.3">
      <c r="A1059">
        <v>12206</v>
      </c>
      <c r="B1059">
        <v>5016</v>
      </c>
      <c r="C1059" t="s">
        <v>787</v>
      </c>
      <c r="D1059" t="s">
        <v>20</v>
      </c>
      <c r="E1059">
        <v>31725</v>
      </c>
      <c r="F1059" t="s">
        <v>68</v>
      </c>
      <c r="G1059" t="s">
        <v>105</v>
      </c>
      <c r="H1059" s="1">
        <v>45144</v>
      </c>
      <c r="I1059" s="1">
        <v>45147</v>
      </c>
      <c r="J1059" t="s">
        <v>23</v>
      </c>
      <c r="K1059">
        <v>3</v>
      </c>
      <c r="L1059">
        <v>2966</v>
      </c>
      <c r="M1059">
        <v>0</v>
      </c>
      <c r="N1059" t="s">
        <v>70</v>
      </c>
      <c r="O1059" t="s">
        <v>45</v>
      </c>
      <c r="P1059">
        <v>988.66669999999999</v>
      </c>
      <c r="Q1059" t="s">
        <v>26</v>
      </c>
      <c r="R1059" t="s">
        <v>46</v>
      </c>
      <c r="S1059" t="s">
        <v>28</v>
      </c>
      <c r="T1059">
        <f>VLOOKUP(Admissions[[#This Row],[Department]],Departments[#All],5,FALSE)</f>
        <v>6800</v>
      </c>
      <c r="U1059" t="str">
        <f>IF(Admissions[[#This Row],[Total_Cost]]&gt;Admissions[[#This Row],[Cost_Benchmark]], "Above Benchmark", "Within Benchmark")</f>
        <v>Within Benchmark</v>
      </c>
    </row>
    <row r="1060" spans="1:21" x14ac:dyDescent="0.3">
      <c r="A1060">
        <v>15550</v>
      </c>
      <c r="B1060">
        <v>3779</v>
      </c>
      <c r="C1060" t="s">
        <v>712</v>
      </c>
      <c r="D1060" t="s">
        <v>74</v>
      </c>
      <c r="E1060">
        <v>29410</v>
      </c>
      <c r="F1060" t="s">
        <v>48</v>
      </c>
      <c r="G1060" t="s">
        <v>103</v>
      </c>
      <c r="H1060" s="1">
        <v>44983</v>
      </c>
      <c r="I1060" s="1">
        <v>44990</v>
      </c>
      <c r="J1060" t="s">
        <v>23</v>
      </c>
      <c r="K1060">
        <v>7</v>
      </c>
      <c r="L1060">
        <v>15884</v>
      </c>
      <c r="M1060">
        <v>0</v>
      </c>
      <c r="N1060" t="s">
        <v>78</v>
      </c>
      <c r="O1060" t="s">
        <v>45</v>
      </c>
      <c r="P1060">
        <v>2269.1428999999998</v>
      </c>
      <c r="Q1060" t="s">
        <v>26</v>
      </c>
      <c r="R1060" t="s">
        <v>46</v>
      </c>
      <c r="S1060" t="s">
        <v>28</v>
      </c>
      <c r="T1060">
        <f>VLOOKUP(Admissions[[#This Row],[Department]],Departments[#All],5,FALSE)</f>
        <v>8500</v>
      </c>
      <c r="U1060" t="str">
        <f>IF(Admissions[[#This Row],[Total_Cost]]&gt;Admissions[[#This Row],[Cost_Benchmark]], "Above Benchmark", "Within Benchmark")</f>
        <v>Above Benchmark</v>
      </c>
    </row>
    <row r="1061" spans="1:21" x14ac:dyDescent="0.3">
      <c r="A1061">
        <v>13872</v>
      </c>
      <c r="B1061">
        <v>3902</v>
      </c>
      <c r="C1061" t="s">
        <v>311</v>
      </c>
      <c r="D1061" t="s">
        <v>20</v>
      </c>
      <c r="E1061">
        <v>26962</v>
      </c>
      <c r="F1061" t="s">
        <v>48</v>
      </c>
      <c r="G1061" t="s">
        <v>103</v>
      </c>
      <c r="H1061" s="1">
        <v>45451</v>
      </c>
      <c r="I1061" s="1">
        <v>45454</v>
      </c>
      <c r="J1061" t="s">
        <v>23</v>
      </c>
      <c r="K1061">
        <v>3</v>
      </c>
      <c r="L1061">
        <v>10264</v>
      </c>
      <c r="M1061">
        <v>0</v>
      </c>
      <c r="N1061" t="s">
        <v>78</v>
      </c>
      <c r="O1061" t="s">
        <v>33</v>
      </c>
      <c r="P1061">
        <v>3421.3332999999998</v>
      </c>
      <c r="Q1061" t="s">
        <v>26</v>
      </c>
      <c r="R1061" t="s">
        <v>27</v>
      </c>
      <c r="S1061" t="s">
        <v>28</v>
      </c>
      <c r="T1061">
        <f>VLOOKUP(Admissions[[#This Row],[Department]],Departments[#All],5,FALSE)</f>
        <v>8500</v>
      </c>
      <c r="U1061" t="str">
        <f>IF(Admissions[[#This Row],[Total_Cost]]&gt;Admissions[[#This Row],[Cost_Benchmark]], "Above Benchmark", "Within Benchmark")</f>
        <v>Above Benchmark</v>
      </c>
    </row>
    <row r="1062" spans="1:21" x14ac:dyDescent="0.3">
      <c r="A1062">
        <v>10961</v>
      </c>
      <c r="B1062">
        <v>4893</v>
      </c>
      <c r="C1062" t="s">
        <v>141</v>
      </c>
      <c r="D1062" t="s">
        <v>20</v>
      </c>
      <c r="E1062">
        <v>18394</v>
      </c>
      <c r="F1062" t="s">
        <v>37</v>
      </c>
      <c r="G1062" t="s">
        <v>159</v>
      </c>
      <c r="H1062" s="1">
        <v>45189</v>
      </c>
      <c r="I1062" s="1">
        <v>45197</v>
      </c>
      <c r="J1062" t="s">
        <v>23</v>
      </c>
      <c r="K1062">
        <v>8</v>
      </c>
      <c r="L1062">
        <v>16891</v>
      </c>
      <c r="M1062">
        <v>0</v>
      </c>
      <c r="N1062" t="s">
        <v>24</v>
      </c>
      <c r="O1062" t="s">
        <v>25</v>
      </c>
      <c r="P1062">
        <v>2111.375</v>
      </c>
      <c r="Q1062" t="s">
        <v>26</v>
      </c>
      <c r="R1062" t="s">
        <v>62</v>
      </c>
      <c r="S1062" t="s">
        <v>35</v>
      </c>
      <c r="T1062">
        <f>VLOOKUP(Admissions[[#This Row],[Department]],Departments[#All],5,FALSE)</f>
        <v>9000</v>
      </c>
      <c r="U1062" t="str">
        <f>IF(Admissions[[#This Row],[Total_Cost]]&gt;Admissions[[#This Row],[Cost_Benchmark]], "Above Benchmark", "Within Benchmark")</f>
        <v>Above Benchmark</v>
      </c>
    </row>
    <row r="1063" spans="1:21" x14ac:dyDescent="0.3">
      <c r="A1063">
        <v>11922</v>
      </c>
      <c r="B1063">
        <v>5522</v>
      </c>
      <c r="C1063" t="s">
        <v>788</v>
      </c>
      <c r="D1063" t="s">
        <v>20</v>
      </c>
      <c r="E1063">
        <v>23628</v>
      </c>
      <c r="F1063" t="s">
        <v>84</v>
      </c>
      <c r="G1063" t="s">
        <v>95</v>
      </c>
      <c r="H1063" s="1">
        <v>45064</v>
      </c>
      <c r="I1063" s="1">
        <v>45069</v>
      </c>
      <c r="J1063" t="s">
        <v>23</v>
      </c>
      <c r="K1063">
        <v>5</v>
      </c>
      <c r="L1063">
        <v>8065</v>
      </c>
      <c r="M1063">
        <v>0</v>
      </c>
      <c r="N1063" t="s">
        <v>50</v>
      </c>
      <c r="O1063" t="s">
        <v>45</v>
      </c>
      <c r="P1063">
        <v>1613</v>
      </c>
      <c r="Q1063" t="s">
        <v>26</v>
      </c>
      <c r="R1063" t="s">
        <v>40</v>
      </c>
      <c r="S1063" t="s">
        <v>35</v>
      </c>
      <c r="T1063">
        <f>VLOOKUP(Admissions[[#This Row],[Department]],Departments[#All],5,FALSE)</f>
        <v>6000</v>
      </c>
      <c r="U1063" t="str">
        <f>IF(Admissions[[#This Row],[Total_Cost]]&gt;Admissions[[#This Row],[Cost_Benchmark]], "Above Benchmark", "Within Benchmark")</f>
        <v>Above Benchmark</v>
      </c>
    </row>
    <row r="1064" spans="1:21" x14ac:dyDescent="0.3">
      <c r="A1064">
        <v>11662</v>
      </c>
      <c r="B1064">
        <v>5805</v>
      </c>
      <c r="C1064" t="s">
        <v>354</v>
      </c>
      <c r="D1064" t="s">
        <v>74</v>
      </c>
      <c r="E1064">
        <v>44049</v>
      </c>
      <c r="F1064" t="s">
        <v>42</v>
      </c>
      <c r="G1064" t="s">
        <v>128</v>
      </c>
      <c r="H1064" s="1">
        <v>45433</v>
      </c>
      <c r="I1064" s="1">
        <v>45436</v>
      </c>
      <c r="J1064" t="s">
        <v>23</v>
      </c>
      <c r="K1064">
        <v>3</v>
      </c>
      <c r="L1064">
        <v>2258</v>
      </c>
      <c r="M1064">
        <v>0</v>
      </c>
      <c r="N1064" t="s">
        <v>61</v>
      </c>
      <c r="O1064" t="s">
        <v>45</v>
      </c>
      <c r="P1064">
        <v>752.66669999999999</v>
      </c>
      <c r="Q1064" t="s">
        <v>26</v>
      </c>
      <c r="R1064" t="s">
        <v>53</v>
      </c>
      <c r="S1064" t="s">
        <v>35</v>
      </c>
      <c r="T1064">
        <f>VLOOKUP(Admissions[[#This Row],[Department]],Departments[#All],5,FALSE)</f>
        <v>4500</v>
      </c>
      <c r="U1064" t="str">
        <f>IF(Admissions[[#This Row],[Total_Cost]]&gt;Admissions[[#This Row],[Cost_Benchmark]], "Above Benchmark", "Within Benchmark")</f>
        <v>Within Benchmark</v>
      </c>
    </row>
    <row r="1065" spans="1:21" x14ac:dyDescent="0.3">
      <c r="A1065">
        <v>10375</v>
      </c>
      <c r="B1065">
        <v>7073</v>
      </c>
      <c r="C1065" t="s">
        <v>130</v>
      </c>
      <c r="D1065" t="s">
        <v>74</v>
      </c>
      <c r="E1065">
        <v>20900</v>
      </c>
      <c r="F1065" t="s">
        <v>48</v>
      </c>
      <c r="G1065" t="s">
        <v>101</v>
      </c>
      <c r="H1065" s="1">
        <v>45496</v>
      </c>
      <c r="I1065" s="1">
        <v>45506</v>
      </c>
      <c r="J1065" t="s">
        <v>23</v>
      </c>
      <c r="K1065">
        <v>10</v>
      </c>
      <c r="L1065">
        <v>14566</v>
      </c>
      <c r="M1065">
        <v>0</v>
      </c>
      <c r="N1065" t="s">
        <v>93</v>
      </c>
      <c r="O1065" t="s">
        <v>33</v>
      </c>
      <c r="P1065">
        <v>1456.6</v>
      </c>
      <c r="Q1065" t="s">
        <v>26</v>
      </c>
      <c r="R1065" t="s">
        <v>53</v>
      </c>
      <c r="S1065" t="s">
        <v>35</v>
      </c>
      <c r="T1065">
        <f>VLOOKUP(Admissions[[#This Row],[Department]],Departments[#All],5,FALSE)</f>
        <v>8500</v>
      </c>
      <c r="U1065" t="str">
        <f>IF(Admissions[[#This Row],[Total_Cost]]&gt;Admissions[[#This Row],[Cost_Benchmark]], "Above Benchmark", "Within Benchmark")</f>
        <v>Above Benchmark</v>
      </c>
    </row>
    <row r="1066" spans="1:21" x14ac:dyDescent="0.3">
      <c r="A1066">
        <v>11371</v>
      </c>
      <c r="B1066">
        <v>6900</v>
      </c>
      <c r="C1066" t="s">
        <v>688</v>
      </c>
      <c r="D1066" t="s">
        <v>20</v>
      </c>
      <c r="E1066">
        <v>29080</v>
      </c>
      <c r="F1066" t="s">
        <v>68</v>
      </c>
      <c r="G1066" t="s">
        <v>105</v>
      </c>
      <c r="H1066" s="1">
        <v>45287</v>
      </c>
      <c r="I1066" s="1">
        <v>45293</v>
      </c>
      <c r="J1066" t="s">
        <v>23</v>
      </c>
      <c r="K1066">
        <v>6</v>
      </c>
      <c r="L1066">
        <v>7886</v>
      </c>
      <c r="M1066">
        <v>0</v>
      </c>
      <c r="N1066" t="s">
        <v>70</v>
      </c>
      <c r="O1066" t="s">
        <v>45</v>
      </c>
      <c r="P1066">
        <v>1314.3333</v>
      </c>
      <c r="Q1066" t="s">
        <v>26</v>
      </c>
      <c r="R1066" t="s">
        <v>62</v>
      </c>
      <c r="S1066" t="s">
        <v>35</v>
      </c>
      <c r="T1066">
        <f>VLOOKUP(Admissions[[#This Row],[Department]],Departments[#All],5,FALSE)</f>
        <v>6800</v>
      </c>
      <c r="U1066" t="str">
        <f>IF(Admissions[[#This Row],[Total_Cost]]&gt;Admissions[[#This Row],[Cost_Benchmark]], "Above Benchmark", "Within Benchmark")</f>
        <v>Above Benchmark</v>
      </c>
    </row>
    <row r="1067" spans="1:21" x14ac:dyDescent="0.3">
      <c r="A1067">
        <v>14288</v>
      </c>
      <c r="B1067">
        <v>4324</v>
      </c>
      <c r="C1067" t="s">
        <v>329</v>
      </c>
      <c r="D1067" t="s">
        <v>20</v>
      </c>
      <c r="E1067">
        <v>18709</v>
      </c>
      <c r="F1067" t="s">
        <v>48</v>
      </c>
      <c r="G1067" t="s">
        <v>103</v>
      </c>
      <c r="H1067" s="1">
        <v>45102</v>
      </c>
      <c r="I1067" s="1">
        <v>45109</v>
      </c>
      <c r="J1067" t="s">
        <v>23</v>
      </c>
      <c r="K1067">
        <v>7</v>
      </c>
      <c r="L1067">
        <v>18781</v>
      </c>
      <c r="M1067">
        <v>1</v>
      </c>
      <c r="N1067" t="s">
        <v>137</v>
      </c>
      <c r="O1067" t="s">
        <v>25</v>
      </c>
      <c r="P1067">
        <v>2683</v>
      </c>
      <c r="Q1067" t="s">
        <v>26</v>
      </c>
      <c r="R1067" t="s">
        <v>46</v>
      </c>
      <c r="S1067" t="s">
        <v>28</v>
      </c>
      <c r="T1067">
        <f>VLOOKUP(Admissions[[#This Row],[Department]],Departments[#All],5,FALSE)</f>
        <v>8500</v>
      </c>
      <c r="U1067" t="str">
        <f>IF(Admissions[[#This Row],[Total_Cost]]&gt;Admissions[[#This Row],[Cost_Benchmark]], "Above Benchmark", "Within Benchmark")</f>
        <v>Above Benchmark</v>
      </c>
    </row>
    <row r="1068" spans="1:21" x14ac:dyDescent="0.3">
      <c r="A1068">
        <v>13499</v>
      </c>
      <c r="B1068">
        <v>6487</v>
      </c>
      <c r="C1068" t="s">
        <v>510</v>
      </c>
      <c r="D1068" t="s">
        <v>74</v>
      </c>
      <c r="E1068">
        <v>26134</v>
      </c>
      <c r="F1068" t="s">
        <v>48</v>
      </c>
      <c r="G1068" t="s">
        <v>103</v>
      </c>
      <c r="H1068" s="1">
        <v>45322</v>
      </c>
      <c r="I1068" s="1">
        <v>45327</v>
      </c>
      <c r="J1068" t="s">
        <v>23</v>
      </c>
      <c r="K1068">
        <v>5</v>
      </c>
      <c r="L1068">
        <v>11481</v>
      </c>
      <c r="M1068">
        <v>0</v>
      </c>
      <c r="N1068" t="s">
        <v>50</v>
      </c>
      <c r="O1068" t="s">
        <v>25</v>
      </c>
      <c r="P1068">
        <v>2296.1999999999998</v>
      </c>
      <c r="Q1068" t="s">
        <v>26</v>
      </c>
      <c r="R1068" t="s">
        <v>62</v>
      </c>
      <c r="S1068" t="s">
        <v>35</v>
      </c>
      <c r="T1068">
        <f>VLOOKUP(Admissions[[#This Row],[Department]],Departments[#All],5,FALSE)</f>
        <v>8500</v>
      </c>
      <c r="U1068" t="str">
        <f>IF(Admissions[[#This Row],[Total_Cost]]&gt;Admissions[[#This Row],[Cost_Benchmark]], "Above Benchmark", "Within Benchmark")</f>
        <v>Above Benchmark</v>
      </c>
    </row>
    <row r="1069" spans="1:21" x14ac:dyDescent="0.3">
      <c r="A1069">
        <v>10109</v>
      </c>
      <c r="B1069">
        <v>7106</v>
      </c>
      <c r="C1069" t="s">
        <v>276</v>
      </c>
      <c r="D1069" t="s">
        <v>74</v>
      </c>
      <c r="E1069">
        <v>15074</v>
      </c>
      <c r="F1069" t="s">
        <v>37</v>
      </c>
      <c r="G1069" t="s">
        <v>38</v>
      </c>
      <c r="H1069" s="1">
        <v>45324</v>
      </c>
      <c r="I1069" s="1">
        <v>45332</v>
      </c>
      <c r="J1069" t="s">
        <v>23</v>
      </c>
      <c r="K1069">
        <v>8</v>
      </c>
      <c r="L1069">
        <v>14833</v>
      </c>
      <c r="M1069">
        <v>0</v>
      </c>
      <c r="N1069" t="s">
        <v>82</v>
      </c>
      <c r="O1069" t="s">
        <v>45</v>
      </c>
      <c r="P1069">
        <v>1854.125</v>
      </c>
      <c r="Q1069" t="s">
        <v>26</v>
      </c>
      <c r="R1069" t="s">
        <v>66</v>
      </c>
      <c r="S1069" t="s">
        <v>35</v>
      </c>
      <c r="T1069">
        <f>VLOOKUP(Admissions[[#This Row],[Department]],Departments[#All],5,FALSE)</f>
        <v>9000</v>
      </c>
      <c r="U1069" t="str">
        <f>IF(Admissions[[#This Row],[Total_Cost]]&gt;Admissions[[#This Row],[Cost_Benchmark]], "Above Benchmark", "Within Benchmark")</f>
        <v>Above Benchmark</v>
      </c>
    </row>
    <row r="1070" spans="1:21" x14ac:dyDescent="0.3">
      <c r="A1070">
        <v>11495</v>
      </c>
      <c r="B1070">
        <v>4944</v>
      </c>
      <c r="C1070" t="s">
        <v>789</v>
      </c>
      <c r="D1070" t="s">
        <v>74</v>
      </c>
      <c r="E1070">
        <v>20123</v>
      </c>
      <c r="F1070" t="s">
        <v>84</v>
      </c>
      <c r="G1070" t="s">
        <v>95</v>
      </c>
      <c r="H1070" s="1">
        <v>45598</v>
      </c>
      <c r="I1070" s="1">
        <v>45604</v>
      </c>
      <c r="J1070" t="s">
        <v>23</v>
      </c>
      <c r="K1070">
        <v>6</v>
      </c>
      <c r="L1070">
        <v>10983</v>
      </c>
      <c r="M1070">
        <v>0</v>
      </c>
      <c r="N1070" t="s">
        <v>50</v>
      </c>
      <c r="O1070" t="s">
        <v>45</v>
      </c>
      <c r="P1070">
        <v>1830.5</v>
      </c>
      <c r="Q1070" t="s">
        <v>26</v>
      </c>
      <c r="R1070" t="s">
        <v>27</v>
      </c>
      <c r="S1070" t="s">
        <v>28</v>
      </c>
      <c r="T1070">
        <f>VLOOKUP(Admissions[[#This Row],[Department]],Departments[#All],5,FALSE)</f>
        <v>6000</v>
      </c>
      <c r="U1070" t="str">
        <f>IF(Admissions[[#This Row],[Total_Cost]]&gt;Admissions[[#This Row],[Cost_Benchmark]], "Above Benchmark", "Within Benchmark")</f>
        <v>Above Benchmark</v>
      </c>
    </row>
    <row r="1071" spans="1:21" x14ac:dyDescent="0.3">
      <c r="A1071">
        <v>15576</v>
      </c>
      <c r="B1071">
        <v>5473</v>
      </c>
      <c r="C1071" t="s">
        <v>92</v>
      </c>
      <c r="D1071" t="s">
        <v>20</v>
      </c>
      <c r="E1071">
        <v>44340</v>
      </c>
      <c r="F1071" t="s">
        <v>42</v>
      </c>
      <c r="G1071" t="s">
        <v>43</v>
      </c>
      <c r="H1071" s="1">
        <v>45422</v>
      </c>
      <c r="I1071" s="1">
        <v>45425</v>
      </c>
      <c r="J1071" t="s">
        <v>23</v>
      </c>
      <c r="K1071">
        <v>3</v>
      </c>
      <c r="L1071">
        <v>1996</v>
      </c>
      <c r="M1071">
        <v>0</v>
      </c>
      <c r="N1071" t="s">
        <v>65</v>
      </c>
      <c r="O1071" t="s">
        <v>25</v>
      </c>
      <c r="P1071">
        <v>665.33330000000001</v>
      </c>
      <c r="Q1071" t="s">
        <v>26</v>
      </c>
      <c r="R1071" t="s">
        <v>66</v>
      </c>
      <c r="S1071" t="s">
        <v>35</v>
      </c>
      <c r="T1071">
        <f>VLOOKUP(Admissions[[#This Row],[Department]],Departments[#All],5,FALSE)</f>
        <v>4500</v>
      </c>
      <c r="U1071" t="str">
        <f>IF(Admissions[[#This Row],[Total_Cost]]&gt;Admissions[[#This Row],[Cost_Benchmark]], "Above Benchmark", "Within Benchmark")</f>
        <v>Within Benchmark</v>
      </c>
    </row>
    <row r="1072" spans="1:21" x14ac:dyDescent="0.3">
      <c r="A1072">
        <v>13547</v>
      </c>
      <c r="B1072">
        <v>5384</v>
      </c>
      <c r="C1072" t="s">
        <v>790</v>
      </c>
      <c r="D1072" t="s">
        <v>20</v>
      </c>
      <c r="E1072">
        <v>35396</v>
      </c>
      <c r="F1072" t="s">
        <v>21</v>
      </c>
      <c r="G1072" t="s">
        <v>64</v>
      </c>
      <c r="H1072" s="1">
        <v>45227</v>
      </c>
      <c r="I1072" s="1">
        <v>45228</v>
      </c>
      <c r="J1072" t="s">
        <v>23</v>
      </c>
      <c r="K1072">
        <v>1</v>
      </c>
      <c r="L1072">
        <v>3225</v>
      </c>
      <c r="M1072">
        <v>1</v>
      </c>
      <c r="N1072" t="s">
        <v>24</v>
      </c>
      <c r="O1072" t="s">
        <v>33</v>
      </c>
      <c r="P1072">
        <v>3225</v>
      </c>
      <c r="Q1072" t="s">
        <v>26</v>
      </c>
      <c r="R1072" t="s">
        <v>27</v>
      </c>
      <c r="S1072" t="s">
        <v>28</v>
      </c>
      <c r="T1072">
        <f>VLOOKUP(Admissions[[#This Row],[Department]],Departments[#All],5,FALSE)</f>
        <v>5500</v>
      </c>
      <c r="U1072" t="str">
        <f>IF(Admissions[[#This Row],[Total_Cost]]&gt;Admissions[[#This Row],[Cost_Benchmark]], "Above Benchmark", "Within Benchmark")</f>
        <v>Within Benchmark</v>
      </c>
    </row>
    <row r="1073" spans="1:21" x14ac:dyDescent="0.3">
      <c r="A1073">
        <v>11287</v>
      </c>
      <c r="B1073">
        <v>3983</v>
      </c>
      <c r="C1073" t="s">
        <v>791</v>
      </c>
      <c r="D1073" t="s">
        <v>74</v>
      </c>
      <c r="E1073">
        <v>44728</v>
      </c>
      <c r="F1073" t="s">
        <v>42</v>
      </c>
      <c r="G1073" t="s">
        <v>76</v>
      </c>
      <c r="H1073" s="1">
        <v>45194</v>
      </c>
      <c r="I1073" s="1">
        <v>45197</v>
      </c>
      <c r="J1073" t="s">
        <v>23</v>
      </c>
      <c r="K1073">
        <v>3</v>
      </c>
      <c r="L1073">
        <v>3369</v>
      </c>
      <c r="M1073">
        <v>0</v>
      </c>
      <c r="N1073" t="s">
        <v>61</v>
      </c>
      <c r="O1073" t="s">
        <v>45</v>
      </c>
      <c r="P1073">
        <v>1123</v>
      </c>
      <c r="Q1073" t="s">
        <v>26</v>
      </c>
      <c r="R1073" t="s">
        <v>34</v>
      </c>
      <c r="S1073" t="s">
        <v>35</v>
      </c>
      <c r="T1073">
        <f>VLOOKUP(Admissions[[#This Row],[Department]],Departments[#All],5,FALSE)</f>
        <v>4500</v>
      </c>
      <c r="U1073" t="str">
        <f>IF(Admissions[[#This Row],[Total_Cost]]&gt;Admissions[[#This Row],[Cost_Benchmark]], "Above Benchmark", "Within Benchmark")</f>
        <v>Within Benchmark</v>
      </c>
    </row>
    <row r="1074" spans="1:21" x14ac:dyDescent="0.3">
      <c r="A1074">
        <v>13449</v>
      </c>
      <c r="B1074">
        <v>5416</v>
      </c>
      <c r="C1074" t="s">
        <v>377</v>
      </c>
      <c r="D1074" t="s">
        <v>20</v>
      </c>
      <c r="E1074">
        <v>25611</v>
      </c>
      <c r="F1074" t="s">
        <v>30</v>
      </c>
      <c r="G1074" t="s">
        <v>167</v>
      </c>
      <c r="H1074" s="1">
        <v>45529</v>
      </c>
      <c r="I1074" s="1">
        <v>45542</v>
      </c>
      <c r="J1074" t="s">
        <v>23</v>
      </c>
      <c r="K1074">
        <v>13</v>
      </c>
      <c r="L1074">
        <v>30916</v>
      </c>
      <c r="M1074">
        <v>0</v>
      </c>
      <c r="N1074" t="s">
        <v>39</v>
      </c>
      <c r="O1074" t="s">
        <v>25</v>
      </c>
      <c r="P1074">
        <v>2378.1538</v>
      </c>
      <c r="Q1074" t="s">
        <v>26</v>
      </c>
      <c r="R1074" t="s">
        <v>46</v>
      </c>
      <c r="S1074" t="s">
        <v>28</v>
      </c>
      <c r="T1074">
        <f>VLOOKUP(Admissions[[#This Row],[Department]],Departments[#All],5,FALSE)</f>
        <v>12000</v>
      </c>
      <c r="U1074" t="str">
        <f>IF(Admissions[[#This Row],[Total_Cost]]&gt;Admissions[[#This Row],[Cost_Benchmark]], "Above Benchmark", "Within Benchmark")</f>
        <v>Above Benchmark</v>
      </c>
    </row>
    <row r="1075" spans="1:21" x14ac:dyDescent="0.3">
      <c r="A1075">
        <v>13249</v>
      </c>
      <c r="B1075">
        <v>5540</v>
      </c>
      <c r="C1075" t="s">
        <v>523</v>
      </c>
      <c r="D1075" t="s">
        <v>20</v>
      </c>
      <c r="E1075">
        <v>22657</v>
      </c>
      <c r="F1075" t="s">
        <v>84</v>
      </c>
      <c r="G1075" t="s">
        <v>95</v>
      </c>
      <c r="H1075" s="1">
        <v>45257</v>
      </c>
      <c r="I1075" s="1">
        <v>45262</v>
      </c>
      <c r="J1075" t="s">
        <v>23</v>
      </c>
      <c r="K1075">
        <v>5</v>
      </c>
      <c r="L1075">
        <v>5518</v>
      </c>
      <c r="M1075">
        <v>0</v>
      </c>
      <c r="N1075" t="s">
        <v>86</v>
      </c>
      <c r="O1075" t="s">
        <v>45</v>
      </c>
      <c r="P1075">
        <v>1103.5999999999999</v>
      </c>
      <c r="Q1075" t="s">
        <v>26</v>
      </c>
      <c r="R1075" t="s">
        <v>34</v>
      </c>
      <c r="S1075" t="s">
        <v>35</v>
      </c>
      <c r="T1075">
        <f>VLOOKUP(Admissions[[#This Row],[Department]],Departments[#All],5,FALSE)</f>
        <v>6000</v>
      </c>
      <c r="U1075" t="str">
        <f>IF(Admissions[[#This Row],[Total_Cost]]&gt;Admissions[[#This Row],[Cost_Benchmark]], "Above Benchmark", "Within Benchmark")</f>
        <v>Within Benchmark</v>
      </c>
    </row>
    <row r="1076" spans="1:21" x14ac:dyDescent="0.3">
      <c r="A1076">
        <v>11273</v>
      </c>
      <c r="B1076">
        <v>5718</v>
      </c>
      <c r="C1076" t="s">
        <v>792</v>
      </c>
      <c r="D1076" t="s">
        <v>20</v>
      </c>
      <c r="E1076">
        <v>29702</v>
      </c>
      <c r="F1076" t="s">
        <v>21</v>
      </c>
      <c r="G1076" t="s">
        <v>64</v>
      </c>
      <c r="H1076" s="1">
        <v>45640</v>
      </c>
      <c r="I1076" s="1">
        <v>45643</v>
      </c>
      <c r="J1076" t="s">
        <v>23</v>
      </c>
      <c r="K1076">
        <v>3</v>
      </c>
      <c r="L1076">
        <v>6176</v>
      </c>
      <c r="M1076">
        <v>0</v>
      </c>
      <c r="N1076" t="s">
        <v>99</v>
      </c>
      <c r="O1076" t="s">
        <v>25</v>
      </c>
      <c r="P1076">
        <v>2058.6667000000002</v>
      </c>
      <c r="Q1076" t="s">
        <v>26</v>
      </c>
      <c r="R1076" t="s">
        <v>27</v>
      </c>
      <c r="S1076" t="s">
        <v>28</v>
      </c>
      <c r="T1076">
        <f>VLOOKUP(Admissions[[#This Row],[Department]],Departments[#All],5,FALSE)</f>
        <v>5500</v>
      </c>
      <c r="U1076" t="str">
        <f>IF(Admissions[[#This Row],[Total_Cost]]&gt;Admissions[[#This Row],[Cost_Benchmark]], "Above Benchmark", "Within Benchmark")</f>
        <v>Above Benchmark</v>
      </c>
    </row>
    <row r="1077" spans="1:21" x14ac:dyDescent="0.3">
      <c r="A1077">
        <v>10250</v>
      </c>
      <c r="B1077">
        <v>5922</v>
      </c>
      <c r="C1077" t="s">
        <v>793</v>
      </c>
      <c r="D1077" t="s">
        <v>20</v>
      </c>
      <c r="E1077">
        <v>30959</v>
      </c>
      <c r="F1077" t="s">
        <v>21</v>
      </c>
      <c r="G1077" t="s">
        <v>22</v>
      </c>
      <c r="H1077" s="1">
        <v>45335</v>
      </c>
      <c r="I1077" s="1">
        <v>45336</v>
      </c>
      <c r="J1077" t="s">
        <v>23</v>
      </c>
      <c r="K1077">
        <v>1</v>
      </c>
      <c r="L1077">
        <v>2291</v>
      </c>
      <c r="M1077">
        <v>0</v>
      </c>
      <c r="N1077" t="s">
        <v>65</v>
      </c>
      <c r="O1077" t="s">
        <v>33</v>
      </c>
      <c r="P1077">
        <v>2291</v>
      </c>
      <c r="Q1077" t="s">
        <v>26</v>
      </c>
      <c r="R1077" t="s">
        <v>53</v>
      </c>
      <c r="S1077" t="s">
        <v>35</v>
      </c>
      <c r="T1077">
        <f>VLOOKUP(Admissions[[#This Row],[Department]],Departments[#All],5,FALSE)</f>
        <v>5500</v>
      </c>
      <c r="U1077" t="str">
        <f>IF(Admissions[[#This Row],[Total_Cost]]&gt;Admissions[[#This Row],[Cost_Benchmark]], "Above Benchmark", "Within Benchmark")</f>
        <v>Within Benchmark</v>
      </c>
    </row>
    <row r="1078" spans="1:21" x14ac:dyDescent="0.3">
      <c r="A1078">
        <v>15422</v>
      </c>
      <c r="B1078">
        <v>7040</v>
      </c>
      <c r="C1078" t="s">
        <v>794</v>
      </c>
      <c r="D1078" t="s">
        <v>74</v>
      </c>
      <c r="E1078">
        <v>25781</v>
      </c>
      <c r="F1078" t="s">
        <v>84</v>
      </c>
      <c r="G1078" t="s">
        <v>95</v>
      </c>
      <c r="H1078" s="1">
        <v>45123</v>
      </c>
      <c r="I1078" s="1">
        <v>45127</v>
      </c>
      <c r="J1078" t="s">
        <v>23</v>
      </c>
      <c r="K1078">
        <v>4</v>
      </c>
      <c r="L1078">
        <v>7069</v>
      </c>
      <c r="M1078">
        <v>0</v>
      </c>
      <c r="N1078" t="s">
        <v>109</v>
      </c>
      <c r="O1078" t="s">
        <v>45</v>
      </c>
      <c r="P1078">
        <v>1767.25</v>
      </c>
      <c r="Q1078" t="s">
        <v>26</v>
      </c>
      <c r="R1078" t="s">
        <v>46</v>
      </c>
      <c r="S1078" t="s">
        <v>28</v>
      </c>
      <c r="T1078">
        <f>VLOOKUP(Admissions[[#This Row],[Department]],Departments[#All],5,FALSE)</f>
        <v>6000</v>
      </c>
      <c r="U1078" t="str">
        <f>IF(Admissions[[#This Row],[Total_Cost]]&gt;Admissions[[#This Row],[Cost_Benchmark]], "Above Benchmark", "Within Benchmark")</f>
        <v>Above Benchmark</v>
      </c>
    </row>
    <row r="1079" spans="1:21" x14ac:dyDescent="0.3">
      <c r="A1079">
        <v>10180</v>
      </c>
      <c r="B1079">
        <v>3152</v>
      </c>
      <c r="C1079" t="s">
        <v>111</v>
      </c>
      <c r="D1079" t="s">
        <v>74</v>
      </c>
      <c r="E1079">
        <v>24025</v>
      </c>
      <c r="F1079" t="s">
        <v>30</v>
      </c>
      <c r="G1079" t="s">
        <v>31</v>
      </c>
      <c r="H1079" s="1">
        <v>45008</v>
      </c>
      <c r="I1079" s="1">
        <v>45019</v>
      </c>
      <c r="J1079" t="s">
        <v>23</v>
      </c>
      <c r="K1079">
        <v>11</v>
      </c>
      <c r="L1079">
        <v>35243</v>
      </c>
      <c r="M1079">
        <v>0</v>
      </c>
      <c r="N1079" t="s">
        <v>32</v>
      </c>
      <c r="O1079" t="s">
        <v>45</v>
      </c>
      <c r="P1079">
        <v>3203.9090999999999</v>
      </c>
      <c r="Q1079" t="s">
        <v>26</v>
      </c>
      <c r="R1079" t="s">
        <v>40</v>
      </c>
      <c r="S1079" t="s">
        <v>35</v>
      </c>
      <c r="T1079">
        <f>VLOOKUP(Admissions[[#This Row],[Department]],Departments[#All],5,FALSE)</f>
        <v>12000</v>
      </c>
      <c r="U1079" t="str">
        <f>IF(Admissions[[#This Row],[Total_Cost]]&gt;Admissions[[#This Row],[Cost_Benchmark]], "Above Benchmark", "Within Benchmark")</f>
        <v>Above Benchmark</v>
      </c>
    </row>
    <row r="1080" spans="1:21" x14ac:dyDescent="0.3">
      <c r="A1080">
        <v>10244</v>
      </c>
      <c r="B1080">
        <v>5657</v>
      </c>
      <c r="C1080" t="s">
        <v>511</v>
      </c>
      <c r="D1080" t="s">
        <v>74</v>
      </c>
      <c r="E1080">
        <v>32899</v>
      </c>
      <c r="F1080" t="s">
        <v>55</v>
      </c>
      <c r="G1080" t="s">
        <v>56</v>
      </c>
      <c r="H1080" s="1">
        <v>45623</v>
      </c>
      <c r="I1080" s="1">
        <v>45626</v>
      </c>
      <c r="J1080" t="s">
        <v>23</v>
      </c>
      <c r="K1080">
        <v>3</v>
      </c>
      <c r="L1080">
        <v>6724</v>
      </c>
      <c r="M1080">
        <v>0</v>
      </c>
      <c r="N1080" t="s">
        <v>91</v>
      </c>
      <c r="O1080" t="s">
        <v>25</v>
      </c>
      <c r="P1080">
        <v>2241.3332999999998</v>
      </c>
      <c r="Q1080" t="s">
        <v>26</v>
      </c>
      <c r="R1080" t="s">
        <v>62</v>
      </c>
      <c r="S1080" t="s">
        <v>35</v>
      </c>
      <c r="T1080">
        <f>VLOOKUP(Admissions[[#This Row],[Department]],Departments[#All],5,FALSE)</f>
        <v>7200</v>
      </c>
      <c r="U1080" t="str">
        <f>IF(Admissions[[#This Row],[Total_Cost]]&gt;Admissions[[#This Row],[Cost_Benchmark]], "Above Benchmark", "Within Benchmark")</f>
        <v>Within Benchmark</v>
      </c>
    </row>
    <row r="1081" spans="1:21" x14ac:dyDescent="0.3">
      <c r="A1081">
        <v>13229</v>
      </c>
      <c r="B1081">
        <v>4616</v>
      </c>
      <c r="C1081" t="s">
        <v>795</v>
      </c>
      <c r="D1081" t="s">
        <v>20</v>
      </c>
      <c r="E1081">
        <v>27320</v>
      </c>
      <c r="F1081" t="s">
        <v>68</v>
      </c>
      <c r="G1081" t="s">
        <v>69</v>
      </c>
      <c r="H1081" s="1">
        <v>45355</v>
      </c>
      <c r="I1081" s="1">
        <v>45361</v>
      </c>
      <c r="J1081" t="s">
        <v>23</v>
      </c>
      <c r="K1081">
        <v>6</v>
      </c>
      <c r="L1081">
        <v>8089</v>
      </c>
      <c r="M1081">
        <v>0</v>
      </c>
      <c r="N1081" t="s">
        <v>132</v>
      </c>
      <c r="O1081" t="s">
        <v>25</v>
      </c>
      <c r="P1081">
        <v>1348.1667</v>
      </c>
      <c r="Q1081" t="s">
        <v>26</v>
      </c>
      <c r="R1081" t="s">
        <v>34</v>
      </c>
      <c r="S1081" t="s">
        <v>35</v>
      </c>
      <c r="T1081">
        <f>VLOOKUP(Admissions[[#This Row],[Department]],Departments[#All],5,FALSE)</f>
        <v>6800</v>
      </c>
      <c r="U1081" t="str">
        <f>IF(Admissions[[#This Row],[Total_Cost]]&gt;Admissions[[#This Row],[Cost_Benchmark]], "Above Benchmark", "Within Benchmark")</f>
        <v>Above Benchmark</v>
      </c>
    </row>
    <row r="1082" spans="1:21" x14ac:dyDescent="0.3">
      <c r="A1082">
        <v>15630</v>
      </c>
      <c r="B1082">
        <v>5020</v>
      </c>
      <c r="C1082" t="s">
        <v>584</v>
      </c>
      <c r="D1082" t="s">
        <v>74</v>
      </c>
      <c r="E1082">
        <v>15792</v>
      </c>
      <c r="F1082" t="s">
        <v>68</v>
      </c>
      <c r="G1082" t="s">
        <v>69</v>
      </c>
      <c r="H1082" s="1">
        <v>45591</v>
      </c>
      <c r="I1082" s="1">
        <v>45598</v>
      </c>
      <c r="J1082" t="s">
        <v>23</v>
      </c>
      <c r="K1082">
        <v>7</v>
      </c>
      <c r="L1082">
        <v>9246</v>
      </c>
      <c r="M1082">
        <v>0</v>
      </c>
      <c r="N1082" t="s">
        <v>106</v>
      </c>
      <c r="O1082" t="s">
        <v>25</v>
      </c>
      <c r="P1082">
        <v>1320.8570999999999</v>
      </c>
      <c r="Q1082" t="s">
        <v>26</v>
      </c>
      <c r="R1082" t="s">
        <v>27</v>
      </c>
      <c r="S1082" t="s">
        <v>28</v>
      </c>
      <c r="T1082">
        <f>VLOOKUP(Admissions[[#This Row],[Department]],Departments[#All],5,FALSE)</f>
        <v>6800</v>
      </c>
      <c r="U1082" t="str">
        <f>IF(Admissions[[#This Row],[Total_Cost]]&gt;Admissions[[#This Row],[Cost_Benchmark]], "Above Benchmark", "Within Benchmark")</f>
        <v>Above Benchmark</v>
      </c>
    </row>
    <row r="1083" spans="1:21" x14ac:dyDescent="0.3">
      <c r="A1083">
        <v>11110</v>
      </c>
      <c r="B1083">
        <v>5003</v>
      </c>
      <c r="C1083" t="s">
        <v>457</v>
      </c>
      <c r="D1083" t="s">
        <v>74</v>
      </c>
      <c r="E1083">
        <v>23240</v>
      </c>
      <c r="F1083" t="s">
        <v>37</v>
      </c>
      <c r="G1083" t="s">
        <v>52</v>
      </c>
      <c r="H1083" s="1">
        <v>45510</v>
      </c>
      <c r="I1083" s="1">
        <v>45517</v>
      </c>
      <c r="J1083" t="s">
        <v>23</v>
      </c>
      <c r="K1083">
        <v>7</v>
      </c>
      <c r="L1083">
        <v>19900</v>
      </c>
      <c r="M1083">
        <v>0</v>
      </c>
      <c r="N1083" t="s">
        <v>82</v>
      </c>
      <c r="O1083" t="s">
        <v>45</v>
      </c>
      <c r="P1083">
        <v>2842.8571000000002</v>
      </c>
      <c r="Q1083" t="s">
        <v>26</v>
      </c>
      <c r="R1083" t="s">
        <v>53</v>
      </c>
      <c r="S1083" t="s">
        <v>35</v>
      </c>
      <c r="T1083">
        <f>VLOOKUP(Admissions[[#This Row],[Department]],Departments[#All],5,FALSE)</f>
        <v>9000</v>
      </c>
      <c r="U1083" t="str">
        <f>IF(Admissions[[#This Row],[Total_Cost]]&gt;Admissions[[#This Row],[Cost_Benchmark]], "Above Benchmark", "Within Benchmark")</f>
        <v>Above Benchmark</v>
      </c>
    </row>
    <row r="1084" spans="1:21" x14ac:dyDescent="0.3">
      <c r="A1084">
        <v>14213</v>
      </c>
      <c r="B1084">
        <v>5754</v>
      </c>
      <c r="C1084" t="s">
        <v>796</v>
      </c>
      <c r="D1084" t="s">
        <v>74</v>
      </c>
      <c r="E1084">
        <v>16636</v>
      </c>
      <c r="F1084" t="s">
        <v>37</v>
      </c>
      <c r="G1084" t="s">
        <v>52</v>
      </c>
      <c r="H1084" s="1">
        <v>45346</v>
      </c>
      <c r="I1084" s="1">
        <v>45351</v>
      </c>
      <c r="J1084" t="s">
        <v>23</v>
      </c>
      <c r="K1084">
        <v>5</v>
      </c>
      <c r="L1084">
        <v>24051</v>
      </c>
      <c r="M1084">
        <v>0</v>
      </c>
      <c r="N1084" t="s">
        <v>39</v>
      </c>
      <c r="O1084" t="s">
        <v>45</v>
      </c>
      <c r="P1084">
        <v>4810.2</v>
      </c>
      <c r="Q1084" t="s">
        <v>26</v>
      </c>
      <c r="R1084" t="s">
        <v>27</v>
      </c>
      <c r="S1084" t="s">
        <v>28</v>
      </c>
      <c r="T1084">
        <f>VLOOKUP(Admissions[[#This Row],[Department]],Departments[#All],5,FALSE)</f>
        <v>9000</v>
      </c>
      <c r="U1084" t="str">
        <f>IF(Admissions[[#This Row],[Total_Cost]]&gt;Admissions[[#This Row],[Cost_Benchmark]], "Above Benchmark", "Within Benchmark")</f>
        <v>Above Benchmark</v>
      </c>
    </row>
    <row r="1085" spans="1:21" x14ac:dyDescent="0.3">
      <c r="A1085">
        <v>11488</v>
      </c>
      <c r="B1085">
        <v>6578</v>
      </c>
      <c r="C1085" t="s">
        <v>556</v>
      </c>
      <c r="D1085" t="s">
        <v>74</v>
      </c>
      <c r="E1085">
        <v>22895</v>
      </c>
      <c r="F1085" t="s">
        <v>37</v>
      </c>
      <c r="G1085" t="s">
        <v>159</v>
      </c>
      <c r="H1085" s="1">
        <v>45398</v>
      </c>
      <c r="I1085" s="1">
        <v>45406</v>
      </c>
      <c r="J1085" t="s">
        <v>23</v>
      </c>
      <c r="K1085">
        <v>8</v>
      </c>
      <c r="L1085">
        <v>12430</v>
      </c>
      <c r="M1085">
        <v>0</v>
      </c>
      <c r="N1085" t="s">
        <v>97</v>
      </c>
      <c r="O1085" t="s">
        <v>25</v>
      </c>
      <c r="P1085">
        <v>1553.75</v>
      </c>
      <c r="Q1085" t="s">
        <v>26</v>
      </c>
      <c r="R1085" t="s">
        <v>53</v>
      </c>
      <c r="S1085" t="s">
        <v>35</v>
      </c>
      <c r="T1085">
        <f>VLOOKUP(Admissions[[#This Row],[Department]],Departments[#All],5,FALSE)</f>
        <v>9000</v>
      </c>
      <c r="U1085" t="str">
        <f>IF(Admissions[[#This Row],[Total_Cost]]&gt;Admissions[[#This Row],[Cost_Benchmark]], "Above Benchmark", "Within Benchmark")</f>
        <v>Above Benchmark</v>
      </c>
    </row>
    <row r="1086" spans="1:21" x14ac:dyDescent="0.3">
      <c r="A1086">
        <v>12921</v>
      </c>
      <c r="B1086">
        <v>5777</v>
      </c>
      <c r="C1086" t="s">
        <v>797</v>
      </c>
      <c r="D1086" t="s">
        <v>74</v>
      </c>
      <c r="E1086">
        <v>23317</v>
      </c>
      <c r="F1086" t="s">
        <v>68</v>
      </c>
      <c r="G1086" t="s">
        <v>131</v>
      </c>
      <c r="H1086" s="1">
        <v>45310</v>
      </c>
      <c r="I1086" s="1">
        <v>45315</v>
      </c>
      <c r="J1086" t="s">
        <v>23</v>
      </c>
      <c r="K1086">
        <v>5</v>
      </c>
      <c r="L1086">
        <v>6385</v>
      </c>
      <c r="M1086">
        <v>0</v>
      </c>
      <c r="N1086" t="s">
        <v>70</v>
      </c>
      <c r="O1086" t="s">
        <v>25</v>
      </c>
      <c r="P1086">
        <v>1277</v>
      </c>
      <c r="Q1086" t="s">
        <v>26</v>
      </c>
      <c r="R1086" t="s">
        <v>66</v>
      </c>
      <c r="S1086" t="s">
        <v>35</v>
      </c>
      <c r="T1086">
        <f>VLOOKUP(Admissions[[#This Row],[Department]],Departments[#All],5,FALSE)</f>
        <v>6800</v>
      </c>
      <c r="U1086" t="str">
        <f>IF(Admissions[[#This Row],[Total_Cost]]&gt;Admissions[[#This Row],[Cost_Benchmark]], "Above Benchmark", "Within Benchmark")</f>
        <v>Within Benchmark</v>
      </c>
    </row>
    <row r="1087" spans="1:21" x14ac:dyDescent="0.3">
      <c r="A1087">
        <v>15398</v>
      </c>
      <c r="B1087">
        <v>5020</v>
      </c>
      <c r="C1087" t="s">
        <v>584</v>
      </c>
      <c r="D1087" t="s">
        <v>20</v>
      </c>
      <c r="E1087">
        <v>15792</v>
      </c>
      <c r="F1087" t="s">
        <v>68</v>
      </c>
      <c r="G1087" t="s">
        <v>105</v>
      </c>
      <c r="H1087" s="1">
        <v>45378</v>
      </c>
      <c r="I1087" s="1">
        <v>45384</v>
      </c>
      <c r="J1087" t="s">
        <v>23</v>
      </c>
      <c r="K1087">
        <v>6</v>
      </c>
      <c r="L1087">
        <v>7652</v>
      </c>
      <c r="M1087">
        <v>0</v>
      </c>
      <c r="N1087" t="s">
        <v>70</v>
      </c>
      <c r="O1087" t="s">
        <v>25</v>
      </c>
      <c r="P1087">
        <v>1275.3333</v>
      </c>
      <c r="Q1087" t="s">
        <v>26</v>
      </c>
      <c r="R1087" t="s">
        <v>62</v>
      </c>
      <c r="S1087" t="s">
        <v>35</v>
      </c>
      <c r="T1087">
        <f>VLOOKUP(Admissions[[#This Row],[Department]],Departments[#All],5,FALSE)</f>
        <v>6800</v>
      </c>
      <c r="U1087" t="str">
        <f>IF(Admissions[[#This Row],[Total_Cost]]&gt;Admissions[[#This Row],[Cost_Benchmark]], "Above Benchmark", "Within Benchmark")</f>
        <v>Above Benchmark</v>
      </c>
    </row>
    <row r="1088" spans="1:21" x14ac:dyDescent="0.3">
      <c r="A1088">
        <v>11599</v>
      </c>
      <c r="B1088">
        <v>4928</v>
      </c>
      <c r="C1088" t="s">
        <v>798</v>
      </c>
      <c r="D1088" t="s">
        <v>74</v>
      </c>
      <c r="E1088">
        <v>38698</v>
      </c>
      <c r="F1088" t="s">
        <v>68</v>
      </c>
      <c r="G1088" t="s">
        <v>105</v>
      </c>
      <c r="H1088" s="1">
        <v>45312</v>
      </c>
      <c r="I1088" s="1">
        <v>45314</v>
      </c>
      <c r="J1088" t="s">
        <v>23</v>
      </c>
      <c r="K1088">
        <v>2</v>
      </c>
      <c r="L1088">
        <v>5723</v>
      </c>
      <c r="M1088">
        <v>0</v>
      </c>
      <c r="N1088" t="s">
        <v>132</v>
      </c>
      <c r="O1088" t="s">
        <v>25</v>
      </c>
      <c r="P1088">
        <v>2861.5</v>
      </c>
      <c r="Q1088" t="s">
        <v>26</v>
      </c>
      <c r="R1088" t="s">
        <v>46</v>
      </c>
      <c r="S1088" t="s">
        <v>28</v>
      </c>
      <c r="T1088">
        <f>VLOOKUP(Admissions[[#This Row],[Department]],Departments[#All],5,FALSE)</f>
        <v>6800</v>
      </c>
      <c r="U1088" t="str">
        <f>IF(Admissions[[#This Row],[Total_Cost]]&gt;Admissions[[#This Row],[Cost_Benchmark]], "Above Benchmark", "Within Benchmark")</f>
        <v>Within Benchmark</v>
      </c>
    </row>
    <row r="1089" spans="1:21" x14ac:dyDescent="0.3">
      <c r="A1089">
        <v>14943</v>
      </c>
      <c r="B1089">
        <v>3570</v>
      </c>
      <c r="C1089" t="s">
        <v>799</v>
      </c>
      <c r="D1089" t="s">
        <v>74</v>
      </c>
      <c r="E1089" t="s">
        <v>800</v>
      </c>
      <c r="F1089" t="s">
        <v>37</v>
      </c>
      <c r="G1089" t="s">
        <v>38</v>
      </c>
      <c r="H1089" s="1">
        <v>45228</v>
      </c>
      <c r="I1089" s="1">
        <v>45233</v>
      </c>
      <c r="J1089" t="s">
        <v>23</v>
      </c>
      <c r="K1089">
        <v>5</v>
      </c>
      <c r="L1089">
        <v>12317</v>
      </c>
      <c r="M1089">
        <v>0</v>
      </c>
      <c r="N1089" t="s">
        <v>82</v>
      </c>
      <c r="O1089" t="s">
        <v>25</v>
      </c>
      <c r="P1089">
        <v>2463.4</v>
      </c>
      <c r="Q1089" t="s">
        <v>26</v>
      </c>
      <c r="R1089" t="s">
        <v>46</v>
      </c>
      <c r="S1089" t="s">
        <v>28</v>
      </c>
      <c r="T1089">
        <f>VLOOKUP(Admissions[[#This Row],[Department]],Departments[#All],5,FALSE)</f>
        <v>9000</v>
      </c>
      <c r="U1089" t="str">
        <f>IF(Admissions[[#This Row],[Total_Cost]]&gt;Admissions[[#This Row],[Cost_Benchmark]], "Above Benchmark", "Within Benchmark")</f>
        <v>Above Benchmark</v>
      </c>
    </row>
    <row r="1090" spans="1:21" x14ac:dyDescent="0.3">
      <c r="A1090">
        <v>11345</v>
      </c>
      <c r="B1090">
        <v>4313</v>
      </c>
      <c r="C1090" t="s">
        <v>211</v>
      </c>
      <c r="D1090" t="s">
        <v>74</v>
      </c>
      <c r="E1090">
        <v>14480</v>
      </c>
      <c r="F1090" t="s">
        <v>21</v>
      </c>
      <c r="G1090" t="s">
        <v>64</v>
      </c>
      <c r="H1090" s="1">
        <v>45417</v>
      </c>
      <c r="I1090" s="1">
        <v>45421</v>
      </c>
      <c r="J1090" t="s">
        <v>23</v>
      </c>
      <c r="K1090">
        <v>4</v>
      </c>
      <c r="L1090">
        <v>6975</v>
      </c>
      <c r="M1090">
        <v>0</v>
      </c>
      <c r="N1090" t="s">
        <v>65</v>
      </c>
      <c r="O1090" t="s">
        <v>45</v>
      </c>
      <c r="P1090">
        <v>1743.75</v>
      </c>
      <c r="Q1090" t="s">
        <v>26</v>
      </c>
      <c r="R1090" t="s">
        <v>46</v>
      </c>
      <c r="S1090" t="s">
        <v>28</v>
      </c>
      <c r="T1090">
        <f>VLOOKUP(Admissions[[#This Row],[Department]],Departments[#All],5,FALSE)</f>
        <v>5500</v>
      </c>
      <c r="U1090" t="str">
        <f>IF(Admissions[[#This Row],[Total_Cost]]&gt;Admissions[[#This Row],[Cost_Benchmark]], "Above Benchmark", "Within Benchmark")</f>
        <v>Above Benchmark</v>
      </c>
    </row>
    <row r="1091" spans="1:21" x14ac:dyDescent="0.3">
      <c r="A1091">
        <v>10739</v>
      </c>
      <c r="B1091">
        <v>6952</v>
      </c>
      <c r="C1091" t="s">
        <v>801</v>
      </c>
      <c r="D1091" t="s">
        <v>74</v>
      </c>
      <c r="E1091">
        <v>33480</v>
      </c>
      <c r="F1091" t="s">
        <v>21</v>
      </c>
      <c r="G1091" t="s">
        <v>64</v>
      </c>
      <c r="H1091" s="1">
        <v>45573</v>
      </c>
      <c r="I1091" s="1">
        <v>45574</v>
      </c>
      <c r="J1091" t="s">
        <v>23</v>
      </c>
      <c r="K1091">
        <v>1</v>
      </c>
      <c r="L1091">
        <v>3329</v>
      </c>
      <c r="M1091">
        <v>0</v>
      </c>
      <c r="N1091" t="s">
        <v>99</v>
      </c>
      <c r="O1091" t="s">
        <v>45</v>
      </c>
      <c r="P1091">
        <v>3329</v>
      </c>
      <c r="Q1091" t="s">
        <v>26</v>
      </c>
      <c r="R1091" t="s">
        <v>53</v>
      </c>
      <c r="S1091" t="s">
        <v>35</v>
      </c>
      <c r="T1091">
        <f>VLOOKUP(Admissions[[#This Row],[Department]],Departments[#All],5,FALSE)</f>
        <v>5500</v>
      </c>
      <c r="U1091" t="str">
        <f>IF(Admissions[[#This Row],[Total_Cost]]&gt;Admissions[[#This Row],[Cost_Benchmark]], "Above Benchmark", "Within Benchmark")</f>
        <v>Within Benchmark</v>
      </c>
    </row>
    <row r="1092" spans="1:21" x14ac:dyDescent="0.3">
      <c r="A1092">
        <v>14642</v>
      </c>
      <c r="B1092">
        <v>3056</v>
      </c>
      <c r="C1092" t="s">
        <v>362</v>
      </c>
      <c r="D1092" t="s">
        <v>74</v>
      </c>
      <c r="E1092">
        <v>34535</v>
      </c>
      <c r="F1092" t="s">
        <v>55</v>
      </c>
      <c r="G1092" t="s">
        <v>90</v>
      </c>
      <c r="H1092" s="1">
        <v>45092</v>
      </c>
      <c r="I1092" s="1">
        <v>45096</v>
      </c>
      <c r="J1092" t="s">
        <v>23</v>
      </c>
      <c r="K1092">
        <v>4</v>
      </c>
      <c r="L1092">
        <v>3624</v>
      </c>
      <c r="M1092">
        <v>0</v>
      </c>
      <c r="N1092" t="s">
        <v>139</v>
      </c>
      <c r="O1092" t="s">
        <v>25</v>
      </c>
      <c r="P1092">
        <v>906</v>
      </c>
      <c r="Q1092" t="s">
        <v>26</v>
      </c>
      <c r="R1092" t="s">
        <v>40</v>
      </c>
      <c r="S1092" t="s">
        <v>35</v>
      </c>
      <c r="T1092">
        <f>VLOOKUP(Admissions[[#This Row],[Department]],Departments[#All],5,FALSE)</f>
        <v>7200</v>
      </c>
      <c r="U1092" t="str">
        <f>IF(Admissions[[#This Row],[Total_Cost]]&gt;Admissions[[#This Row],[Cost_Benchmark]], "Above Benchmark", "Within Benchmark")</f>
        <v>Within Benchmark</v>
      </c>
    </row>
    <row r="1093" spans="1:21" x14ac:dyDescent="0.3">
      <c r="A1093">
        <v>12346</v>
      </c>
      <c r="B1093">
        <v>6149</v>
      </c>
      <c r="C1093" t="s">
        <v>470</v>
      </c>
      <c r="D1093" t="s">
        <v>20</v>
      </c>
      <c r="E1093">
        <v>41548</v>
      </c>
      <c r="F1093" t="s">
        <v>42</v>
      </c>
      <c r="G1093" t="s">
        <v>43</v>
      </c>
      <c r="H1093" s="1">
        <v>45287</v>
      </c>
      <c r="I1093" s="1">
        <v>45290</v>
      </c>
      <c r="J1093" t="s">
        <v>23</v>
      </c>
      <c r="K1093">
        <v>3</v>
      </c>
      <c r="L1093">
        <v>3152</v>
      </c>
      <c r="M1093">
        <v>0</v>
      </c>
      <c r="N1093" t="s">
        <v>44</v>
      </c>
      <c r="O1093" t="s">
        <v>33</v>
      </c>
      <c r="P1093">
        <v>1050.6667</v>
      </c>
      <c r="Q1093" t="s">
        <v>26</v>
      </c>
      <c r="R1093" t="s">
        <v>62</v>
      </c>
      <c r="S1093" t="s">
        <v>35</v>
      </c>
      <c r="T1093">
        <f>VLOOKUP(Admissions[[#This Row],[Department]],Departments[#All],5,FALSE)</f>
        <v>4500</v>
      </c>
      <c r="U1093" t="str">
        <f>IF(Admissions[[#This Row],[Total_Cost]]&gt;Admissions[[#This Row],[Cost_Benchmark]], "Above Benchmark", "Within Benchmark")</f>
        <v>Within Benchmark</v>
      </c>
    </row>
    <row r="1094" spans="1:21" x14ac:dyDescent="0.3">
      <c r="A1094">
        <v>10450</v>
      </c>
      <c r="B1094">
        <v>3105</v>
      </c>
      <c r="C1094" t="s">
        <v>724</v>
      </c>
      <c r="D1094" t="s">
        <v>74</v>
      </c>
      <c r="E1094">
        <v>31991</v>
      </c>
      <c r="F1094" t="s">
        <v>48</v>
      </c>
      <c r="G1094" t="s">
        <v>101</v>
      </c>
      <c r="H1094" s="1">
        <v>45580</v>
      </c>
      <c r="I1094" s="1">
        <v>45584</v>
      </c>
      <c r="J1094" t="s">
        <v>23</v>
      </c>
      <c r="K1094">
        <v>4</v>
      </c>
      <c r="L1094">
        <v>9070</v>
      </c>
      <c r="M1094">
        <v>0</v>
      </c>
      <c r="N1094" t="s">
        <v>137</v>
      </c>
      <c r="O1094" t="s">
        <v>33</v>
      </c>
      <c r="P1094">
        <v>2267.5</v>
      </c>
      <c r="Q1094" t="s">
        <v>26</v>
      </c>
      <c r="R1094" t="s">
        <v>53</v>
      </c>
      <c r="S1094" t="s">
        <v>35</v>
      </c>
      <c r="T1094">
        <f>VLOOKUP(Admissions[[#This Row],[Department]],Departments[#All],5,FALSE)</f>
        <v>8500</v>
      </c>
      <c r="U1094" t="str">
        <f>IF(Admissions[[#This Row],[Total_Cost]]&gt;Admissions[[#This Row],[Cost_Benchmark]], "Above Benchmark", "Within Benchmark")</f>
        <v>Above Benchmark</v>
      </c>
    </row>
    <row r="1095" spans="1:21" x14ac:dyDescent="0.3">
      <c r="A1095">
        <v>15425</v>
      </c>
      <c r="B1095">
        <v>5909</v>
      </c>
      <c r="C1095" t="s">
        <v>282</v>
      </c>
      <c r="D1095" t="s">
        <v>74</v>
      </c>
      <c r="E1095">
        <v>12804</v>
      </c>
      <c r="F1095" t="s">
        <v>48</v>
      </c>
      <c r="G1095" t="s">
        <v>103</v>
      </c>
      <c r="H1095" s="1">
        <v>45214</v>
      </c>
      <c r="I1095" s="1">
        <v>45219</v>
      </c>
      <c r="J1095" t="s">
        <v>23</v>
      </c>
      <c r="K1095">
        <v>5</v>
      </c>
      <c r="L1095">
        <v>14999</v>
      </c>
      <c r="M1095">
        <v>0</v>
      </c>
      <c r="N1095" t="s">
        <v>802</v>
      </c>
      <c r="O1095" t="s">
        <v>25</v>
      </c>
      <c r="P1095">
        <v>2999.8</v>
      </c>
      <c r="Q1095" t="s">
        <v>26</v>
      </c>
      <c r="R1095" t="s">
        <v>46</v>
      </c>
      <c r="S1095" t="s">
        <v>28</v>
      </c>
      <c r="T1095">
        <f>VLOOKUP(Admissions[[#This Row],[Department]],Departments[#All],5,FALSE)</f>
        <v>8500</v>
      </c>
      <c r="U1095" t="str">
        <f>IF(Admissions[[#This Row],[Total_Cost]]&gt;Admissions[[#This Row],[Cost_Benchmark]], "Above Benchmark", "Within Benchmark")</f>
        <v>Above Benchmark</v>
      </c>
    </row>
    <row r="1096" spans="1:21" x14ac:dyDescent="0.3">
      <c r="A1096">
        <v>15702</v>
      </c>
      <c r="B1096">
        <v>4770</v>
      </c>
      <c r="C1096" t="s">
        <v>803</v>
      </c>
      <c r="D1096" t="s">
        <v>20</v>
      </c>
      <c r="E1096">
        <v>21943</v>
      </c>
      <c r="F1096" t="s">
        <v>48</v>
      </c>
      <c r="G1096" t="s">
        <v>49</v>
      </c>
      <c r="H1096" s="1">
        <v>45599</v>
      </c>
      <c r="I1096" s="1">
        <v>45604</v>
      </c>
      <c r="J1096" t="s">
        <v>23</v>
      </c>
      <c r="K1096">
        <v>5</v>
      </c>
      <c r="L1096">
        <v>8305</v>
      </c>
      <c r="M1096">
        <v>0</v>
      </c>
      <c r="N1096" t="s">
        <v>50</v>
      </c>
      <c r="O1096" t="s">
        <v>25</v>
      </c>
      <c r="P1096">
        <v>1661</v>
      </c>
      <c r="Q1096" t="s">
        <v>26</v>
      </c>
      <c r="R1096" t="s">
        <v>46</v>
      </c>
      <c r="S1096" t="s">
        <v>28</v>
      </c>
      <c r="T1096">
        <f>VLOOKUP(Admissions[[#This Row],[Department]],Departments[#All],5,FALSE)</f>
        <v>8500</v>
      </c>
      <c r="U1096" t="str">
        <f>IF(Admissions[[#This Row],[Total_Cost]]&gt;Admissions[[#This Row],[Cost_Benchmark]], "Above Benchmark", "Within Benchmark")</f>
        <v>Within Benchmark</v>
      </c>
    </row>
    <row r="1097" spans="1:21" x14ac:dyDescent="0.3">
      <c r="A1097">
        <v>11759</v>
      </c>
      <c r="B1097">
        <v>3337</v>
      </c>
      <c r="C1097" t="s">
        <v>271</v>
      </c>
      <c r="D1097" t="s">
        <v>74</v>
      </c>
      <c r="E1097">
        <v>36425</v>
      </c>
      <c r="F1097" t="s">
        <v>84</v>
      </c>
      <c r="G1097" t="s">
        <v>85</v>
      </c>
      <c r="H1097" s="1">
        <v>45308</v>
      </c>
      <c r="I1097" s="1">
        <v>45310</v>
      </c>
      <c r="J1097" t="s">
        <v>23</v>
      </c>
      <c r="K1097">
        <v>2</v>
      </c>
      <c r="L1097">
        <v>4453</v>
      </c>
      <c r="M1097">
        <v>0</v>
      </c>
      <c r="N1097" t="s">
        <v>50</v>
      </c>
      <c r="O1097" t="s">
        <v>25</v>
      </c>
      <c r="P1097">
        <v>2226.5</v>
      </c>
      <c r="Q1097" t="s">
        <v>26</v>
      </c>
      <c r="R1097" t="s">
        <v>62</v>
      </c>
      <c r="S1097" t="s">
        <v>35</v>
      </c>
      <c r="T1097">
        <f>VLOOKUP(Admissions[[#This Row],[Department]],Departments[#All],5,FALSE)</f>
        <v>6000</v>
      </c>
      <c r="U1097" t="str">
        <f>IF(Admissions[[#This Row],[Total_Cost]]&gt;Admissions[[#This Row],[Cost_Benchmark]], "Above Benchmark", "Within Benchmark")</f>
        <v>Within Benchmark</v>
      </c>
    </row>
    <row r="1098" spans="1:21" x14ac:dyDescent="0.3">
      <c r="A1098">
        <v>14247</v>
      </c>
      <c r="B1098">
        <v>3878</v>
      </c>
      <c r="C1098" t="s">
        <v>804</v>
      </c>
      <c r="D1098" t="s">
        <v>20</v>
      </c>
      <c r="E1098">
        <v>37432</v>
      </c>
      <c r="F1098" t="s">
        <v>48</v>
      </c>
      <c r="G1098" t="s">
        <v>101</v>
      </c>
      <c r="H1098" s="1">
        <v>45075</v>
      </c>
      <c r="I1098" s="1">
        <v>45081</v>
      </c>
      <c r="J1098" t="s">
        <v>23</v>
      </c>
      <c r="K1098">
        <v>6</v>
      </c>
      <c r="L1098">
        <v>9074</v>
      </c>
      <c r="M1098">
        <v>0</v>
      </c>
      <c r="N1098" t="s">
        <v>50</v>
      </c>
      <c r="O1098" t="s">
        <v>25</v>
      </c>
      <c r="P1098">
        <v>1512.3333</v>
      </c>
      <c r="Q1098" t="s">
        <v>26</v>
      </c>
      <c r="R1098" t="s">
        <v>34</v>
      </c>
      <c r="S1098" t="s">
        <v>35</v>
      </c>
      <c r="T1098">
        <f>VLOOKUP(Admissions[[#This Row],[Department]],Departments[#All],5,FALSE)</f>
        <v>8500</v>
      </c>
      <c r="U1098" t="str">
        <f>IF(Admissions[[#This Row],[Total_Cost]]&gt;Admissions[[#This Row],[Cost_Benchmark]], "Above Benchmark", "Within Benchmark")</f>
        <v>Above Benchmark</v>
      </c>
    </row>
    <row r="1099" spans="1:21" x14ac:dyDescent="0.3">
      <c r="A1099">
        <v>13608</v>
      </c>
      <c r="B1099">
        <v>4059</v>
      </c>
      <c r="C1099" t="s">
        <v>285</v>
      </c>
      <c r="D1099" t="s">
        <v>74</v>
      </c>
      <c r="E1099">
        <v>27359</v>
      </c>
      <c r="F1099" t="s">
        <v>21</v>
      </c>
      <c r="G1099" t="s">
        <v>64</v>
      </c>
      <c r="H1099" s="1">
        <v>45190</v>
      </c>
      <c r="I1099" s="1">
        <v>45191</v>
      </c>
      <c r="J1099" t="s">
        <v>23</v>
      </c>
      <c r="K1099">
        <v>1</v>
      </c>
      <c r="L1099">
        <v>4622</v>
      </c>
      <c r="M1099">
        <v>0</v>
      </c>
      <c r="N1099" t="s">
        <v>99</v>
      </c>
      <c r="O1099" t="s">
        <v>45</v>
      </c>
      <c r="P1099">
        <v>4622</v>
      </c>
      <c r="Q1099" t="s">
        <v>26</v>
      </c>
      <c r="R1099" t="s">
        <v>40</v>
      </c>
      <c r="S1099" t="s">
        <v>35</v>
      </c>
      <c r="T1099">
        <f>VLOOKUP(Admissions[[#This Row],[Department]],Departments[#All],5,FALSE)</f>
        <v>5500</v>
      </c>
      <c r="U1099" t="str">
        <f>IF(Admissions[[#This Row],[Total_Cost]]&gt;Admissions[[#This Row],[Cost_Benchmark]], "Above Benchmark", "Within Benchmark")</f>
        <v>Within Benchmark</v>
      </c>
    </row>
    <row r="1100" spans="1:21" x14ac:dyDescent="0.3">
      <c r="A1100">
        <v>15150</v>
      </c>
      <c r="B1100">
        <v>3249</v>
      </c>
      <c r="C1100" t="s">
        <v>805</v>
      </c>
      <c r="D1100" t="s">
        <v>74</v>
      </c>
      <c r="E1100">
        <v>16063</v>
      </c>
      <c r="F1100" t="s">
        <v>37</v>
      </c>
      <c r="G1100" t="s">
        <v>159</v>
      </c>
      <c r="H1100" s="1">
        <v>45527</v>
      </c>
      <c r="I1100" s="1">
        <v>45535</v>
      </c>
      <c r="J1100" t="s">
        <v>23</v>
      </c>
      <c r="K1100">
        <v>8</v>
      </c>
      <c r="L1100">
        <v>23980</v>
      </c>
      <c r="M1100">
        <v>0</v>
      </c>
      <c r="N1100" t="s">
        <v>39</v>
      </c>
      <c r="O1100" t="s">
        <v>45</v>
      </c>
      <c r="P1100">
        <v>2997.5</v>
      </c>
      <c r="Q1100" t="s">
        <v>26</v>
      </c>
      <c r="R1100" t="s">
        <v>66</v>
      </c>
      <c r="S1100" t="s">
        <v>35</v>
      </c>
      <c r="T1100">
        <f>VLOOKUP(Admissions[[#This Row],[Department]],Departments[#All],5,FALSE)</f>
        <v>9000</v>
      </c>
      <c r="U1100" t="str">
        <f>IF(Admissions[[#This Row],[Total_Cost]]&gt;Admissions[[#This Row],[Cost_Benchmark]], "Above Benchmark", "Within Benchmark")</f>
        <v>Above Benchmark</v>
      </c>
    </row>
    <row r="1101" spans="1:21" x14ac:dyDescent="0.3">
      <c r="A1101">
        <v>13257</v>
      </c>
      <c r="B1101">
        <v>5456</v>
      </c>
      <c r="C1101" t="s">
        <v>625</v>
      </c>
      <c r="D1101" t="s">
        <v>74</v>
      </c>
      <c r="E1101">
        <v>21386</v>
      </c>
      <c r="F1101" t="s">
        <v>37</v>
      </c>
      <c r="G1101" t="s">
        <v>52</v>
      </c>
      <c r="H1101" s="1">
        <v>45021</v>
      </c>
      <c r="I1101" s="1">
        <v>45029</v>
      </c>
      <c r="J1101" t="s">
        <v>23</v>
      </c>
      <c r="K1101">
        <v>8</v>
      </c>
      <c r="L1101">
        <v>18812</v>
      </c>
      <c r="M1101">
        <v>1</v>
      </c>
      <c r="N1101" t="s">
        <v>97</v>
      </c>
      <c r="O1101" t="s">
        <v>45</v>
      </c>
      <c r="P1101">
        <v>2351.5</v>
      </c>
      <c r="Q1101" t="s">
        <v>26</v>
      </c>
      <c r="R1101" t="s">
        <v>62</v>
      </c>
      <c r="S1101" t="s">
        <v>35</v>
      </c>
      <c r="T1101">
        <f>VLOOKUP(Admissions[[#This Row],[Department]],Departments[#All],5,FALSE)</f>
        <v>9000</v>
      </c>
      <c r="U1101" t="str">
        <f>IF(Admissions[[#This Row],[Total_Cost]]&gt;Admissions[[#This Row],[Cost_Benchmark]], "Above Benchmark", "Within Benchmark")</f>
        <v>Above Benchmark</v>
      </c>
    </row>
    <row r="1102" spans="1:21" x14ac:dyDescent="0.3">
      <c r="A1102">
        <v>13403</v>
      </c>
      <c r="B1102">
        <v>3560</v>
      </c>
      <c r="C1102" t="s">
        <v>806</v>
      </c>
      <c r="D1102" t="s">
        <v>20</v>
      </c>
      <c r="E1102">
        <v>38210</v>
      </c>
      <c r="F1102" t="s">
        <v>30</v>
      </c>
      <c r="G1102" t="s">
        <v>167</v>
      </c>
      <c r="H1102" s="1">
        <v>45164</v>
      </c>
      <c r="I1102" s="1">
        <v>45173</v>
      </c>
      <c r="J1102" t="s">
        <v>23</v>
      </c>
      <c r="K1102">
        <v>9</v>
      </c>
      <c r="L1102">
        <v>20557</v>
      </c>
      <c r="M1102">
        <v>0</v>
      </c>
      <c r="N1102" t="s">
        <v>142</v>
      </c>
      <c r="O1102" t="s">
        <v>45</v>
      </c>
      <c r="P1102">
        <v>2284.1111000000001</v>
      </c>
      <c r="Q1102" t="s">
        <v>26</v>
      </c>
      <c r="R1102" t="s">
        <v>27</v>
      </c>
      <c r="S1102" t="s">
        <v>28</v>
      </c>
      <c r="T1102">
        <f>VLOOKUP(Admissions[[#This Row],[Department]],Departments[#All],5,FALSE)</f>
        <v>12000</v>
      </c>
      <c r="U1102" t="str">
        <f>IF(Admissions[[#This Row],[Total_Cost]]&gt;Admissions[[#This Row],[Cost_Benchmark]], "Above Benchmark", "Within Benchmark")</f>
        <v>Above Benchmark</v>
      </c>
    </row>
    <row r="1103" spans="1:21" x14ac:dyDescent="0.3">
      <c r="A1103">
        <v>12249</v>
      </c>
      <c r="B1103">
        <v>5157</v>
      </c>
      <c r="C1103" t="s">
        <v>369</v>
      </c>
      <c r="D1103" t="s">
        <v>20</v>
      </c>
      <c r="E1103">
        <v>15637</v>
      </c>
      <c r="F1103" t="s">
        <v>37</v>
      </c>
      <c r="G1103" t="s">
        <v>38</v>
      </c>
      <c r="H1103" s="1">
        <v>45060</v>
      </c>
      <c r="I1103" s="1">
        <v>45070</v>
      </c>
      <c r="J1103" t="s">
        <v>23</v>
      </c>
      <c r="K1103">
        <v>10</v>
      </c>
      <c r="L1103">
        <v>14232</v>
      </c>
      <c r="M1103">
        <v>0</v>
      </c>
      <c r="N1103" t="s">
        <v>82</v>
      </c>
      <c r="O1103" t="s">
        <v>25</v>
      </c>
      <c r="P1103">
        <v>1423.2</v>
      </c>
      <c r="Q1103" t="s">
        <v>26</v>
      </c>
      <c r="R1103" t="s">
        <v>46</v>
      </c>
      <c r="S1103" t="s">
        <v>28</v>
      </c>
      <c r="T1103">
        <f>VLOOKUP(Admissions[[#This Row],[Department]],Departments[#All],5,FALSE)</f>
        <v>9000</v>
      </c>
      <c r="U1103" t="str">
        <f>IF(Admissions[[#This Row],[Total_Cost]]&gt;Admissions[[#This Row],[Cost_Benchmark]], "Above Benchmark", "Within Benchmark")</f>
        <v>Above Benchmark</v>
      </c>
    </row>
    <row r="1104" spans="1:21" x14ac:dyDescent="0.3">
      <c r="A1104">
        <v>15122</v>
      </c>
      <c r="B1104">
        <v>6222</v>
      </c>
      <c r="C1104" t="s">
        <v>807</v>
      </c>
      <c r="D1104" t="s">
        <v>20</v>
      </c>
      <c r="E1104">
        <v>36945</v>
      </c>
      <c r="F1104" t="s">
        <v>68</v>
      </c>
      <c r="G1104" t="s">
        <v>105</v>
      </c>
      <c r="H1104" s="1">
        <v>45574</v>
      </c>
      <c r="I1104" s="1">
        <v>45578</v>
      </c>
      <c r="J1104" t="s">
        <v>23</v>
      </c>
      <c r="K1104">
        <v>4</v>
      </c>
      <c r="L1104">
        <v>7281</v>
      </c>
      <c r="M1104">
        <v>0</v>
      </c>
      <c r="N1104" t="s">
        <v>70</v>
      </c>
      <c r="O1104" t="s">
        <v>45</v>
      </c>
      <c r="P1104">
        <v>1820.25</v>
      </c>
      <c r="Q1104" t="s">
        <v>26</v>
      </c>
      <c r="R1104" t="s">
        <v>62</v>
      </c>
      <c r="S1104" t="s">
        <v>35</v>
      </c>
      <c r="T1104">
        <f>VLOOKUP(Admissions[[#This Row],[Department]],Departments[#All],5,FALSE)</f>
        <v>6800</v>
      </c>
      <c r="U1104" t="str">
        <f>IF(Admissions[[#This Row],[Total_Cost]]&gt;Admissions[[#This Row],[Cost_Benchmark]], "Above Benchmark", "Within Benchmark")</f>
        <v>Above Benchmark</v>
      </c>
    </row>
    <row r="1105" spans="1:21" x14ac:dyDescent="0.3">
      <c r="A1105">
        <v>14971</v>
      </c>
      <c r="B1105">
        <v>3476</v>
      </c>
      <c r="C1105" t="s">
        <v>306</v>
      </c>
      <c r="D1105" t="s">
        <v>74</v>
      </c>
      <c r="E1105">
        <v>39529</v>
      </c>
      <c r="F1105" t="s">
        <v>42</v>
      </c>
      <c r="G1105" t="s">
        <v>76</v>
      </c>
      <c r="H1105" s="1">
        <v>45589</v>
      </c>
      <c r="I1105" s="1">
        <v>45593</v>
      </c>
      <c r="J1105" t="s">
        <v>23</v>
      </c>
      <c r="K1105">
        <v>4</v>
      </c>
      <c r="L1105">
        <v>2377</v>
      </c>
      <c r="M1105">
        <v>0</v>
      </c>
      <c r="N1105" t="s">
        <v>44</v>
      </c>
      <c r="O1105" t="s">
        <v>45</v>
      </c>
      <c r="P1105">
        <v>594.25</v>
      </c>
      <c r="Q1105" t="s">
        <v>26</v>
      </c>
      <c r="R1105" t="s">
        <v>40</v>
      </c>
      <c r="S1105" t="s">
        <v>35</v>
      </c>
      <c r="T1105">
        <f>VLOOKUP(Admissions[[#This Row],[Department]],Departments[#All],5,FALSE)</f>
        <v>4500</v>
      </c>
      <c r="U1105" t="str">
        <f>IF(Admissions[[#This Row],[Total_Cost]]&gt;Admissions[[#This Row],[Cost_Benchmark]], "Above Benchmark", "Within Benchmark")</f>
        <v>Within Benchmark</v>
      </c>
    </row>
    <row r="1106" spans="1:21" x14ac:dyDescent="0.3">
      <c r="A1106">
        <v>13815</v>
      </c>
      <c r="B1106">
        <v>3363</v>
      </c>
      <c r="C1106" t="s">
        <v>527</v>
      </c>
      <c r="D1106" t="s">
        <v>20</v>
      </c>
      <c r="E1106">
        <v>24633</v>
      </c>
      <c r="F1106" t="s">
        <v>37</v>
      </c>
      <c r="G1106" t="s">
        <v>159</v>
      </c>
      <c r="H1106" s="1">
        <v>45452</v>
      </c>
      <c r="I1106" s="1">
        <v>45461</v>
      </c>
      <c r="J1106" t="s">
        <v>23</v>
      </c>
      <c r="K1106">
        <v>9</v>
      </c>
      <c r="L1106">
        <v>22719</v>
      </c>
      <c r="M1106">
        <v>1</v>
      </c>
      <c r="N1106" t="s">
        <v>97</v>
      </c>
      <c r="O1106" t="s">
        <v>45</v>
      </c>
      <c r="P1106">
        <v>2524.3332999999998</v>
      </c>
      <c r="Q1106" t="s">
        <v>26</v>
      </c>
      <c r="R1106" t="s">
        <v>46</v>
      </c>
      <c r="S1106" t="s">
        <v>28</v>
      </c>
      <c r="T1106">
        <f>VLOOKUP(Admissions[[#This Row],[Department]],Departments[#All],5,FALSE)</f>
        <v>9000</v>
      </c>
      <c r="U1106" t="str">
        <f>IF(Admissions[[#This Row],[Total_Cost]]&gt;Admissions[[#This Row],[Cost_Benchmark]], "Above Benchmark", "Within Benchmark")</f>
        <v>Above Benchmark</v>
      </c>
    </row>
    <row r="1107" spans="1:21" x14ac:dyDescent="0.3">
      <c r="A1107">
        <v>15115</v>
      </c>
      <c r="B1107">
        <v>6315</v>
      </c>
      <c r="C1107" t="s">
        <v>808</v>
      </c>
      <c r="D1107" t="s">
        <v>74</v>
      </c>
      <c r="E1107">
        <v>37192</v>
      </c>
      <c r="F1107" t="s">
        <v>30</v>
      </c>
      <c r="G1107" t="s">
        <v>179</v>
      </c>
      <c r="H1107" s="1">
        <v>45482</v>
      </c>
      <c r="I1107" s="1">
        <v>45489</v>
      </c>
      <c r="J1107" t="s">
        <v>23</v>
      </c>
      <c r="K1107">
        <v>7</v>
      </c>
      <c r="L1107">
        <v>9888</v>
      </c>
      <c r="M1107">
        <v>0</v>
      </c>
      <c r="N1107" t="s">
        <v>231</v>
      </c>
      <c r="O1107" t="s">
        <v>25</v>
      </c>
      <c r="P1107">
        <v>1412.5714</v>
      </c>
      <c r="Q1107" t="s">
        <v>26</v>
      </c>
      <c r="R1107" t="s">
        <v>53</v>
      </c>
      <c r="S1107" t="s">
        <v>35</v>
      </c>
      <c r="T1107">
        <f>VLOOKUP(Admissions[[#This Row],[Department]],Departments[#All],5,FALSE)</f>
        <v>12000</v>
      </c>
      <c r="U1107" t="str">
        <f>IF(Admissions[[#This Row],[Total_Cost]]&gt;Admissions[[#This Row],[Cost_Benchmark]], "Above Benchmark", "Within Benchmark")</f>
        <v>Within Benchmark</v>
      </c>
    </row>
    <row r="1108" spans="1:21" x14ac:dyDescent="0.3">
      <c r="A1108">
        <v>13459</v>
      </c>
      <c r="B1108">
        <v>4508</v>
      </c>
      <c r="C1108" t="s">
        <v>728</v>
      </c>
      <c r="D1108" t="s">
        <v>74</v>
      </c>
      <c r="E1108">
        <v>22921</v>
      </c>
      <c r="F1108" t="s">
        <v>21</v>
      </c>
      <c r="G1108" t="s">
        <v>64</v>
      </c>
      <c r="H1108" s="1">
        <v>45342</v>
      </c>
      <c r="I1108" s="1">
        <v>45344</v>
      </c>
      <c r="J1108" t="s">
        <v>23</v>
      </c>
      <c r="K1108">
        <v>2</v>
      </c>
      <c r="L1108">
        <v>7060</v>
      </c>
      <c r="M1108">
        <v>0</v>
      </c>
      <c r="N1108" t="s">
        <v>99</v>
      </c>
      <c r="O1108" t="s">
        <v>45</v>
      </c>
      <c r="P1108">
        <v>3530</v>
      </c>
      <c r="Q1108" t="s">
        <v>26</v>
      </c>
      <c r="R1108" t="s">
        <v>53</v>
      </c>
      <c r="S1108" t="s">
        <v>35</v>
      </c>
      <c r="T1108">
        <f>VLOOKUP(Admissions[[#This Row],[Department]],Departments[#All],5,FALSE)</f>
        <v>5500</v>
      </c>
      <c r="U1108" t="str">
        <f>IF(Admissions[[#This Row],[Total_Cost]]&gt;Admissions[[#This Row],[Cost_Benchmark]], "Above Benchmark", "Within Benchmark")</f>
        <v>Above Benchmark</v>
      </c>
    </row>
    <row r="1109" spans="1:21" x14ac:dyDescent="0.3">
      <c r="A1109">
        <v>12320</v>
      </c>
      <c r="B1109">
        <v>5037</v>
      </c>
      <c r="C1109" t="s">
        <v>809</v>
      </c>
      <c r="D1109" t="s">
        <v>74</v>
      </c>
      <c r="E1109">
        <v>18561</v>
      </c>
      <c r="F1109" t="s">
        <v>55</v>
      </c>
      <c r="G1109" t="s">
        <v>56</v>
      </c>
      <c r="H1109" s="1">
        <v>45013</v>
      </c>
      <c r="I1109" s="1">
        <v>45019</v>
      </c>
      <c r="J1109" t="s">
        <v>23</v>
      </c>
      <c r="K1109">
        <v>6</v>
      </c>
      <c r="L1109">
        <v>9800</v>
      </c>
      <c r="M1109">
        <v>0</v>
      </c>
      <c r="N1109" t="s">
        <v>91</v>
      </c>
      <c r="O1109" t="s">
        <v>45</v>
      </c>
      <c r="P1109">
        <v>1633.3333</v>
      </c>
      <c r="Q1109" t="s">
        <v>26</v>
      </c>
      <c r="R1109" t="s">
        <v>53</v>
      </c>
      <c r="S1109" t="s">
        <v>35</v>
      </c>
      <c r="T1109">
        <f>VLOOKUP(Admissions[[#This Row],[Department]],Departments[#All],5,FALSE)</f>
        <v>7200</v>
      </c>
      <c r="U1109" t="str">
        <f>IF(Admissions[[#This Row],[Total_Cost]]&gt;Admissions[[#This Row],[Cost_Benchmark]], "Above Benchmark", "Within Benchmark")</f>
        <v>Above Benchmark</v>
      </c>
    </row>
    <row r="1110" spans="1:21" x14ac:dyDescent="0.3">
      <c r="A1110">
        <v>13264</v>
      </c>
      <c r="B1110">
        <v>5596</v>
      </c>
      <c r="C1110" t="s">
        <v>810</v>
      </c>
      <c r="D1110" t="s">
        <v>20</v>
      </c>
      <c r="E1110">
        <v>11333</v>
      </c>
      <c r="F1110" t="s">
        <v>48</v>
      </c>
      <c r="G1110" t="s">
        <v>101</v>
      </c>
      <c r="H1110" s="1">
        <v>45559</v>
      </c>
      <c r="I1110" s="1">
        <v>45567</v>
      </c>
      <c r="J1110" t="s">
        <v>23</v>
      </c>
      <c r="K1110">
        <v>8</v>
      </c>
      <c r="L1110">
        <v>16522</v>
      </c>
      <c r="M1110">
        <v>0</v>
      </c>
      <c r="N1110" t="s">
        <v>50</v>
      </c>
      <c r="O1110" t="s">
        <v>25</v>
      </c>
      <c r="P1110">
        <v>2065.25</v>
      </c>
      <c r="Q1110" t="s">
        <v>26</v>
      </c>
      <c r="R1110" t="s">
        <v>53</v>
      </c>
      <c r="S1110" t="s">
        <v>35</v>
      </c>
      <c r="T1110">
        <f>VLOOKUP(Admissions[[#This Row],[Department]],Departments[#All],5,FALSE)</f>
        <v>8500</v>
      </c>
      <c r="U1110" t="str">
        <f>IF(Admissions[[#This Row],[Total_Cost]]&gt;Admissions[[#This Row],[Cost_Benchmark]], "Above Benchmark", "Within Benchmark")</f>
        <v>Above Benchmark</v>
      </c>
    </row>
    <row r="1111" spans="1:21" x14ac:dyDescent="0.3">
      <c r="A1111">
        <v>15138</v>
      </c>
      <c r="B1111">
        <v>6651</v>
      </c>
      <c r="C1111" t="s">
        <v>811</v>
      </c>
      <c r="D1111" t="s">
        <v>20</v>
      </c>
      <c r="E1111">
        <v>27814</v>
      </c>
      <c r="F1111" t="s">
        <v>37</v>
      </c>
      <c r="G1111" t="s">
        <v>38</v>
      </c>
      <c r="H1111" s="1">
        <v>45198</v>
      </c>
      <c r="I1111" s="1">
        <v>45203</v>
      </c>
      <c r="J1111" t="s">
        <v>23</v>
      </c>
      <c r="K1111">
        <v>5</v>
      </c>
      <c r="L1111">
        <v>19302</v>
      </c>
      <c r="M1111">
        <v>0</v>
      </c>
      <c r="N1111" t="s">
        <v>97</v>
      </c>
      <c r="O1111" t="s">
        <v>45</v>
      </c>
      <c r="P1111">
        <v>3860.4</v>
      </c>
      <c r="Q1111" t="s">
        <v>26</v>
      </c>
      <c r="R1111" t="s">
        <v>66</v>
      </c>
      <c r="S1111" t="s">
        <v>35</v>
      </c>
      <c r="T1111">
        <f>VLOOKUP(Admissions[[#This Row],[Department]],Departments[#All],5,FALSE)</f>
        <v>9000</v>
      </c>
      <c r="U1111" t="str">
        <f>IF(Admissions[[#This Row],[Total_Cost]]&gt;Admissions[[#This Row],[Cost_Benchmark]], "Above Benchmark", "Within Benchmark")</f>
        <v>Above Benchmark</v>
      </c>
    </row>
    <row r="1112" spans="1:21" x14ac:dyDescent="0.3">
      <c r="A1112">
        <v>13712</v>
      </c>
      <c r="B1112">
        <v>6983</v>
      </c>
      <c r="C1112" t="s">
        <v>150</v>
      </c>
      <c r="D1112" t="s">
        <v>74</v>
      </c>
      <c r="E1112">
        <v>23500</v>
      </c>
      <c r="F1112" t="s">
        <v>68</v>
      </c>
      <c r="G1112" t="s">
        <v>105</v>
      </c>
      <c r="H1112" s="1">
        <v>45282</v>
      </c>
      <c r="I1112" s="1">
        <v>45286</v>
      </c>
      <c r="J1112" t="s">
        <v>23</v>
      </c>
      <c r="K1112">
        <v>4</v>
      </c>
      <c r="L1112">
        <v>5844</v>
      </c>
      <c r="M1112">
        <v>0</v>
      </c>
      <c r="N1112" t="s">
        <v>24</v>
      </c>
      <c r="O1112" t="s">
        <v>45</v>
      </c>
      <c r="P1112">
        <v>1461</v>
      </c>
      <c r="Q1112" t="s">
        <v>26</v>
      </c>
      <c r="R1112" t="s">
        <v>66</v>
      </c>
      <c r="S1112" t="s">
        <v>35</v>
      </c>
      <c r="T1112">
        <f>VLOOKUP(Admissions[[#This Row],[Department]],Departments[#All],5,FALSE)</f>
        <v>6800</v>
      </c>
      <c r="U1112" t="str">
        <f>IF(Admissions[[#This Row],[Total_Cost]]&gt;Admissions[[#This Row],[Cost_Benchmark]], "Above Benchmark", "Within Benchmark")</f>
        <v>Within Benchmark</v>
      </c>
    </row>
    <row r="1113" spans="1:21" x14ac:dyDescent="0.3">
      <c r="A1113">
        <v>10438</v>
      </c>
      <c r="B1113">
        <v>6607</v>
      </c>
      <c r="C1113" t="s">
        <v>297</v>
      </c>
      <c r="D1113" t="s">
        <v>74</v>
      </c>
      <c r="E1113">
        <v>20549</v>
      </c>
      <c r="F1113" t="s">
        <v>37</v>
      </c>
      <c r="G1113" t="s">
        <v>52</v>
      </c>
      <c r="H1113" s="1">
        <v>45023</v>
      </c>
      <c r="I1113" s="1">
        <v>45033</v>
      </c>
      <c r="J1113" t="s">
        <v>23</v>
      </c>
      <c r="K1113">
        <v>10</v>
      </c>
      <c r="L1113">
        <v>21289</v>
      </c>
      <c r="M1113">
        <v>0</v>
      </c>
      <c r="N1113" t="s">
        <v>39</v>
      </c>
      <c r="O1113" t="s">
        <v>25</v>
      </c>
      <c r="P1113">
        <v>2128.9</v>
      </c>
      <c r="Q1113" t="s">
        <v>26</v>
      </c>
      <c r="R1113" t="s">
        <v>66</v>
      </c>
      <c r="S1113" t="s">
        <v>35</v>
      </c>
      <c r="T1113">
        <f>VLOOKUP(Admissions[[#This Row],[Department]],Departments[#All],5,FALSE)</f>
        <v>9000</v>
      </c>
      <c r="U1113" t="str">
        <f>IF(Admissions[[#This Row],[Total_Cost]]&gt;Admissions[[#This Row],[Cost_Benchmark]], "Above Benchmark", "Within Benchmark")</f>
        <v>Above Benchmark</v>
      </c>
    </row>
    <row r="1114" spans="1:21" x14ac:dyDescent="0.3">
      <c r="A1114">
        <v>15727</v>
      </c>
      <c r="B1114">
        <v>3251</v>
      </c>
      <c r="C1114" t="s">
        <v>406</v>
      </c>
      <c r="D1114" t="s">
        <v>20</v>
      </c>
      <c r="E1114">
        <v>44563</v>
      </c>
      <c r="F1114" t="s">
        <v>42</v>
      </c>
      <c r="G1114" t="s">
        <v>128</v>
      </c>
      <c r="H1114" s="1">
        <v>45603</v>
      </c>
      <c r="I1114" s="1">
        <v>45604</v>
      </c>
      <c r="J1114" t="s">
        <v>23</v>
      </c>
      <c r="K1114">
        <v>1</v>
      </c>
      <c r="L1114">
        <v>1676</v>
      </c>
      <c r="M1114">
        <v>0</v>
      </c>
      <c r="N1114" t="s">
        <v>61</v>
      </c>
      <c r="O1114" t="s">
        <v>25</v>
      </c>
      <c r="P1114">
        <v>1676</v>
      </c>
      <c r="Q1114" t="s">
        <v>26</v>
      </c>
      <c r="R1114" t="s">
        <v>40</v>
      </c>
      <c r="S1114" t="s">
        <v>35</v>
      </c>
      <c r="T1114">
        <f>VLOOKUP(Admissions[[#This Row],[Department]],Departments[#All],5,FALSE)</f>
        <v>4500</v>
      </c>
      <c r="U1114" t="str">
        <f>IF(Admissions[[#This Row],[Total_Cost]]&gt;Admissions[[#This Row],[Cost_Benchmark]], "Above Benchmark", "Within Benchmark")</f>
        <v>Within Benchmark</v>
      </c>
    </row>
    <row r="1115" spans="1:21" x14ac:dyDescent="0.3">
      <c r="A1115">
        <v>15514</v>
      </c>
      <c r="B1115">
        <v>3266</v>
      </c>
      <c r="C1115" t="s">
        <v>812</v>
      </c>
      <c r="D1115" t="s">
        <v>20</v>
      </c>
      <c r="E1115">
        <v>25727</v>
      </c>
      <c r="F1115" t="s">
        <v>48</v>
      </c>
      <c r="G1115" t="s">
        <v>101</v>
      </c>
      <c r="H1115" s="1">
        <v>45490</v>
      </c>
      <c r="I1115" s="1">
        <v>45492</v>
      </c>
      <c r="J1115" t="s">
        <v>23</v>
      </c>
      <c r="K1115">
        <v>2</v>
      </c>
      <c r="L1115">
        <v>6987</v>
      </c>
      <c r="M1115">
        <v>0</v>
      </c>
      <c r="N1115" t="s">
        <v>50</v>
      </c>
      <c r="O1115" t="s">
        <v>25</v>
      </c>
      <c r="P1115">
        <v>3493.5</v>
      </c>
      <c r="Q1115" t="s">
        <v>26</v>
      </c>
      <c r="R1115" t="s">
        <v>62</v>
      </c>
      <c r="S1115" t="s">
        <v>35</v>
      </c>
      <c r="T1115">
        <f>VLOOKUP(Admissions[[#This Row],[Department]],Departments[#All],5,FALSE)</f>
        <v>8500</v>
      </c>
      <c r="U1115" t="str">
        <f>IF(Admissions[[#This Row],[Total_Cost]]&gt;Admissions[[#This Row],[Cost_Benchmark]], "Above Benchmark", "Within Benchmark")</f>
        <v>Within Benchmark</v>
      </c>
    </row>
    <row r="1116" spans="1:21" x14ac:dyDescent="0.3">
      <c r="A1116">
        <v>15561</v>
      </c>
      <c r="B1116">
        <v>6005</v>
      </c>
      <c r="C1116" t="s">
        <v>813</v>
      </c>
      <c r="D1116" t="s">
        <v>20</v>
      </c>
      <c r="E1116">
        <v>35583</v>
      </c>
      <c r="F1116" t="s">
        <v>55</v>
      </c>
      <c r="G1116" t="s">
        <v>241</v>
      </c>
      <c r="H1116" s="1">
        <v>45193</v>
      </c>
      <c r="I1116" s="1">
        <v>45198</v>
      </c>
      <c r="J1116" t="s">
        <v>23</v>
      </c>
      <c r="K1116">
        <v>5</v>
      </c>
      <c r="L1116">
        <v>6118</v>
      </c>
      <c r="M1116">
        <v>0</v>
      </c>
      <c r="N1116" t="s">
        <v>139</v>
      </c>
      <c r="O1116" t="s">
        <v>33</v>
      </c>
      <c r="P1116">
        <v>1223.5999999999999</v>
      </c>
      <c r="Q1116" t="s">
        <v>26</v>
      </c>
      <c r="R1116" t="s">
        <v>46</v>
      </c>
      <c r="S1116" t="s">
        <v>28</v>
      </c>
      <c r="T1116">
        <f>VLOOKUP(Admissions[[#This Row],[Department]],Departments[#All],5,FALSE)</f>
        <v>7200</v>
      </c>
      <c r="U1116" t="str">
        <f>IF(Admissions[[#This Row],[Total_Cost]]&gt;Admissions[[#This Row],[Cost_Benchmark]], "Above Benchmark", "Within Benchmark")</f>
        <v>Within Benchmark</v>
      </c>
    </row>
    <row r="1117" spans="1:21" x14ac:dyDescent="0.3">
      <c r="A1117">
        <v>14359</v>
      </c>
      <c r="B1117">
        <v>5616</v>
      </c>
      <c r="C1117" t="s">
        <v>814</v>
      </c>
      <c r="D1117" t="s">
        <v>20</v>
      </c>
      <c r="E1117">
        <v>14466</v>
      </c>
      <c r="F1117" t="s">
        <v>84</v>
      </c>
      <c r="G1117" t="s">
        <v>85</v>
      </c>
      <c r="H1117" s="1">
        <v>45603</v>
      </c>
      <c r="I1117" s="1">
        <v>45609</v>
      </c>
      <c r="J1117" t="s">
        <v>23</v>
      </c>
      <c r="K1117">
        <v>6</v>
      </c>
      <c r="L1117">
        <v>10762</v>
      </c>
      <c r="M1117">
        <v>0</v>
      </c>
      <c r="N1117" t="s">
        <v>50</v>
      </c>
      <c r="O1117" t="s">
        <v>25</v>
      </c>
      <c r="P1117">
        <v>1793.6667</v>
      </c>
      <c r="Q1117" t="s">
        <v>26</v>
      </c>
      <c r="R1117" t="s">
        <v>40</v>
      </c>
      <c r="S1117" t="s">
        <v>35</v>
      </c>
      <c r="T1117">
        <f>VLOOKUP(Admissions[[#This Row],[Department]],Departments[#All],5,FALSE)</f>
        <v>6000</v>
      </c>
      <c r="U1117" t="str">
        <f>IF(Admissions[[#This Row],[Total_Cost]]&gt;Admissions[[#This Row],[Cost_Benchmark]], "Above Benchmark", "Within Benchmark")</f>
        <v>Above Benchmark</v>
      </c>
    </row>
    <row r="1118" spans="1:21" x14ac:dyDescent="0.3">
      <c r="A1118">
        <v>10036</v>
      </c>
      <c r="B1118">
        <v>6269</v>
      </c>
      <c r="C1118" t="s">
        <v>815</v>
      </c>
      <c r="D1118" t="s">
        <v>74</v>
      </c>
      <c r="E1118">
        <v>11586</v>
      </c>
      <c r="F1118" t="s">
        <v>68</v>
      </c>
      <c r="G1118" t="s">
        <v>131</v>
      </c>
      <c r="H1118" s="1">
        <v>45239</v>
      </c>
      <c r="I1118" s="1">
        <v>45244</v>
      </c>
      <c r="J1118" t="s">
        <v>23</v>
      </c>
      <c r="K1118">
        <v>5</v>
      </c>
      <c r="L1118">
        <v>7416</v>
      </c>
      <c r="M1118">
        <v>0</v>
      </c>
      <c r="N1118" t="s">
        <v>70</v>
      </c>
      <c r="O1118" t="s">
        <v>25</v>
      </c>
      <c r="P1118">
        <v>1483.2</v>
      </c>
      <c r="Q1118" t="s">
        <v>26</v>
      </c>
      <c r="R1118" t="s">
        <v>40</v>
      </c>
      <c r="S1118" t="s">
        <v>35</v>
      </c>
      <c r="T1118">
        <f>VLOOKUP(Admissions[[#This Row],[Department]],Departments[#All],5,FALSE)</f>
        <v>6800</v>
      </c>
      <c r="U1118" t="str">
        <f>IF(Admissions[[#This Row],[Total_Cost]]&gt;Admissions[[#This Row],[Cost_Benchmark]], "Above Benchmark", "Within Benchmark")</f>
        <v>Above Benchmark</v>
      </c>
    </row>
    <row r="1119" spans="1:21" x14ac:dyDescent="0.3">
      <c r="A1119">
        <v>15694</v>
      </c>
      <c r="B1119">
        <v>4116</v>
      </c>
      <c r="C1119" t="s">
        <v>456</v>
      </c>
      <c r="D1119" t="s">
        <v>20</v>
      </c>
      <c r="E1119">
        <v>32029</v>
      </c>
      <c r="F1119" t="s">
        <v>48</v>
      </c>
      <c r="G1119" t="s">
        <v>101</v>
      </c>
      <c r="H1119" s="1">
        <v>45044</v>
      </c>
      <c r="I1119" s="1">
        <v>45051</v>
      </c>
      <c r="J1119" t="s">
        <v>23</v>
      </c>
      <c r="K1119">
        <v>7</v>
      </c>
      <c r="L1119">
        <v>15589</v>
      </c>
      <c r="M1119">
        <v>1</v>
      </c>
      <c r="N1119" t="s">
        <v>78</v>
      </c>
      <c r="O1119" t="s">
        <v>25</v>
      </c>
      <c r="P1119">
        <v>2227</v>
      </c>
      <c r="Q1119" t="s">
        <v>26</v>
      </c>
      <c r="R1119" t="s">
        <v>66</v>
      </c>
      <c r="S1119" t="s">
        <v>35</v>
      </c>
      <c r="T1119">
        <f>VLOOKUP(Admissions[[#This Row],[Department]],Departments[#All],5,FALSE)</f>
        <v>8500</v>
      </c>
      <c r="U1119" t="str">
        <f>IF(Admissions[[#This Row],[Total_Cost]]&gt;Admissions[[#This Row],[Cost_Benchmark]], "Above Benchmark", "Within Benchmark")</f>
        <v>Above Benchmark</v>
      </c>
    </row>
    <row r="1120" spans="1:21" x14ac:dyDescent="0.3">
      <c r="A1120">
        <v>15317</v>
      </c>
      <c r="B1120">
        <v>6562</v>
      </c>
      <c r="C1120" t="s">
        <v>816</v>
      </c>
      <c r="D1120" t="s">
        <v>20</v>
      </c>
      <c r="E1120">
        <v>37971</v>
      </c>
      <c r="F1120" t="s">
        <v>37</v>
      </c>
      <c r="G1120" t="s">
        <v>159</v>
      </c>
      <c r="H1120" s="1">
        <v>45222</v>
      </c>
      <c r="I1120" s="1">
        <v>45226</v>
      </c>
      <c r="J1120" t="s">
        <v>23</v>
      </c>
      <c r="K1120">
        <v>4</v>
      </c>
      <c r="L1120">
        <v>4928</v>
      </c>
      <c r="M1120">
        <v>0</v>
      </c>
      <c r="N1120" t="s">
        <v>24</v>
      </c>
      <c r="O1120" t="s">
        <v>25</v>
      </c>
      <c r="P1120">
        <v>1232</v>
      </c>
      <c r="Q1120" t="s">
        <v>26</v>
      </c>
      <c r="R1120" t="s">
        <v>34</v>
      </c>
      <c r="S1120" t="s">
        <v>35</v>
      </c>
      <c r="T1120">
        <f>VLOOKUP(Admissions[[#This Row],[Department]],Departments[#All],5,FALSE)</f>
        <v>9000</v>
      </c>
      <c r="U1120" t="str">
        <f>IF(Admissions[[#This Row],[Total_Cost]]&gt;Admissions[[#This Row],[Cost_Benchmark]], "Above Benchmark", "Within Benchmark")</f>
        <v>Within Benchmark</v>
      </c>
    </row>
    <row r="1121" spans="1:21" x14ac:dyDescent="0.3">
      <c r="A1121">
        <v>10744</v>
      </c>
      <c r="B1121">
        <v>5628</v>
      </c>
      <c r="C1121" t="s">
        <v>817</v>
      </c>
      <c r="D1121" t="s">
        <v>20</v>
      </c>
      <c r="E1121">
        <v>29379</v>
      </c>
      <c r="F1121" t="s">
        <v>84</v>
      </c>
      <c r="G1121" t="s">
        <v>85</v>
      </c>
      <c r="H1121" s="1">
        <v>45479</v>
      </c>
      <c r="I1121" s="1">
        <v>45486</v>
      </c>
      <c r="J1121" t="s">
        <v>23</v>
      </c>
      <c r="K1121">
        <v>7</v>
      </c>
      <c r="L1121">
        <v>9756</v>
      </c>
      <c r="M1121">
        <v>0</v>
      </c>
      <c r="N1121" t="s">
        <v>50</v>
      </c>
      <c r="O1121" t="s">
        <v>25</v>
      </c>
      <c r="P1121">
        <v>1393.7143000000001</v>
      </c>
      <c r="Q1121" t="s">
        <v>26</v>
      </c>
      <c r="R1121" t="s">
        <v>27</v>
      </c>
      <c r="S1121" t="s">
        <v>28</v>
      </c>
      <c r="T1121">
        <f>VLOOKUP(Admissions[[#This Row],[Department]],Departments[#All],5,FALSE)</f>
        <v>6000</v>
      </c>
      <c r="U1121" t="str">
        <f>IF(Admissions[[#This Row],[Total_Cost]]&gt;Admissions[[#This Row],[Cost_Benchmark]], "Above Benchmark", "Within Benchmark")</f>
        <v>Above Benchmark</v>
      </c>
    </row>
    <row r="1122" spans="1:21" x14ac:dyDescent="0.3">
      <c r="A1122">
        <v>13697</v>
      </c>
      <c r="B1122">
        <v>6539</v>
      </c>
      <c r="C1122" t="s">
        <v>398</v>
      </c>
      <c r="D1122" t="s">
        <v>74</v>
      </c>
      <c r="E1122">
        <v>41218</v>
      </c>
      <c r="F1122" t="s">
        <v>42</v>
      </c>
      <c r="G1122" t="s">
        <v>43</v>
      </c>
      <c r="H1122" s="1">
        <v>45492</v>
      </c>
      <c r="I1122" s="1">
        <v>45496</v>
      </c>
      <c r="J1122" t="s">
        <v>23</v>
      </c>
      <c r="K1122">
        <v>4</v>
      </c>
      <c r="L1122">
        <v>3550</v>
      </c>
      <c r="M1122">
        <v>0</v>
      </c>
      <c r="N1122" t="s">
        <v>61</v>
      </c>
      <c r="O1122" t="s">
        <v>25</v>
      </c>
      <c r="P1122">
        <v>887.5</v>
      </c>
      <c r="Q1122" t="s">
        <v>26</v>
      </c>
      <c r="R1122" t="s">
        <v>66</v>
      </c>
      <c r="S1122" t="s">
        <v>35</v>
      </c>
      <c r="T1122">
        <f>VLOOKUP(Admissions[[#This Row],[Department]],Departments[#All],5,FALSE)</f>
        <v>4500</v>
      </c>
      <c r="U1122" t="str">
        <f>IF(Admissions[[#This Row],[Total_Cost]]&gt;Admissions[[#This Row],[Cost_Benchmark]], "Above Benchmark", "Within Benchmark")</f>
        <v>Within Benchmark</v>
      </c>
    </row>
    <row r="1123" spans="1:21" x14ac:dyDescent="0.3">
      <c r="A1123">
        <v>12168</v>
      </c>
      <c r="B1123">
        <v>5224</v>
      </c>
      <c r="C1123" t="s">
        <v>333</v>
      </c>
      <c r="D1123" t="s">
        <v>20</v>
      </c>
      <c r="E1123">
        <v>19502</v>
      </c>
      <c r="F1123" t="s">
        <v>48</v>
      </c>
      <c r="G1123" t="s">
        <v>103</v>
      </c>
      <c r="H1123" s="1">
        <v>45561</v>
      </c>
      <c r="I1123" s="1">
        <v>45568</v>
      </c>
      <c r="J1123" t="s">
        <v>23</v>
      </c>
      <c r="K1123">
        <v>7</v>
      </c>
      <c r="L1123">
        <v>19775</v>
      </c>
      <c r="M1123">
        <v>0</v>
      </c>
      <c r="N1123" t="s">
        <v>78</v>
      </c>
      <c r="O1123" t="s">
        <v>25</v>
      </c>
      <c r="P1123">
        <v>2825</v>
      </c>
      <c r="Q1123" t="s">
        <v>26</v>
      </c>
      <c r="R1123" t="s">
        <v>40</v>
      </c>
      <c r="S1123" t="s">
        <v>35</v>
      </c>
      <c r="T1123">
        <f>VLOOKUP(Admissions[[#This Row],[Department]],Departments[#All],5,FALSE)</f>
        <v>8500</v>
      </c>
      <c r="U1123" t="str">
        <f>IF(Admissions[[#This Row],[Total_Cost]]&gt;Admissions[[#This Row],[Cost_Benchmark]], "Above Benchmark", "Within Benchmark")</f>
        <v>Above Benchmark</v>
      </c>
    </row>
    <row r="1124" spans="1:21" x14ac:dyDescent="0.3">
      <c r="A1124">
        <v>10358</v>
      </c>
      <c r="B1124">
        <v>4654</v>
      </c>
      <c r="C1124" t="s">
        <v>818</v>
      </c>
      <c r="D1124" t="s">
        <v>74</v>
      </c>
      <c r="E1124">
        <v>32788</v>
      </c>
      <c r="F1124" t="s">
        <v>55</v>
      </c>
      <c r="G1124" t="s">
        <v>56</v>
      </c>
      <c r="H1124" s="1">
        <v>45443</v>
      </c>
      <c r="I1124" s="1">
        <v>45449</v>
      </c>
      <c r="J1124" t="s">
        <v>23</v>
      </c>
      <c r="K1124">
        <v>6</v>
      </c>
      <c r="L1124">
        <v>9178</v>
      </c>
      <c r="M1124">
        <v>0</v>
      </c>
      <c r="N1124" t="s">
        <v>139</v>
      </c>
      <c r="O1124" t="s">
        <v>45</v>
      </c>
      <c r="P1124">
        <v>1529.6667</v>
      </c>
      <c r="Q1124" t="s">
        <v>26</v>
      </c>
      <c r="R1124" t="s">
        <v>66</v>
      </c>
      <c r="S1124" t="s">
        <v>35</v>
      </c>
      <c r="T1124">
        <f>VLOOKUP(Admissions[[#This Row],[Department]],Departments[#All],5,FALSE)</f>
        <v>7200</v>
      </c>
      <c r="U1124" t="str">
        <f>IF(Admissions[[#This Row],[Total_Cost]]&gt;Admissions[[#This Row],[Cost_Benchmark]], "Above Benchmark", "Within Benchmark")</f>
        <v>Above Benchmark</v>
      </c>
    </row>
    <row r="1125" spans="1:21" x14ac:dyDescent="0.3">
      <c r="A1125">
        <v>12357</v>
      </c>
      <c r="B1125">
        <v>4223</v>
      </c>
      <c r="C1125" t="s">
        <v>819</v>
      </c>
      <c r="D1125" t="s">
        <v>20</v>
      </c>
      <c r="E1125">
        <v>36807</v>
      </c>
      <c r="F1125" t="s">
        <v>48</v>
      </c>
      <c r="G1125" t="s">
        <v>103</v>
      </c>
      <c r="H1125" s="1">
        <v>45572</v>
      </c>
      <c r="I1125" s="1">
        <v>45577</v>
      </c>
      <c r="J1125" t="s">
        <v>23</v>
      </c>
      <c r="K1125">
        <v>5</v>
      </c>
      <c r="L1125">
        <v>10179</v>
      </c>
      <c r="M1125">
        <v>0</v>
      </c>
      <c r="N1125" t="s">
        <v>50</v>
      </c>
      <c r="O1125" t="s">
        <v>25</v>
      </c>
      <c r="P1125">
        <v>2035.8</v>
      </c>
      <c r="Q1125" t="s">
        <v>26</v>
      </c>
      <c r="R1125" t="s">
        <v>34</v>
      </c>
      <c r="S1125" t="s">
        <v>35</v>
      </c>
      <c r="T1125">
        <f>VLOOKUP(Admissions[[#This Row],[Department]],Departments[#All],5,FALSE)</f>
        <v>8500</v>
      </c>
      <c r="U1125" t="str">
        <f>IF(Admissions[[#This Row],[Total_Cost]]&gt;Admissions[[#This Row],[Cost_Benchmark]], "Above Benchmark", "Within Benchmark")</f>
        <v>Above Benchmark</v>
      </c>
    </row>
    <row r="1126" spans="1:21" x14ac:dyDescent="0.3">
      <c r="A1126">
        <v>11864</v>
      </c>
      <c r="B1126">
        <v>3696</v>
      </c>
      <c r="C1126" t="s">
        <v>820</v>
      </c>
      <c r="D1126" t="s">
        <v>74</v>
      </c>
      <c r="E1126">
        <v>37571</v>
      </c>
      <c r="F1126" t="s">
        <v>68</v>
      </c>
      <c r="G1126" t="s">
        <v>131</v>
      </c>
      <c r="H1126" s="1">
        <v>45389</v>
      </c>
      <c r="I1126" s="1">
        <v>45392</v>
      </c>
      <c r="J1126" t="s">
        <v>23</v>
      </c>
      <c r="K1126">
        <v>3</v>
      </c>
      <c r="L1126">
        <v>4057</v>
      </c>
      <c r="M1126">
        <v>0</v>
      </c>
      <c r="N1126" t="s">
        <v>24</v>
      </c>
      <c r="O1126" t="s">
        <v>45</v>
      </c>
      <c r="P1126">
        <v>1352.3333</v>
      </c>
      <c r="Q1126" t="s">
        <v>26</v>
      </c>
      <c r="R1126" t="s">
        <v>46</v>
      </c>
      <c r="S1126" t="s">
        <v>28</v>
      </c>
      <c r="T1126">
        <f>VLOOKUP(Admissions[[#This Row],[Department]],Departments[#All],5,FALSE)</f>
        <v>6800</v>
      </c>
      <c r="U1126" t="str">
        <f>IF(Admissions[[#This Row],[Total_Cost]]&gt;Admissions[[#This Row],[Cost_Benchmark]], "Above Benchmark", "Within Benchmark")</f>
        <v>Within Benchmark</v>
      </c>
    </row>
    <row r="1127" spans="1:21" x14ac:dyDescent="0.3">
      <c r="A1127">
        <v>12767</v>
      </c>
      <c r="B1127">
        <v>7057</v>
      </c>
      <c r="C1127" t="s">
        <v>306</v>
      </c>
      <c r="D1127" t="s">
        <v>20</v>
      </c>
      <c r="E1127">
        <v>27326</v>
      </c>
      <c r="F1127" t="s">
        <v>37</v>
      </c>
      <c r="G1127" t="s">
        <v>52</v>
      </c>
      <c r="H1127" s="1">
        <v>45533</v>
      </c>
      <c r="I1127" s="1">
        <v>45538</v>
      </c>
      <c r="J1127" t="s">
        <v>23</v>
      </c>
      <c r="K1127">
        <v>5</v>
      </c>
      <c r="L1127">
        <v>15319</v>
      </c>
      <c r="M1127">
        <v>1</v>
      </c>
      <c r="N1127" t="s">
        <v>39</v>
      </c>
      <c r="O1127" t="s">
        <v>45</v>
      </c>
      <c r="P1127">
        <v>3063.8</v>
      </c>
      <c r="Q1127" t="s">
        <v>26</v>
      </c>
      <c r="R1127" t="s">
        <v>40</v>
      </c>
      <c r="S1127" t="s">
        <v>35</v>
      </c>
      <c r="T1127">
        <f>VLOOKUP(Admissions[[#This Row],[Department]],Departments[#All],5,FALSE)</f>
        <v>9000</v>
      </c>
      <c r="U1127" t="str">
        <f>IF(Admissions[[#This Row],[Total_Cost]]&gt;Admissions[[#This Row],[Cost_Benchmark]], "Above Benchmark", "Within Benchmark")</f>
        <v>Above Benchmark</v>
      </c>
    </row>
    <row r="1128" spans="1:21" x14ac:dyDescent="0.3">
      <c r="A1128">
        <v>15735</v>
      </c>
      <c r="B1128">
        <v>3265</v>
      </c>
      <c r="C1128" t="s">
        <v>821</v>
      </c>
      <c r="D1128" t="s">
        <v>74</v>
      </c>
      <c r="E1128">
        <v>13811</v>
      </c>
      <c r="F1128" t="s">
        <v>37</v>
      </c>
      <c r="G1128" t="s">
        <v>38</v>
      </c>
      <c r="H1128" s="1">
        <v>45055</v>
      </c>
      <c r="I1128" s="1">
        <v>45062</v>
      </c>
      <c r="J1128" t="s">
        <v>23</v>
      </c>
      <c r="K1128">
        <v>7</v>
      </c>
      <c r="L1128">
        <v>17608</v>
      </c>
      <c r="M1128">
        <v>0</v>
      </c>
      <c r="N1128" t="s">
        <v>82</v>
      </c>
      <c r="O1128" t="s">
        <v>33</v>
      </c>
      <c r="P1128">
        <v>2515.4286000000002</v>
      </c>
      <c r="Q1128" t="s">
        <v>26</v>
      </c>
      <c r="R1128" t="s">
        <v>53</v>
      </c>
      <c r="S1128" t="s">
        <v>35</v>
      </c>
      <c r="T1128">
        <f>VLOOKUP(Admissions[[#This Row],[Department]],Departments[#All],5,FALSE)</f>
        <v>9000</v>
      </c>
      <c r="U1128" t="str">
        <f>IF(Admissions[[#This Row],[Total_Cost]]&gt;Admissions[[#This Row],[Cost_Benchmark]], "Above Benchmark", "Within Benchmark")</f>
        <v>Above Benchmark</v>
      </c>
    </row>
    <row r="1129" spans="1:21" x14ac:dyDescent="0.3">
      <c r="A1129">
        <v>13047</v>
      </c>
      <c r="B1129">
        <v>5798</v>
      </c>
      <c r="C1129" t="s">
        <v>191</v>
      </c>
      <c r="D1129" t="s">
        <v>20</v>
      </c>
      <c r="E1129">
        <v>34742</v>
      </c>
      <c r="F1129" t="s">
        <v>55</v>
      </c>
      <c r="G1129" t="s">
        <v>90</v>
      </c>
      <c r="H1129" s="1">
        <v>45111</v>
      </c>
      <c r="I1129" s="1">
        <v>45114</v>
      </c>
      <c r="J1129" t="s">
        <v>23</v>
      </c>
      <c r="K1129">
        <v>3</v>
      </c>
      <c r="L1129">
        <v>6994</v>
      </c>
      <c r="M1129">
        <v>0</v>
      </c>
      <c r="N1129" t="s">
        <v>91</v>
      </c>
      <c r="O1129" t="s">
        <v>25</v>
      </c>
      <c r="P1129">
        <v>2331.3332999999998</v>
      </c>
      <c r="Q1129" t="s">
        <v>26</v>
      </c>
      <c r="R1129" t="s">
        <v>53</v>
      </c>
      <c r="S1129" t="s">
        <v>35</v>
      </c>
      <c r="T1129">
        <f>VLOOKUP(Admissions[[#This Row],[Department]],Departments[#All],5,FALSE)</f>
        <v>7200</v>
      </c>
      <c r="U1129" t="str">
        <f>IF(Admissions[[#This Row],[Total_Cost]]&gt;Admissions[[#This Row],[Cost_Benchmark]], "Above Benchmark", "Within Benchmark")</f>
        <v>Within Benchmark</v>
      </c>
    </row>
    <row r="1130" spans="1:21" x14ac:dyDescent="0.3">
      <c r="A1130">
        <v>10034</v>
      </c>
      <c r="B1130">
        <v>3652</v>
      </c>
      <c r="C1130" t="s">
        <v>822</v>
      </c>
      <c r="D1130" t="s">
        <v>20</v>
      </c>
      <c r="E1130">
        <v>38257</v>
      </c>
      <c r="F1130" t="s">
        <v>68</v>
      </c>
      <c r="G1130" t="s">
        <v>105</v>
      </c>
      <c r="H1130" s="1">
        <v>45254</v>
      </c>
      <c r="I1130" s="1">
        <v>45259</v>
      </c>
      <c r="J1130" t="s">
        <v>23</v>
      </c>
      <c r="K1130">
        <v>5</v>
      </c>
      <c r="L1130">
        <v>5148</v>
      </c>
      <c r="M1130">
        <v>0</v>
      </c>
      <c r="N1130" t="s">
        <v>70</v>
      </c>
      <c r="O1130" t="s">
        <v>25</v>
      </c>
      <c r="P1130">
        <v>1029.5999999999999</v>
      </c>
      <c r="Q1130" t="s">
        <v>26</v>
      </c>
      <c r="R1130" t="s">
        <v>66</v>
      </c>
      <c r="S1130" t="s">
        <v>35</v>
      </c>
      <c r="T1130">
        <f>VLOOKUP(Admissions[[#This Row],[Department]],Departments[#All],5,FALSE)</f>
        <v>6800</v>
      </c>
      <c r="U1130" t="str">
        <f>IF(Admissions[[#This Row],[Total_Cost]]&gt;Admissions[[#This Row],[Cost_Benchmark]], "Above Benchmark", "Within Benchmark")</f>
        <v>Within Benchmark</v>
      </c>
    </row>
    <row r="1131" spans="1:21" x14ac:dyDescent="0.3">
      <c r="A1131">
        <v>13602</v>
      </c>
      <c r="B1131">
        <v>5611</v>
      </c>
      <c r="C1131" t="s">
        <v>579</v>
      </c>
      <c r="D1131" t="s">
        <v>74</v>
      </c>
      <c r="E1131">
        <v>16186</v>
      </c>
      <c r="F1131" t="s">
        <v>30</v>
      </c>
      <c r="G1131" t="s">
        <v>179</v>
      </c>
      <c r="H1131" s="1">
        <v>45407</v>
      </c>
      <c r="I1131" s="1">
        <v>45420</v>
      </c>
      <c r="J1131" t="s">
        <v>23</v>
      </c>
      <c r="K1131">
        <v>13</v>
      </c>
      <c r="L1131">
        <v>26124</v>
      </c>
      <c r="M1131">
        <v>0</v>
      </c>
      <c r="N1131" t="s">
        <v>231</v>
      </c>
      <c r="O1131" t="s">
        <v>25</v>
      </c>
      <c r="P1131">
        <v>2009.5385000000001</v>
      </c>
      <c r="Q1131" t="s">
        <v>26</v>
      </c>
      <c r="R1131" t="s">
        <v>40</v>
      </c>
      <c r="S1131" t="s">
        <v>35</v>
      </c>
      <c r="T1131">
        <f>VLOOKUP(Admissions[[#This Row],[Department]],Departments[#All],5,FALSE)</f>
        <v>12000</v>
      </c>
      <c r="U1131" t="str">
        <f>IF(Admissions[[#This Row],[Total_Cost]]&gt;Admissions[[#This Row],[Cost_Benchmark]], "Above Benchmark", "Within Benchmark")</f>
        <v>Above Benchmark</v>
      </c>
    </row>
    <row r="1132" spans="1:21" x14ac:dyDescent="0.3">
      <c r="A1132">
        <v>13969</v>
      </c>
      <c r="B1132">
        <v>5947</v>
      </c>
      <c r="C1132" t="s">
        <v>823</v>
      </c>
      <c r="D1132" t="s">
        <v>74</v>
      </c>
      <c r="E1132">
        <v>12540</v>
      </c>
      <c r="F1132" t="s">
        <v>55</v>
      </c>
      <c r="G1132" t="s">
        <v>90</v>
      </c>
      <c r="H1132" s="1">
        <v>45138</v>
      </c>
      <c r="I1132" s="1">
        <v>45146</v>
      </c>
      <c r="J1132" t="s">
        <v>23</v>
      </c>
      <c r="K1132">
        <v>8</v>
      </c>
      <c r="L1132">
        <v>17851</v>
      </c>
      <c r="M1132">
        <v>0</v>
      </c>
      <c r="N1132" t="s">
        <v>91</v>
      </c>
      <c r="O1132" t="s">
        <v>25</v>
      </c>
      <c r="P1132">
        <v>2231.375</v>
      </c>
      <c r="Q1132" t="s">
        <v>26</v>
      </c>
      <c r="R1132" t="s">
        <v>34</v>
      </c>
      <c r="S1132" t="s">
        <v>35</v>
      </c>
      <c r="T1132">
        <f>VLOOKUP(Admissions[[#This Row],[Department]],Departments[#All],5,FALSE)</f>
        <v>7200</v>
      </c>
      <c r="U1132" t="str">
        <f>IF(Admissions[[#This Row],[Total_Cost]]&gt;Admissions[[#This Row],[Cost_Benchmark]], "Above Benchmark", "Within Benchmark")</f>
        <v>Above Benchmark</v>
      </c>
    </row>
    <row r="1133" spans="1:21" x14ac:dyDescent="0.3">
      <c r="A1133">
        <v>13158</v>
      </c>
      <c r="B1133">
        <v>6018</v>
      </c>
      <c r="C1133" t="s">
        <v>824</v>
      </c>
      <c r="D1133" t="s">
        <v>74</v>
      </c>
      <c r="E1133">
        <v>23463</v>
      </c>
      <c r="F1133" t="s">
        <v>55</v>
      </c>
      <c r="G1133" t="s">
        <v>90</v>
      </c>
      <c r="H1133" s="1">
        <v>45563</v>
      </c>
      <c r="I1133" s="1">
        <v>45569</v>
      </c>
      <c r="J1133" t="s">
        <v>23</v>
      </c>
      <c r="K1133">
        <v>6</v>
      </c>
      <c r="L1133">
        <v>11720</v>
      </c>
      <c r="M1133">
        <v>1</v>
      </c>
      <c r="N1133" t="s">
        <v>57</v>
      </c>
      <c r="O1133" t="s">
        <v>45</v>
      </c>
      <c r="P1133">
        <v>1953.3333</v>
      </c>
      <c r="Q1133" t="s">
        <v>26</v>
      </c>
      <c r="R1133" t="s">
        <v>27</v>
      </c>
      <c r="S1133" t="s">
        <v>28</v>
      </c>
      <c r="T1133">
        <f>VLOOKUP(Admissions[[#This Row],[Department]],Departments[#All],5,FALSE)</f>
        <v>7200</v>
      </c>
      <c r="U1133" t="str">
        <f>IF(Admissions[[#This Row],[Total_Cost]]&gt;Admissions[[#This Row],[Cost_Benchmark]], "Above Benchmark", "Within Benchmark")</f>
        <v>Above Benchmark</v>
      </c>
    </row>
    <row r="1134" spans="1:21" x14ac:dyDescent="0.3">
      <c r="A1134">
        <v>14398</v>
      </c>
      <c r="B1134">
        <v>3355</v>
      </c>
      <c r="C1134" t="s">
        <v>825</v>
      </c>
      <c r="D1134" t="s">
        <v>74</v>
      </c>
      <c r="E1134">
        <v>30733</v>
      </c>
      <c r="F1134" t="s">
        <v>30</v>
      </c>
      <c r="G1134" t="s">
        <v>31</v>
      </c>
      <c r="H1134" s="1">
        <v>45144</v>
      </c>
      <c r="I1134" s="1">
        <v>45151</v>
      </c>
      <c r="J1134" t="s">
        <v>23</v>
      </c>
      <c r="K1134">
        <v>7</v>
      </c>
      <c r="L1134">
        <v>24018</v>
      </c>
      <c r="M1134">
        <v>0</v>
      </c>
      <c r="N1134" t="s">
        <v>231</v>
      </c>
      <c r="O1134" t="s">
        <v>45</v>
      </c>
      <c r="P1134">
        <v>3431.1428999999998</v>
      </c>
      <c r="Q1134" t="s">
        <v>26</v>
      </c>
      <c r="R1134" t="s">
        <v>46</v>
      </c>
      <c r="S1134" t="s">
        <v>28</v>
      </c>
      <c r="T1134">
        <f>VLOOKUP(Admissions[[#This Row],[Department]],Departments[#All],5,FALSE)</f>
        <v>12000</v>
      </c>
      <c r="U1134" t="str">
        <f>IF(Admissions[[#This Row],[Total_Cost]]&gt;Admissions[[#This Row],[Cost_Benchmark]], "Above Benchmark", "Within Benchmark")</f>
        <v>Above Benchmark</v>
      </c>
    </row>
    <row r="1135" spans="1:21" x14ac:dyDescent="0.3">
      <c r="A1135">
        <v>13846</v>
      </c>
      <c r="B1135">
        <v>4432</v>
      </c>
      <c r="C1135" t="s">
        <v>438</v>
      </c>
      <c r="D1135" t="s">
        <v>20</v>
      </c>
      <c r="E1135">
        <v>29124</v>
      </c>
      <c r="F1135" t="s">
        <v>55</v>
      </c>
      <c r="G1135" t="s">
        <v>56</v>
      </c>
      <c r="H1135" s="1">
        <v>45117</v>
      </c>
      <c r="I1135" s="1">
        <v>45122</v>
      </c>
      <c r="J1135" t="s">
        <v>23</v>
      </c>
      <c r="K1135">
        <v>5</v>
      </c>
      <c r="L1135">
        <v>6465</v>
      </c>
      <c r="M1135">
        <v>0</v>
      </c>
      <c r="N1135" t="s">
        <v>139</v>
      </c>
      <c r="O1135" t="s">
        <v>33</v>
      </c>
      <c r="P1135">
        <v>1293</v>
      </c>
      <c r="Q1135" t="s">
        <v>26</v>
      </c>
      <c r="R1135" t="s">
        <v>34</v>
      </c>
      <c r="S1135" t="s">
        <v>35</v>
      </c>
      <c r="T1135">
        <f>VLOOKUP(Admissions[[#This Row],[Department]],Departments[#All],5,FALSE)</f>
        <v>7200</v>
      </c>
      <c r="U1135" t="str">
        <f>IF(Admissions[[#This Row],[Total_Cost]]&gt;Admissions[[#This Row],[Cost_Benchmark]], "Above Benchmark", "Within Benchmark")</f>
        <v>Within Benchmark</v>
      </c>
    </row>
    <row r="1136" spans="1:21" x14ac:dyDescent="0.3">
      <c r="A1136">
        <v>15873</v>
      </c>
      <c r="B1136">
        <v>4521</v>
      </c>
      <c r="C1136" t="s">
        <v>475</v>
      </c>
      <c r="D1136" t="s">
        <v>20</v>
      </c>
      <c r="E1136">
        <v>29022</v>
      </c>
      <c r="F1136" t="s">
        <v>55</v>
      </c>
      <c r="G1136" t="s">
        <v>56</v>
      </c>
      <c r="H1136" s="1">
        <v>45465</v>
      </c>
      <c r="I1136" s="1">
        <v>45468</v>
      </c>
      <c r="J1136" t="s">
        <v>23</v>
      </c>
      <c r="K1136">
        <v>3</v>
      </c>
      <c r="L1136">
        <v>7003</v>
      </c>
      <c r="M1136">
        <v>0</v>
      </c>
      <c r="N1136" t="s">
        <v>57</v>
      </c>
      <c r="O1136" t="s">
        <v>25</v>
      </c>
      <c r="P1136">
        <v>2334.3332999999998</v>
      </c>
      <c r="Q1136" t="s">
        <v>26</v>
      </c>
      <c r="R1136" t="s">
        <v>27</v>
      </c>
      <c r="S1136" t="s">
        <v>28</v>
      </c>
      <c r="T1136">
        <f>VLOOKUP(Admissions[[#This Row],[Department]],Departments[#All],5,FALSE)</f>
        <v>7200</v>
      </c>
      <c r="U1136" t="str">
        <f>IF(Admissions[[#This Row],[Total_Cost]]&gt;Admissions[[#This Row],[Cost_Benchmark]], "Above Benchmark", "Within Benchmark")</f>
        <v>Within Benchmark</v>
      </c>
    </row>
    <row r="1137" spans="1:21" x14ac:dyDescent="0.3">
      <c r="A1137">
        <v>10469</v>
      </c>
      <c r="B1137">
        <v>3709</v>
      </c>
      <c r="C1137" t="s">
        <v>299</v>
      </c>
      <c r="D1137" t="s">
        <v>20</v>
      </c>
      <c r="E1137">
        <v>36056</v>
      </c>
      <c r="F1137" t="s">
        <v>21</v>
      </c>
      <c r="G1137" t="s">
        <v>64</v>
      </c>
      <c r="H1137" s="1">
        <v>45365</v>
      </c>
      <c r="I1137" s="1">
        <v>45368</v>
      </c>
      <c r="J1137" t="s">
        <v>23</v>
      </c>
      <c r="K1137">
        <v>3</v>
      </c>
      <c r="L1137">
        <v>9441</v>
      </c>
      <c r="M1137">
        <v>0</v>
      </c>
      <c r="N1137" t="s">
        <v>24</v>
      </c>
      <c r="O1137" t="s">
        <v>45</v>
      </c>
      <c r="P1137">
        <v>3147</v>
      </c>
      <c r="Q1137" t="s">
        <v>26</v>
      </c>
      <c r="R1137" t="s">
        <v>40</v>
      </c>
      <c r="S1137" t="s">
        <v>35</v>
      </c>
      <c r="T1137">
        <f>VLOOKUP(Admissions[[#This Row],[Department]],Departments[#All],5,FALSE)</f>
        <v>5500</v>
      </c>
      <c r="U1137" t="str">
        <f>IF(Admissions[[#This Row],[Total_Cost]]&gt;Admissions[[#This Row],[Cost_Benchmark]], "Above Benchmark", "Within Benchmark")</f>
        <v>Above Benchmark</v>
      </c>
    </row>
    <row r="1138" spans="1:21" x14ac:dyDescent="0.3">
      <c r="A1138">
        <v>15001</v>
      </c>
      <c r="B1138">
        <v>4874</v>
      </c>
      <c r="C1138" t="s">
        <v>826</v>
      </c>
      <c r="D1138" t="s">
        <v>20</v>
      </c>
      <c r="E1138">
        <v>42507</v>
      </c>
      <c r="F1138" t="s">
        <v>42</v>
      </c>
      <c r="G1138" t="s">
        <v>43</v>
      </c>
      <c r="H1138" s="1">
        <v>45620</v>
      </c>
      <c r="I1138" s="1">
        <v>45621</v>
      </c>
      <c r="J1138" t="s">
        <v>23</v>
      </c>
      <c r="K1138">
        <v>1</v>
      </c>
      <c r="L1138">
        <v>1975</v>
      </c>
      <c r="M1138">
        <v>1</v>
      </c>
      <c r="N1138" t="s">
        <v>99</v>
      </c>
      <c r="O1138" t="s">
        <v>25</v>
      </c>
      <c r="P1138">
        <v>1975</v>
      </c>
      <c r="Q1138" t="s">
        <v>26</v>
      </c>
      <c r="R1138" t="s">
        <v>46</v>
      </c>
      <c r="S1138" t="s">
        <v>28</v>
      </c>
      <c r="T1138">
        <f>VLOOKUP(Admissions[[#This Row],[Department]],Departments[#All],5,FALSE)</f>
        <v>4500</v>
      </c>
      <c r="U1138" t="str">
        <f>IF(Admissions[[#This Row],[Total_Cost]]&gt;Admissions[[#This Row],[Cost_Benchmark]], "Above Benchmark", "Within Benchmark")</f>
        <v>Within Benchmark</v>
      </c>
    </row>
    <row r="1139" spans="1:21" x14ac:dyDescent="0.3">
      <c r="A1139">
        <v>11930</v>
      </c>
      <c r="B1139">
        <v>6411</v>
      </c>
      <c r="C1139" t="s">
        <v>827</v>
      </c>
      <c r="D1139" t="s">
        <v>74</v>
      </c>
      <c r="E1139">
        <v>36248</v>
      </c>
      <c r="F1139" t="s">
        <v>48</v>
      </c>
      <c r="G1139" t="s">
        <v>49</v>
      </c>
      <c r="H1139" s="1">
        <v>45467</v>
      </c>
      <c r="I1139" s="1">
        <v>45477</v>
      </c>
      <c r="J1139" t="s">
        <v>23</v>
      </c>
      <c r="K1139">
        <v>10</v>
      </c>
      <c r="L1139">
        <v>6163</v>
      </c>
      <c r="M1139">
        <v>0</v>
      </c>
      <c r="N1139" t="s">
        <v>93</v>
      </c>
      <c r="O1139" t="s">
        <v>25</v>
      </c>
      <c r="P1139">
        <v>616.29999999999995</v>
      </c>
      <c r="Q1139" t="s">
        <v>26</v>
      </c>
      <c r="R1139" t="s">
        <v>34</v>
      </c>
      <c r="S1139" t="s">
        <v>35</v>
      </c>
      <c r="T1139">
        <f>VLOOKUP(Admissions[[#This Row],[Department]],Departments[#All],5,FALSE)</f>
        <v>8500</v>
      </c>
      <c r="U1139" t="str">
        <f>IF(Admissions[[#This Row],[Total_Cost]]&gt;Admissions[[#This Row],[Cost_Benchmark]], "Above Benchmark", "Within Benchmark")</f>
        <v>Within Benchmark</v>
      </c>
    </row>
    <row r="1140" spans="1:21" x14ac:dyDescent="0.3">
      <c r="A1140">
        <v>15195</v>
      </c>
      <c r="B1140">
        <v>5307</v>
      </c>
      <c r="C1140" t="s">
        <v>828</v>
      </c>
      <c r="D1140" t="s">
        <v>20</v>
      </c>
      <c r="E1140">
        <v>38308</v>
      </c>
      <c r="F1140" t="s">
        <v>21</v>
      </c>
      <c r="G1140" t="s">
        <v>22</v>
      </c>
      <c r="H1140" s="1">
        <v>44958</v>
      </c>
      <c r="I1140" s="1">
        <v>44959</v>
      </c>
      <c r="J1140" t="s">
        <v>23</v>
      </c>
      <c r="K1140">
        <v>1</v>
      </c>
      <c r="L1140">
        <v>2693</v>
      </c>
      <c r="M1140">
        <v>0</v>
      </c>
      <c r="N1140" t="s">
        <v>61</v>
      </c>
      <c r="O1140" t="s">
        <v>45</v>
      </c>
      <c r="P1140">
        <v>2693</v>
      </c>
      <c r="Q1140" t="s">
        <v>26</v>
      </c>
      <c r="R1140" t="s">
        <v>62</v>
      </c>
      <c r="S1140" t="s">
        <v>35</v>
      </c>
      <c r="T1140">
        <f>VLOOKUP(Admissions[[#This Row],[Department]],Departments[#All],5,FALSE)</f>
        <v>5500</v>
      </c>
      <c r="U1140" t="str">
        <f>IF(Admissions[[#This Row],[Total_Cost]]&gt;Admissions[[#This Row],[Cost_Benchmark]], "Above Benchmark", "Within Benchmark")</f>
        <v>Within Benchmark</v>
      </c>
    </row>
    <row r="1141" spans="1:21" x14ac:dyDescent="0.3">
      <c r="A1141">
        <v>15382</v>
      </c>
      <c r="B1141">
        <v>6788</v>
      </c>
      <c r="C1141" t="s">
        <v>447</v>
      </c>
      <c r="D1141" t="s">
        <v>20</v>
      </c>
      <c r="E1141">
        <v>33006</v>
      </c>
      <c r="F1141" t="s">
        <v>30</v>
      </c>
      <c r="G1141" t="s">
        <v>31</v>
      </c>
      <c r="H1141" s="1">
        <v>45354</v>
      </c>
      <c r="I1141" s="1">
        <v>45358</v>
      </c>
      <c r="J1141" t="s">
        <v>23</v>
      </c>
      <c r="K1141">
        <v>4</v>
      </c>
      <c r="L1141">
        <v>12493</v>
      </c>
      <c r="M1141">
        <v>0</v>
      </c>
      <c r="N1141" t="s">
        <v>39</v>
      </c>
      <c r="O1141" t="s">
        <v>45</v>
      </c>
      <c r="P1141">
        <v>3123.25</v>
      </c>
      <c r="Q1141" t="s">
        <v>26</v>
      </c>
      <c r="R1141" t="s">
        <v>46</v>
      </c>
      <c r="S1141" t="s">
        <v>28</v>
      </c>
      <c r="T1141">
        <f>VLOOKUP(Admissions[[#This Row],[Department]],Departments[#All],5,FALSE)</f>
        <v>12000</v>
      </c>
      <c r="U1141" t="str">
        <f>IF(Admissions[[#This Row],[Total_Cost]]&gt;Admissions[[#This Row],[Cost_Benchmark]], "Above Benchmark", "Within Benchmark")</f>
        <v>Above Benchmark</v>
      </c>
    </row>
    <row r="1142" spans="1:21" x14ac:dyDescent="0.3">
      <c r="A1142">
        <v>11704</v>
      </c>
      <c r="B1142">
        <v>3857</v>
      </c>
      <c r="C1142" t="s">
        <v>810</v>
      </c>
      <c r="D1142" t="s">
        <v>74</v>
      </c>
      <c r="E1142">
        <v>34002</v>
      </c>
      <c r="F1142" t="s">
        <v>48</v>
      </c>
      <c r="G1142" t="s">
        <v>103</v>
      </c>
      <c r="H1142" s="1">
        <v>44991</v>
      </c>
      <c r="I1142" s="1">
        <v>44994</v>
      </c>
      <c r="J1142" t="s">
        <v>23</v>
      </c>
      <c r="K1142">
        <v>3</v>
      </c>
      <c r="L1142">
        <v>7169</v>
      </c>
      <c r="M1142">
        <v>0</v>
      </c>
      <c r="N1142" t="s">
        <v>50</v>
      </c>
      <c r="O1142" t="s">
        <v>25</v>
      </c>
      <c r="P1142">
        <v>2389.6667000000002</v>
      </c>
      <c r="Q1142" t="s">
        <v>26</v>
      </c>
      <c r="R1142" t="s">
        <v>34</v>
      </c>
      <c r="S1142" t="s">
        <v>35</v>
      </c>
      <c r="T1142">
        <f>VLOOKUP(Admissions[[#This Row],[Department]],Departments[#All],5,FALSE)</f>
        <v>8500</v>
      </c>
      <c r="U1142" t="str">
        <f>IF(Admissions[[#This Row],[Total_Cost]]&gt;Admissions[[#This Row],[Cost_Benchmark]], "Above Benchmark", "Within Benchmark")</f>
        <v>Within Benchmark</v>
      </c>
    </row>
    <row r="1143" spans="1:21" x14ac:dyDescent="0.3">
      <c r="A1143">
        <v>13568</v>
      </c>
      <c r="B1143">
        <v>4876</v>
      </c>
      <c r="C1143" t="s">
        <v>237</v>
      </c>
      <c r="D1143" t="s">
        <v>20</v>
      </c>
      <c r="E1143">
        <v>23822</v>
      </c>
      <c r="F1143" t="s">
        <v>84</v>
      </c>
      <c r="G1143" t="s">
        <v>85</v>
      </c>
      <c r="H1143" s="1">
        <v>45434</v>
      </c>
      <c r="I1143" s="1">
        <v>45437</v>
      </c>
      <c r="J1143" t="s">
        <v>23</v>
      </c>
      <c r="K1143">
        <v>3</v>
      </c>
      <c r="L1143">
        <v>5181</v>
      </c>
      <c r="M1143">
        <v>0</v>
      </c>
      <c r="N1143" t="s">
        <v>109</v>
      </c>
      <c r="O1143" t="s">
        <v>45</v>
      </c>
      <c r="P1143">
        <v>1727</v>
      </c>
      <c r="Q1143" t="s">
        <v>26</v>
      </c>
      <c r="R1143" t="s">
        <v>62</v>
      </c>
      <c r="S1143" t="s">
        <v>35</v>
      </c>
      <c r="T1143">
        <f>VLOOKUP(Admissions[[#This Row],[Department]],Departments[#All],5,FALSE)</f>
        <v>6000</v>
      </c>
      <c r="U1143" t="str">
        <f>IF(Admissions[[#This Row],[Total_Cost]]&gt;Admissions[[#This Row],[Cost_Benchmark]], "Above Benchmark", "Within Benchmark")</f>
        <v>Within Benchmark</v>
      </c>
    </row>
    <row r="1144" spans="1:21" x14ac:dyDescent="0.3">
      <c r="A1144">
        <v>13094</v>
      </c>
      <c r="B1144">
        <v>4226</v>
      </c>
      <c r="C1144" t="s">
        <v>294</v>
      </c>
      <c r="D1144" t="s">
        <v>74</v>
      </c>
      <c r="E1144">
        <v>13518</v>
      </c>
      <c r="F1144" t="s">
        <v>21</v>
      </c>
      <c r="G1144" t="s">
        <v>64</v>
      </c>
      <c r="H1144" s="1">
        <v>45456</v>
      </c>
      <c r="I1144" s="1">
        <v>45460</v>
      </c>
      <c r="J1144" t="s">
        <v>23</v>
      </c>
      <c r="K1144">
        <v>4</v>
      </c>
      <c r="L1144">
        <v>7273</v>
      </c>
      <c r="M1144">
        <v>0</v>
      </c>
      <c r="N1144" t="s">
        <v>65</v>
      </c>
      <c r="O1144" t="s">
        <v>45</v>
      </c>
      <c r="P1144">
        <v>1818.25</v>
      </c>
      <c r="Q1144" t="s">
        <v>26</v>
      </c>
      <c r="R1144" t="s">
        <v>40</v>
      </c>
      <c r="S1144" t="s">
        <v>35</v>
      </c>
      <c r="T1144">
        <f>VLOOKUP(Admissions[[#This Row],[Department]],Departments[#All],5,FALSE)</f>
        <v>5500</v>
      </c>
      <c r="U1144" t="str">
        <f>IF(Admissions[[#This Row],[Total_Cost]]&gt;Admissions[[#This Row],[Cost_Benchmark]], "Above Benchmark", "Within Benchmark")</f>
        <v>Above Benchmark</v>
      </c>
    </row>
    <row r="1145" spans="1:21" x14ac:dyDescent="0.3">
      <c r="A1145">
        <v>13122</v>
      </c>
      <c r="B1145">
        <v>5992</v>
      </c>
      <c r="C1145" t="s">
        <v>829</v>
      </c>
      <c r="D1145" t="s">
        <v>20</v>
      </c>
      <c r="E1145">
        <v>28962</v>
      </c>
      <c r="F1145" t="s">
        <v>37</v>
      </c>
      <c r="G1145" t="s">
        <v>159</v>
      </c>
      <c r="H1145" s="1">
        <v>45506</v>
      </c>
      <c r="I1145" s="1">
        <v>45511</v>
      </c>
      <c r="J1145" t="s">
        <v>23</v>
      </c>
      <c r="K1145">
        <v>5</v>
      </c>
      <c r="L1145">
        <v>13365</v>
      </c>
      <c r="M1145">
        <v>0</v>
      </c>
      <c r="N1145" t="s">
        <v>82</v>
      </c>
      <c r="O1145" t="s">
        <v>33</v>
      </c>
      <c r="P1145">
        <v>2673</v>
      </c>
      <c r="Q1145" t="s">
        <v>26</v>
      </c>
      <c r="R1145" t="s">
        <v>66</v>
      </c>
      <c r="S1145" t="s">
        <v>35</v>
      </c>
      <c r="T1145">
        <f>VLOOKUP(Admissions[[#This Row],[Department]],Departments[#All],5,FALSE)</f>
        <v>9000</v>
      </c>
      <c r="U1145" t="str">
        <f>IF(Admissions[[#This Row],[Total_Cost]]&gt;Admissions[[#This Row],[Cost_Benchmark]], "Above Benchmark", "Within Benchmark")</f>
        <v>Above Benchmark</v>
      </c>
    </row>
    <row r="1146" spans="1:21" x14ac:dyDescent="0.3">
      <c r="A1146">
        <v>14778</v>
      </c>
      <c r="B1146">
        <v>3821</v>
      </c>
      <c r="C1146" t="s">
        <v>830</v>
      </c>
      <c r="D1146" t="s">
        <v>74</v>
      </c>
      <c r="E1146">
        <v>30939</v>
      </c>
      <c r="F1146" t="s">
        <v>30</v>
      </c>
      <c r="G1146" t="s">
        <v>31</v>
      </c>
      <c r="H1146" s="1">
        <v>45262</v>
      </c>
      <c r="I1146" s="1">
        <v>45267</v>
      </c>
      <c r="J1146" t="s">
        <v>23</v>
      </c>
      <c r="K1146">
        <v>5</v>
      </c>
      <c r="L1146">
        <v>20576</v>
      </c>
      <c r="M1146">
        <v>0</v>
      </c>
      <c r="N1146" t="s">
        <v>32</v>
      </c>
      <c r="O1146" t="s">
        <v>33</v>
      </c>
      <c r="P1146">
        <v>4115.2</v>
      </c>
      <c r="Q1146" t="s">
        <v>26</v>
      </c>
      <c r="R1146" t="s">
        <v>27</v>
      </c>
      <c r="S1146" t="s">
        <v>28</v>
      </c>
      <c r="T1146">
        <f>VLOOKUP(Admissions[[#This Row],[Department]],Departments[#All],5,FALSE)</f>
        <v>12000</v>
      </c>
      <c r="U1146" t="str">
        <f>IF(Admissions[[#This Row],[Total_Cost]]&gt;Admissions[[#This Row],[Cost_Benchmark]], "Above Benchmark", "Within Benchmark")</f>
        <v>Above Benchmark</v>
      </c>
    </row>
    <row r="1147" spans="1:21" x14ac:dyDescent="0.3">
      <c r="A1147">
        <v>14752</v>
      </c>
      <c r="B1147">
        <v>6501</v>
      </c>
      <c r="C1147" t="s">
        <v>225</v>
      </c>
      <c r="D1147" t="s">
        <v>74</v>
      </c>
      <c r="E1147">
        <v>22968</v>
      </c>
      <c r="F1147" t="s">
        <v>48</v>
      </c>
      <c r="G1147" t="s">
        <v>49</v>
      </c>
      <c r="H1147" s="1">
        <v>45161</v>
      </c>
      <c r="I1147" s="1">
        <v>45166</v>
      </c>
      <c r="J1147" t="s">
        <v>23</v>
      </c>
      <c r="K1147">
        <v>5</v>
      </c>
      <c r="L1147">
        <v>9395</v>
      </c>
      <c r="M1147">
        <v>1</v>
      </c>
      <c r="N1147" t="s">
        <v>50</v>
      </c>
      <c r="O1147" t="s">
        <v>45</v>
      </c>
      <c r="P1147">
        <v>1879</v>
      </c>
      <c r="Q1147" t="s">
        <v>26</v>
      </c>
      <c r="R1147" t="s">
        <v>62</v>
      </c>
      <c r="S1147" t="s">
        <v>35</v>
      </c>
      <c r="T1147">
        <f>VLOOKUP(Admissions[[#This Row],[Department]],Departments[#All],5,FALSE)</f>
        <v>8500</v>
      </c>
      <c r="U1147" t="str">
        <f>IF(Admissions[[#This Row],[Total_Cost]]&gt;Admissions[[#This Row],[Cost_Benchmark]], "Above Benchmark", "Within Benchmark")</f>
        <v>Above Benchmark</v>
      </c>
    </row>
    <row r="1148" spans="1:21" x14ac:dyDescent="0.3">
      <c r="A1148">
        <v>11932</v>
      </c>
      <c r="B1148">
        <v>5054</v>
      </c>
      <c r="C1148" t="s">
        <v>831</v>
      </c>
      <c r="D1148" t="s">
        <v>74</v>
      </c>
      <c r="E1148">
        <v>41403</v>
      </c>
      <c r="F1148" t="s">
        <v>42</v>
      </c>
      <c r="G1148" t="s">
        <v>43</v>
      </c>
      <c r="H1148" s="1">
        <v>45171</v>
      </c>
      <c r="I1148" s="1">
        <v>45175</v>
      </c>
      <c r="J1148" t="s">
        <v>23</v>
      </c>
      <c r="K1148">
        <v>4</v>
      </c>
      <c r="L1148">
        <v>3368</v>
      </c>
      <c r="M1148">
        <v>0</v>
      </c>
      <c r="N1148" t="s">
        <v>99</v>
      </c>
      <c r="O1148" t="s">
        <v>25</v>
      </c>
      <c r="P1148">
        <v>842</v>
      </c>
      <c r="Q1148" t="s">
        <v>26</v>
      </c>
      <c r="R1148" t="s">
        <v>27</v>
      </c>
      <c r="S1148" t="s">
        <v>28</v>
      </c>
      <c r="T1148">
        <f>VLOOKUP(Admissions[[#This Row],[Department]],Departments[#All],5,FALSE)</f>
        <v>4500</v>
      </c>
      <c r="U1148" t="str">
        <f>IF(Admissions[[#This Row],[Total_Cost]]&gt;Admissions[[#This Row],[Cost_Benchmark]], "Above Benchmark", "Within Benchmark")</f>
        <v>Within Benchmark</v>
      </c>
    </row>
    <row r="1149" spans="1:21" x14ac:dyDescent="0.3">
      <c r="A1149">
        <v>12344</v>
      </c>
      <c r="B1149">
        <v>3134</v>
      </c>
      <c r="C1149" t="s">
        <v>832</v>
      </c>
      <c r="D1149" t="s">
        <v>74</v>
      </c>
      <c r="E1149">
        <v>41820</v>
      </c>
      <c r="F1149" t="s">
        <v>42</v>
      </c>
      <c r="G1149" t="s">
        <v>43</v>
      </c>
      <c r="H1149" s="1">
        <v>44990</v>
      </c>
      <c r="I1149" s="1">
        <v>44993</v>
      </c>
      <c r="J1149" t="s">
        <v>23</v>
      </c>
      <c r="K1149">
        <v>3</v>
      </c>
      <c r="L1149">
        <v>2731</v>
      </c>
      <c r="M1149">
        <v>0</v>
      </c>
      <c r="N1149" t="s">
        <v>65</v>
      </c>
      <c r="O1149" t="s">
        <v>45</v>
      </c>
      <c r="P1149">
        <v>910.33330000000001</v>
      </c>
      <c r="Q1149" t="s">
        <v>26</v>
      </c>
      <c r="R1149" t="s">
        <v>46</v>
      </c>
      <c r="S1149" t="s">
        <v>28</v>
      </c>
      <c r="T1149">
        <f>VLOOKUP(Admissions[[#This Row],[Department]],Departments[#All],5,FALSE)</f>
        <v>4500</v>
      </c>
      <c r="U1149" t="str">
        <f>IF(Admissions[[#This Row],[Total_Cost]]&gt;Admissions[[#This Row],[Cost_Benchmark]], "Above Benchmark", "Within Benchmark")</f>
        <v>Within Benchmark</v>
      </c>
    </row>
    <row r="1150" spans="1:21" x14ac:dyDescent="0.3">
      <c r="A1150">
        <v>11683</v>
      </c>
      <c r="B1150">
        <v>5604</v>
      </c>
      <c r="C1150" t="s">
        <v>602</v>
      </c>
      <c r="D1150" t="s">
        <v>20</v>
      </c>
      <c r="E1150">
        <v>35361</v>
      </c>
      <c r="F1150" t="s">
        <v>30</v>
      </c>
      <c r="G1150" t="s">
        <v>31</v>
      </c>
      <c r="H1150" s="1">
        <v>45604</v>
      </c>
      <c r="I1150" s="1">
        <v>45610</v>
      </c>
      <c r="J1150" t="s">
        <v>23</v>
      </c>
      <c r="K1150">
        <v>6</v>
      </c>
      <c r="L1150">
        <v>18085</v>
      </c>
      <c r="M1150">
        <v>0</v>
      </c>
      <c r="N1150" t="s">
        <v>32</v>
      </c>
      <c r="O1150" t="s">
        <v>45</v>
      </c>
      <c r="P1150">
        <v>3014.1667000000002</v>
      </c>
      <c r="Q1150" t="s">
        <v>26</v>
      </c>
      <c r="R1150" t="s">
        <v>66</v>
      </c>
      <c r="S1150" t="s">
        <v>35</v>
      </c>
      <c r="T1150">
        <f>VLOOKUP(Admissions[[#This Row],[Department]],Departments[#All],5,FALSE)</f>
        <v>12000</v>
      </c>
      <c r="U1150" t="str">
        <f>IF(Admissions[[#This Row],[Total_Cost]]&gt;Admissions[[#This Row],[Cost_Benchmark]], "Above Benchmark", "Within Benchmark")</f>
        <v>Above Benchmark</v>
      </c>
    </row>
    <row r="1151" spans="1:21" x14ac:dyDescent="0.3">
      <c r="A1151">
        <v>13430</v>
      </c>
      <c r="B1151">
        <v>4857</v>
      </c>
      <c r="C1151" t="s">
        <v>833</v>
      </c>
      <c r="D1151" t="s">
        <v>20</v>
      </c>
      <c r="E1151">
        <v>18295</v>
      </c>
      <c r="F1151" t="s">
        <v>37</v>
      </c>
      <c r="G1151" t="s">
        <v>52</v>
      </c>
      <c r="H1151" s="1">
        <v>45427</v>
      </c>
      <c r="I1151" s="1">
        <v>45439</v>
      </c>
      <c r="J1151" t="s">
        <v>23</v>
      </c>
      <c r="K1151">
        <v>12</v>
      </c>
      <c r="L1151">
        <v>31294</v>
      </c>
      <c r="M1151">
        <v>0</v>
      </c>
      <c r="N1151" t="s">
        <v>24</v>
      </c>
      <c r="O1151" t="s">
        <v>45</v>
      </c>
      <c r="P1151">
        <v>2607.8332999999998</v>
      </c>
      <c r="Q1151" t="s">
        <v>26</v>
      </c>
      <c r="R1151" t="s">
        <v>62</v>
      </c>
      <c r="S1151" t="s">
        <v>35</v>
      </c>
      <c r="T1151">
        <f>VLOOKUP(Admissions[[#This Row],[Department]],Departments[#All],5,FALSE)</f>
        <v>9000</v>
      </c>
      <c r="U1151" t="str">
        <f>IF(Admissions[[#This Row],[Total_Cost]]&gt;Admissions[[#This Row],[Cost_Benchmark]], "Above Benchmark", "Within Benchmark")</f>
        <v>Above Benchmark</v>
      </c>
    </row>
    <row r="1152" spans="1:21" x14ac:dyDescent="0.3">
      <c r="A1152">
        <v>15374</v>
      </c>
      <c r="B1152">
        <v>4373</v>
      </c>
      <c r="C1152" t="s">
        <v>566</v>
      </c>
      <c r="D1152" t="s">
        <v>74</v>
      </c>
      <c r="E1152">
        <v>28184</v>
      </c>
      <c r="F1152" t="s">
        <v>55</v>
      </c>
      <c r="G1152" t="s">
        <v>56</v>
      </c>
      <c r="H1152" s="1">
        <v>45459</v>
      </c>
      <c r="I1152" s="1">
        <v>45465</v>
      </c>
      <c r="J1152" t="s">
        <v>23</v>
      </c>
      <c r="K1152">
        <v>6</v>
      </c>
      <c r="L1152">
        <v>12637</v>
      </c>
      <c r="M1152">
        <v>0</v>
      </c>
      <c r="N1152" t="s">
        <v>91</v>
      </c>
      <c r="O1152" t="s">
        <v>25</v>
      </c>
      <c r="P1152">
        <v>2106.1667000000002</v>
      </c>
      <c r="Q1152" t="s">
        <v>26</v>
      </c>
      <c r="R1152" t="s">
        <v>46</v>
      </c>
      <c r="S1152" t="s">
        <v>28</v>
      </c>
      <c r="T1152">
        <f>VLOOKUP(Admissions[[#This Row],[Department]],Departments[#All],5,FALSE)</f>
        <v>7200</v>
      </c>
      <c r="U1152" t="str">
        <f>IF(Admissions[[#This Row],[Total_Cost]]&gt;Admissions[[#This Row],[Cost_Benchmark]], "Above Benchmark", "Within Benchmark")</f>
        <v>Above Benchmark</v>
      </c>
    </row>
    <row r="1153" spans="1:21" x14ac:dyDescent="0.3">
      <c r="A1153">
        <v>14981</v>
      </c>
      <c r="B1153">
        <v>5063</v>
      </c>
      <c r="C1153" t="s">
        <v>96</v>
      </c>
      <c r="D1153" t="s">
        <v>20</v>
      </c>
      <c r="E1153">
        <v>27949</v>
      </c>
      <c r="F1153" t="s">
        <v>48</v>
      </c>
      <c r="G1153" t="s">
        <v>101</v>
      </c>
      <c r="H1153" s="1">
        <v>45235</v>
      </c>
      <c r="I1153" s="1">
        <v>45239</v>
      </c>
      <c r="J1153" t="s">
        <v>23</v>
      </c>
      <c r="K1153">
        <v>4</v>
      </c>
      <c r="L1153">
        <v>13917</v>
      </c>
      <c r="M1153">
        <v>0</v>
      </c>
      <c r="N1153" t="s">
        <v>78</v>
      </c>
      <c r="O1153" t="s">
        <v>45</v>
      </c>
      <c r="P1153">
        <v>3479.25</v>
      </c>
      <c r="Q1153" t="s">
        <v>26</v>
      </c>
      <c r="R1153" t="s">
        <v>46</v>
      </c>
      <c r="S1153" t="s">
        <v>28</v>
      </c>
      <c r="T1153">
        <f>VLOOKUP(Admissions[[#This Row],[Department]],Departments[#All],5,FALSE)</f>
        <v>8500</v>
      </c>
      <c r="U1153" t="str">
        <f>IF(Admissions[[#This Row],[Total_Cost]]&gt;Admissions[[#This Row],[Cost_Benchmark]], "Above Benchmark", "Within Benchmark")</f>
        <v>Above Benchmark</v>
      </c>
    </row>
    <row r="1154" spans="1:21" x14ac:dyDescent="0.3">
      <c r="A1154">
        <v>10937</v>
      </c>
      <c r="B1154">
        <v>4256</v>
      </c>
      <c r="C1154" t="s">
        <v>834</v>
      </c>
      <c r="D1154" t="s">
        <v>74</v>
      </c>
      <c r="E1154">
        <v>21015</v>
      </c>
      <c r="F1154" t="s">
        <v>30</v>
      </c>
      <c r="G1154" t="s">
        <v>167</v>
      </c>
      <c r="H1154" s="1">
        <v>45606</v>
      </c>
      <c r="I1154" s="1">
        <v>45623</v>
      </c>
      <c r="J1154" t="s">
        <v>23</v>
      </c>
      <c r="K1154">
        <v>17</v>
      </c>
      <c r="L1154">
        <v>51194</v>
      </c>
      <c r="M1154">
        <v>1</v>
      </c>
      <c r="N1154" t="s">
        <v>39</v>
      </c>
      <c r="O1154" t="s">
        <v>25</v>
      </c>
      <c r="P1154">
        <v>3011.4117999999999</v>
      </c>
      <c r="Q1154" t="s">
        <v>26</v>
      </c>
      <c r="R1154" t="s">
        <v>46</v>
      </c>
      <c r="S1154" t="s">
        <v>28</v>
      </c>
      <c r="T1154">
        <f>VLOOKUP(Admissions[[#This Row],[Department]],Departments[#All],5,FALSE)</f>
        <v>12000</v>
      </c>
      <c r="U1154" t="str">
        <f>IF(Admissions[[#This Row],[Total_Cost]]&gt;Admissions[[#This Row],[Cost_Benchmark]], "Above Benchmark", "Within Benchmark")</f>
        <v>Above Benchmark</v>
      </c>
    </row>
    <row r="1155" spans="1:21" x14ac:dyDescent="0.3">
      <c r="A1155">
        <v>15898</v>
      </c>
      <c r="B1155">
        <v>3686</v>
      </c>
      <c r="C1155" t="s">
        <v>780</v>
      </c>
      <c r="D1155" t="s">
        <v>74</v>
      </c>
      <c r="E1155">
        <v>38497</v>
      </c>
      <c r="F1155" t="s">
        <v>48</v>
      </c>
      <c r="G1155" t="s">
        <v>49</v>
      </c>
      <c r="H1155" s="1">
        <v>45049</v>
      </c>
      <c r="I1155" s="1">
        <v>45052</v>
      </c>
      <c r="J1155" t="s">
        <v>23</v>
      </c>
      <c r="K1155">
        <v>3</v>
      </c>
      <c r="L1155">
        <v>7034</v>
      </c>
      <c r="M1155">
        <v>0</v>
      </c>
      <c r="N1155" t="s">
        <v>50</v>
      </c>
      <c r="O1155" t="s">
        <v>45</v>
      </c>
      <c r="P1155">
        <v>2344.6667000000002</v>
      </c>
      <c r="Q1155" t="s">
        <v>26</v>
      </c>
      <c r="R1155" t="s">
        <v>62</v>
      </c>
      <c r="S1155" t="s">
        <v>35</v>
      </c>
      <c r="T1155">
        <f>VLOOKUP(Admissions[[#This Row],[Department]],Departments[#All],5,FALSE)</f>
        <v>8500</v>
      </c>
      <c r="U1155" t="str">
        <f>IF(Admissions[[#This Row],[Total_Cost]]&gt;Admissions[[#This Row],[Cost_Benchmark]], "Above Benchmark", "Within Benchmark")</f>
        <v>Within Benchmark</v>
      </c>
    </row>
    <row r="1156" spans="1:21" x14ac:dyDescent="0.3">
      <c r="A1156">
        <v>10721</v>
      </c>
      <c r="B1156">
        <v>3438</v>
      </c>
      <c r="C1156" t="s">
        <v>63</v>
      </c>
      <c r="D1156" t="s">
        <v>74</v>
      </c>
      <c r="E1156">
        <v>39571</v>
      </c>
      <c r="F1156" t="s">
        <v>42</v>
      </c>
      <c r="G1156" t="s">
        <v>43</v>
      </c>
      <c r="H1156" s="1">
        <v>45618</v>
      </c>
      <c r="I1156" s="1">
        <v>45620</v>
      </c>
      <c r="J1156" t="s">
        <v>23</v>
      </c>
      <c r="K1156">
        <v>2</v>
      </c>
      <c r="L1156">
        <v>1986</v>
      </c>
      <c r="M1156">
        <v>0</v>
      </c>
      <c r="N1156" t="s">
        <v>65</v>
      </c>
      <c r="O1156" t="s">
        <v>25</v>
      </c>
      <c r="P1156">
        <v>993</v>
      </c>
      <c r="Q1156" t="s">
        <v>26</v>
      </c>
      <c r="R1156" t="s">
        <v>66</v>
      </c>
      <c r="S1156" t="s">
        <v>35</v>
      </c>
      <c r="T1156">
        <f>VLOOKUP(Admissions[[#This Row],[Department]],Departments[#All],5,FALSE)</f>
        <v>4500</v>
      </c>
      <c r="U1156" t="str">
        <f>IF(Admissions[[#This Row],[Total_Cost]]&gt;Admissions[[#This Row],[Cost_Benchmark]], "Above Benchmark", "Within Benchmark")</f>
        <v>Within Benchmark</v>
      </c>
    </row>
    <row r="1157" spans="1:21" x14ac:dyDescent="0.3">
      <c r="A1157">
        <v>15178</v>
      </c>
      <c r="B1157">
        <v>7112</v>
      </c>
      <c r="C1157" t="s">
        <v>817</v>
      </c>
      <c r="D1157" t="s">
        <v>74</v>
      </c>
      <c r="E1157">
        <v>29329</v>
      </c>
      <c r="F1157" t="s">
        <v>48</v>
      </c>
      <c r="G1157" t="s">
        <v>101</v>
      </c>
      <c r="H1157" s="1">
        <v>45398</v>
      </c>
      <c r="I1157" s="1">
        <v>45404</v>
      </c>
      <c r="J1157" t="s">
        <v>23</v>
      </c>
      <c r="K1157">
        <v>6</v>
      </c>
      <c r="L1157">
        <v>5914</v>
      </c>
      <c r="M1157">
        <v>0</v>
      </c>
      <c r="N1157" t="s">
        <v>50</v>
      </c>
      <c r="O1157" t="s">
        <v>45</v>
      </c>
      <c r="P1157">
        <v>985.66669999999999</v>
      </c>
      <c r="Q1157" t="s">
        <v>26</v>
      </c>
      <c r="R1157" t="s">
        <v>53</v>
      </c>
      <c r="S1157" t="s">
        <v>35</v>
      </c>
      <c r="T1157">
        <f>VLOOKUP(Admissions[[#This Row],[Department]],Departments[#All],5,FALSE)</f>
        <v>8500</v>
      </c>
      <c r="U1157" t="str">
        <f>IF(Admissions[[#This Row],[Total_Cost]]&gt;Admissions[[#This Row],[Cost_Benchmark]], "Above Benchmark", "Within Benchmark")</f>
        <v>Within Benchmark</v>
      </c>
    </row>
    <row r="1158" spans="1:21" x14ac:dyDescent="0.3">
      <c r="A1158">
        <v>15649</v>
      </c>
      <c r="B1158">
        <v>6289</v>
      </c>
      <c r="C1158" t="s">
        <v>427</v>
      </c>
      <c r="D1158" t="s">
        <v>74</v>
      </c>
      <c r="E1158">
        <v>25918</v>
      </c>
      <c r="F1158" t="s">
        <v>55</v>
      </c>
      <c r="G1158" t="s">
        <v>90</v>
      </c>
      <c r="H1158" s="1">
        <v>45076</v>
      </c>
      <c r="I1158" s="1">
        <v>45085</v>
      </c>
      <c r="J1158" t="s">
        <v>23</v>
      </c>
      <c r="K1158">
        <v>9</v>
      </c>
      <c r="L1158">
        <v>13525</v>
      </c>
      <c r="M1158">
        <v>0</v>
      </c>
      <c r="N1158" t="s">
        <v>91</v>
      </c>
      <c r="O1158" t="s">
        <v>45</v>
      </c>
      <c r="P1158">
        <v>1502.7778000000001</v>
      </c>
      <c r="Q1158" t="s">
        <v>26</v>
      </c>
      <c r="R1158" t="s">
        <v>53</v>
      </c>
      <c r="S1158" t="s">
        <v>35</v>
      </c>
      <c r="T1158">
        <f>VLOOKUP(Admissions[[#This Row],[Department]],Departments[#All],5,FALSE)</f>
        <v>7200</v>
      </c>
      <c r="U1158" t="str">
        <f>IF(Admissions[[#This Row],[Total_Cost]]&gt;Admissions[[#This Row],[Cost_Benchmark]], "Above Benchmark", "Within Benchmark")</f>
        <v>Above Benchmark</v>
      </c>
    </row>
    <row r="1159" spans="1:21" x14ac:dyDescent="0.3">
      <c r="A1159">
        <v>14634</v>
      </c>
      <c r="B1159">
        <v>4218</v>
      </c>
      <c r="C1159" t="s">
        <v>514</v>
      </c>
      <c r="D1159" t="s">
        <v>74</v>
      </c>
      <c r="E1159">
        <v>14243</v>
      </c>
      <c r="F1159" t="s">
        <v>21</v>
      </c>
      <c r="G1159" t="s">
        <v>64</v>
      </c>
      <c r="H1159" s="1">
        <v>45318</v>
      </c>
      <c r="I1159" s="1">
        <v>45321</v>
      </c>
      <c r="J1159" t="s">
        <v>23</v>
      </c>
      <c r="K1159">
        <v>3</v>
      </c>
      <c r="L1159">
        <v>8276</v>
      </c>
      <c r="M1159">
        <v>0</v>
      </c>
      <c r="N1159" t="s">
        <v>65</v>
      </c>
      <c r="O1159" t="s">
        <v>45</v>
      </c>
      <c r="P1159">
        <v>2758.6667000000002</v>
      </c>
      <c r="Q1159" t="s">
        <v>26</v>
      </c>
      <c r="R1159" t="s">
        <v>27</v>
      </c>
      <c r="S1159" t="s">
        <v>28</v>
      </c>
      <c r="T1159">
        <f>VLOOKUP(Admissions[[#This Row],[Department]],Departments[#All],5,FALSE)</f>
        <v>5500</v>
      </c>
      <c r="U1159" t="str">
        <f>IF(Admissions[[#This Row],[Total_Cost]]&gt;Admissions[[#This Row],[Cost_Benchmark]], "Above Benchmark", "Within Benchmark")</f>
        <v>Above Benchmark</v>
      </c>
    </row>
    <row r="1160" spans="1:21" x14ac:dyDescent="0.3">
      <c r="A1160">
        <v>12444</v>
      </c>
      <c r="B1160">
        <v>5920</v>
      </c>
      <c r="C1160" t="s">
        <v>354</v>
      </c>
      <c r="D1160" t="s">
        <v>74</v>
      </c>
      <c r="E1160">
        <v>34221</v>
      </c>
      <c r="F1160" t="s">
        <v>48</v>
      </c>
      <c r="G1160" t="s">
        <v>49</v>
      </c>
      <c r="H1160" s="1">
        <v>45470</v>
      </c>
      <c r="I1160" s="1">
        <v>45474</v>
      </c>
      <c r="J1160" t="s">
        <v>23</v>
      </c>
      <c r="K1160">
        <v>4</v>
      </c>
      <c r="L1160">
        <v>10990</v>
      </c>
      <c r="M1160">
        <v>0</v>
      </c>
      <c r="N1160" t="s">
        <v>93</v>
      </c>
      <c r="O1160" t="s">
        <v>45</v>
      </c>
      <c r="P1160">
        <v>2747.5</v>
      </c>
      <c r="Q1160" t="s">
        <v>26</v>
      </c>
      <c r="R1160" t="s">
        <v>40</v>
      </c>
      <c r="S1160" t="s">
        <v>35</v>
      </c>
      <c r="T1160">
        <f>VLOOKUP(Admissions[[#This Row],[Department]],Departments[#All],5,FALSE)</f>
        <v>8500</v>
      </c>
      <c r="U1160" t="str">
        <f>IF(Admissions[[#This Row],[Total_Cost]]&gt;Admissions[[#This Row],[Cost_Benchmark]], "Above Benchmark", "Within Benchmark")</f>
        <v>Above Benchmark</v>
      </c>
    </row>
    <row r="1161" spans="1:21" x14ac:dyDescent="0.3">
      <c r="A1161">
        <v>15411</v>
      </c>
      <c r="B1161">
        <v>5520</v>
      </c>
      <c r="C1161" t="s">
        <v>534</v>
      </c>
      <c r="D1161" t="s">
        <v>20</v>
      </c>
      <c r="E1161">
        <v>33610</v>
      </c>
      <c r="F1161" t="s">
        <v>30</v>
      </c>
      <c r="G1161" t="s">
        <v>167</v>
      </c>
      <c r="H1161" s="1">
        <v>45631</v>
      </c>
      <c r="I1161" s="1">
        <v>45640</v>
      </c>
      <c r="J1161" t="s">
        <v>23</v>
      </c>
      <c r="K1161">
        <v>9</v>
      </c>
      <c r="L1161">
        <v>19220</v>
      </c>
      <c r="M1161">
        <v>0</v>
      </c>
      <c r="N1161" t="s">
        <v>142</v>
      </c>
      <c r="O1161" t="s">
        <v>45</v>
      </c>
      <c r="P1161">
        <v>2135.5556000000001</v>
      </c>
      <c r="Q1161" t="s">
        <v>26</v>
      </c>
      <c r="R1161" t="s">
        <v>40</v>
      </c>
      <c r="S1161" t="s">
        <v>35</v>
      </c>
      <c r="T1161">
        <f>VLOOKUP(Admissions[[#This Row],[Department]],Departments[#All],5,FALSE)</f>
        <v>12000</v>
      </c>
      <c r="U1161" t="str">
        <f>IF(Admissions[[#This Row],[Total_Cost]]&gt;Admissions[[#This Row],[Cost_Benchmark]], "Above Benchmark", "Within Benchmark")</f>
        <v>Above Benchmark</v>
      </c>
    </row>
    <row r="1162" spans="1:21" x14ac:dyDescent="0.3">
      <c r="A1162">
        <v>15429</v>
      </c>
      <c r="B1162">
        <v>5023</v>
      </c>
      <c r="C1162" t="s">
        <v>835</v>
      </c>
      <c r="D1162" t="s">
        <v>20</v>
      </c>
      <c r="E1162">
        <v>11739</v>
      </c>
      <c r="F1162" t="s">
        <v>48</v>
      </c>
      <c r="G1162" t="s">
        <v>103</v>
      </c>
      <c r="H1162" s="1">
        <v>45459</v>
      </c>
      <c r="I1162" s="1">
        <v>45467</v>
      </c>
      <c r="J1162" t="s">
        <v>23</v>
      </c>
      <c r="K1162">
        <v>8</v>
      </c>
      <c r="L1162">
        <v>14312</v>
      </c>
      <c r="M1162">
        <v>0</v>
      </c>
      <c r="N1162" t="s">
        <v>78</v>
      </c>
      <c r="O1162" t="s">
        <v>45</v>
      </c>
      <c r="P1162">
        <v>1789</v>
      </c>
      <c r="Q1162" t="s">
        <v>26</v>
      </c>
      <c r="R1162" t="s">
        <v>46</v>
      </c>
      <c r="S1162" t="s">
        <v>28</v>
      </c>
      <c r="T1162">
        <f>VLOOKUP(Admissions[[#This Row],[Department]],Departments[#All],5,FALSE)</f>
        <v>8500</v>
      </c>
      <c r="U1162" t="str">
        <f>IF(Admissions[[#This Row],[Total_Cost]]&gt;Admissions[[#This Row],[Cost_Benchmark]], "Above Benchmark", "Within Benchmark")</f>
        <v>Above Benchmark</v>
      </c>
    </row>
    <row r="1163" spans="1:21" x14ac:dyDescent="0.3">
      <c r="A1163">
        <v>13179</v>
      </c>
      <c r="B1163">
        <v>3397</v>
      </c>
      <c r="C1163" t="s">
        <v>138</v>
      </c>
      <c r="D1163" t="s">
        <v>20</v>
      </c>
      <c r="E1163">
        <v>29393</v>
      </c>
      <c r="F1163" t="s">
        <v>84</v>
      </c>
      <c r="G1163" t="s">
        <v>95</v>
      </c>
      <c r="H1163" s="1">
        <v>45460</v>
      </c>
      <c r="I1163" s="1">
        <v>45464</v>
      </c>
      <c r="J1163" t="s">
        <v>23</v>
      </c>
      <c r="K1163">
        <v>4</v>
      </c>
      <c r="L1163">
        <v>9637</v>
      </c>
      <c r="M1163">
        <v>0</v>
      </c>
      <c r="N1163" t="s">
        <v>86</v>
      </c>
      <c r="O1163" t="s">
        <v>25</v>
      </c>
      <c r="P1163">
        <v>2409.25</v>
      </c>
      <c r="Q1163" t="s">
        <v>26</v>
      </c>
      <c r="R1163" t="s">
        <v>34</v>
      </c>
      <c r="S1163" t="s">
        <v>35</v>
      </c>
      <c r="T1163">
        <f>VLOOKUP(Admissions[[#This Row],[Department]],Departments[#All],5,FALSE)</f>
        <v>6000</v>
      </c>
      <c r="U1163" t="str">
        <f>IF(Admissions[[#This Row],[Total_Cost]]&gt;Admissions[[#This Row],[Cost_Benchmark]], "Above Benchmark", "Within Benchmark")</f>
        <v>Above Benchmark</v>
      </c>
    </row>
    <row r="1164" spans="1:21" x14ac:dyDescent="0.3">
      <c r="A1164">
        <v>12114</v>
      </c>
      <c r="B1164">
        <v>6314</v>
      </c>
      <c r="C1164" t="s">
        <v>357</v>
      </c>
      <c r="D1164" t="s">
        <v>74</v>
      </c>
      <c r="E1164">
        <v>27077</v>
      </c>
      <c r="F1164" t="s">
        <v>84</v>
      </c>
      <c r="G1164" t="s">
        <v>88</v>
      </c>
      <c r="H1164" s="1">
        <v>45384</v>
      </c>
      <c r="I1164" s="1">
        <v>45390</v>
      </c>
      <c r="J1164" t="s">
        <v>23</v>
      </c>
      <c r="K1164">
        <v>6</v>
      </c>
      <c r="L1164">
        <v>6534</v>
      </c>
      <c r="M1164">
        <v>1</v>
      </c>
      <c r="N1164" t="s">
        <v>134</v>
      </c>
      <c r="O1164" t="s">
        <v>25</v>
      </c>
      <c r="P1164">
        <v>1089</v>
      </c>
      <c r="Q1164" t="s">
        <v>26</v>
      </c>
      <c r="R1164" t="s">
        <v>53</v>
      </c>
      <c r="S1164" t="s">
        <v>35</v>
      </c>
      <c r="T1164">
        <f>VLOOKUP(Admissions[[#This Row],[Department]],Departments[#All],5,FALSE)</f>
        <v>6000</v>
      </c>
      <c r="U1164" t="str">
        <f>IF(Admissions[[#This Row],[Total_Cost]]&gt;Admissions[[#This Row],[Cost_Benchmark]], "Above Benchmark", "Within Benchmark")</f>
        <v>Above Benchmark</v>
      </c>
    </row>
    <row r="1165" spans="1:21" x14ac:dyDescent="0.3">
      <c r="A1165">
        <v>10985</v>
      </c>
      <c r="B1165">
        <v>5344</v>
      </c>
      <c r="C1165" t="s">
        <v>836</v>
      </c>
      <c r="D1165" t="s">
        <v>74</v>
      </c>
      <c r="E1165">
        <v>17388</v>
      </c>
      <c r="F1165" t="s">
        <v>48</v>
      </c>
      <c r="G1165" t="s">
        <v>103</v>
      </c>
      <c r="H1165" s="1">
        <v>45542</v>
      </c>
      <c r="I1165" s="1">
        <v>45550</v>
      </c>
      <c r="J1165" t="s">
        <v>23</v>
      </c>
      <c r="K1165">
        <v>8</v>
      </c>
      <c r="L1165">
        <v>16322</v>
      </c>
      <c r="M1165">
        <v>0</v>
      </c>
      <c r="N1165" t="s">
        <v>137</v>
      </c>
      <c r="O1165" t="s">
        <v>25</v>
      </c>
      <c r="P1165">
        <v>2040.25</v>
      </c>
      <c r="Q1165" t="s">
        <v>26</v>
      </c>
      <c r="R1165" t="s">
        <v>27</v>
      </c>
      <c r="S1165" t="s">
        <v>28</v>
      </c>
      <c r="T1165">
        <f>VLOOKUP(Admissions[[#This Row],[Department]],Departments[#All],5,FALSE)</f>
        <v>8500</v>
      </c>
      <c r="U1165" t="str">
        <f>IF(Admissions[[#This Row],[Total_Cost]]&gt;Admissions[[#This Row],[Cost_Benchmark]], "Above Benchmark", "Within Benchmark")</f>
        <v>Above Benchmark</v>
      </c>
    </row>
    <row r="1166" spans="1:21" x14ac:dyDescent="0.3">
      <c r="A1166">
        <v>12649</v>
      </c>
      <c r="B1166">
        <v>6107</v>
      </c>
      <c r="C1166" t="s">
        <v>837</v>
      </c>
      <c r="D1166" t="s">
        <v>74</v>
      </c>
      <c r="E1166">
        <v>29352</v>
      </c>
      <c r="F1166" t="s">
        <v>55</v>
      </c>
      <c r="G1166" t="s">
        <v>90</v>
      </c>
      <c r="H1166" s="1">
        <v>45154</v>
      </c>
      <c r="I1166" s="1">
        <v>45161</v>
      </c>
      <c r="J1166" t="s">
        <v>23</v>
      </c>
      <c r="K1166">
        <v>7</v>
      </c>
      <c r="L1166">
        <v>5726</v>
      </c>
      <c r="M1166">
        <v>1</v>
      </c>
      <c r="N1166" t="s">
        <v>91</v>
      </c>
      <c r="O1166" t="s">
        <v>33</v>
      </c>
      <c r="P1166">
        <v>818</v>
      </c>
      <c r="Q1166" t="s">
        <v>26</v>
      </c>
      <c r="R1166" t="s">
        <v>62</v>
      </c>
      <c r="S1166" t="s">
        <v>35</v>
      </c>
      <c r="T1166">
        <f>VLOOKUP(Admissions[[#This Row],[Department]],Departments[#All],5,FALSE)</f>
        <v>7200</v>
      </c>
      <c r="U1166" t="str">
        <f>IF(Admissions[[#This Row],[Total_Cost]]&gt;Admissions[[#This Row],[Cost_Benchmark]], "Above Benchmark", "Within Benchmark")</f>
        <v>Within Benchmark</v>
      </c>
    </row>
    <row r="1167" spans="1:21" x14ac:dyDescent="0.3">
      <c r="A1167">
        <v>10479</v>
      </c>
      <c r="B1167">
        <v>4639</v>
      </c>
      <c r="C1167" t="s">
        <v>665</v>
      </c>
      <c r="D1167" t="s">
        <v>20</v>
      </c>
      <c r="E1167">
        <v>24698</v>
      </c>
      <c r="F1167" t="s">
        <v>84</v>
      </c>
      <c r="G1167" t="s">
        <v>95</v>
      </c>
      <c r="H1167" s="1">
        <v>45107</v>
      </c>
      <c r="I1167" s="1">
        <v>45111</v>
      </c>
      <c r="J1167" t="s">
        <v>23</v>
      </c>
      <c r="K1167">
        <v>4</v>
      </c>
      <c r="L1167">
        <v>6000</v>
      </c>
      <c r="M1167">
        <v>0</v>
      </c>
      <c r="N1167" t="s">
        <v>109</v>
      </c>
      <c r="O1167" t="s">
        <v>33</v>
      </c>
      <c r="P1167">
        <v>1500</v>
      </c>
      <c r="Q1167" t="s">
        <v>26</v>
      </c>
      <c r="R1167" t="s">
        <v>66</v>
      </c>
      <c r="S1167" t="s">
        <v>35</v>
      </c>
      <c r="T1167">
        <f>VLOOKUP(Admissions[[#This Row],[Department]],Departments[#All],5,FALSE)</f>
        <v>6000</v>
      </c>
      <c r="U1167" t="str">
        <f>IF(Admissions[[#This Row],[Total_Cost]]&gt;Admissions[[#This Row],[Cost_Benchmark]], "Above Benchmark", "Within Benchmark")</f>
        <v>Within Benchmark</v>
      </c>
    </row>
    <row r="1168" spans="1:21" x14ac:dyDescent="0.3">
      <c r="A1168">
        <v>13108</v>
      </c>
      <c r="B1168">
        <v>5951</v>
      </c>
      <c r="C1168" t="s">
        <v>838</v>
      </c>
      <c r="D1168" t="s">
        <v>74</v>
      </c>
      <c r="E1168">
        <v>36687</v>
      </c>
      <c r="F1168" t="s">
        <v>68</v>
      </c>
      <c r="G1168" t="s">
        <v>105</v>
      </c>
      <c r="H1168" s="1">
        <v>45125</v>
      </c>
      <c r="I1168" s="1">
        <v>45129</v>
      </c>
      <c r="J1168" t="s">
        <v>23</v>
      </c>
      <c r="K1168">
        <v>4</v>
      </c>
      <c r="L1168">
        <v>7204</v>
      </c>
      <c r="M1168">
        <v>0</v>
      </c>
      <c r="N1168" t="s">
        <v>24</v>
      </c>
      <c r="O1168" t="s">
        <v>45</v>
      </c>
      <c r="P1168">
        <v>1801</v>
      </c>
      <c r="Q1168" t="s">
        <v>26</v>
      </c>
      <c r="R1168" t="s">
        <v>53</v>
      </c>
      <c r="S1168" t="s">
        <v>35</v>
      </c>
      <c r="T1168">
        <f>VLOOKUP(Admissions[[#This Row],[Department]],Departments[#All],5,FALSE)</f>
        <v>6800</v>
      </c>
      <c r="U1168" t="str">
        <f>IF(Admissions[[#This Row],[Total_Cost]]&gt;Admissions[[#This Row],[Cost_Benchmark]], "Above Benchmark", "Within Benchmark")</f>
        <v>Above Benchmark</v>
      </c>
    </row>
    <row r="1169" spans="1:21" x14ac:dyDescent="0.3">
      <c r="A1169">
        <v>14908</v>
      </c>
      <c r="B1169">
        <v>6175</v>
      </c>
      <c r="C1169" t="s">
        <v>839</v>
      </c>
      <c r="D1169" t="s">
        <v>74</v>
      </c>
      <c r="E1169">
        <v>25722</v>
      </c>
      <c r="F1169" t="s">
        <v>84</v>
      </c>
      <c r="G1169" t="s">
        <v>95</v>
      </c>
      <c r="H1169" s="1">
        <v>45387</v>
      </c>
      <c r="I1169" s="1">
        <v>45391</v>
      </c>
      <c r="J1169" t="s">
        <v>23</v>
      </c>
      <c r="K1169">
        <v>4</v>
      </c>
      <c r="L1169">
        <v>6484</v>
      </c>
      <c r="M1169">
        <v>1</v>
      </c>
      <c r="N1169" t="s">
        <v>134</v>
      </c>
      <c r="O1169" t="s">
        <v>33</v>
      </c>
      <c r="P1169">
        <v>1621</v>
      </c>
      <c r="Q1169" t="s">
        <v>26</v>
      </c>
      <c r="R1169" t="s">
        <v>66</v>
      </c>
      <c r="S1169" t="s">
        <v>35</v>
      </c>
      <c r="T1169">
        <f>VLOOKUP(Admissions[[#This Row],[Department]],Departments[#All],5,FALSE)</f>
        <v>6000</v>
      </c>
      <c r="U1169" t="str">
        <f>IF(Admissions[[#This Row],[Total_Cost]]&gt;Admissions[[#This Row],[Cost_Benchmark]], "Above Benchmark", "Within Benchmark")</f>
        <v>Above Benchmark</v>
      </c>
    </row>
    <row r="1170" spans="1:21" x14ac:dyDescent="0.3">
      <c r="A1170">
        <v>15413</v>
      </c>
      <c r="B1170">
        <v>5318</v>
      </c>
      <c r="C1170" t="s">
        <v>840</v>
      </c>
      <c r="D1170" t="s">
        <v>20</v>
      </c>
      <c r="E1170">
        <v>35941</v>
      </c>
      <c r="F1170" t="s">
        <v>30</v>
      </c>
      <c r="G1170" t="s">
        <v>179</v>
      </c>
      <c r="H1170" s="1">
        <v>45531</v>
      </c>
      <c r="I1170" s="1">
        <v>45542</v>
      </c>
      <c r="J1170" t="s">
        <v>23</v>
      </c>
      <c r="K1170">
        <v>11</v>
      </c>
      <c r="L1170">
        <v>36245</v>
      </c>
      <c r="M1170">
        <v>0</v>
      </c>
      <c r="N1170" t="s">
        <v>32</v>
      </c>
      <c r="O1170" t="s">
        <v>45</v>
      </c>
      <c r="P1170">
        <v>3295</v>
      </c>
      <c r="Q1170" t="s">
        <v>26</v>
      </c>
      <c r="R1170" t="s">
        <v>53</v>
      </c>
      <c r="S1170" t="s">
        <v>35</v>
      </c>
      <c r="T1170">
        <f>VLOOKUP(Admissions[[#This Row],[Department]],Departments[#All],5,FALSE)</f>
        <v>12000</v>
      </c>
      <c r="U1170" t="str">
        <f>IF(Admissions[[#This Row],[Total_Cost]]&gt;Admissions[[#This Row],[Cost_Benchmark]], "Above Benchmark", "Within Benchmark")</f>
        <v>Above Benchmark</v>
      </c>
    </row>
    <row r="1171" spans="1:21" x14ac:dyDescent="0.3">
      <c r="A1171">
        <v>12891</v>
      </c>
      <c r="B1171">
        <v>4509</v>
      </c>
      <c r="C1171" t="s">
        <v>841</v>
      </c>
      <c r="D1171" t="s">
        <v>20</v>
      </c>
      <c r="E1171">
        <v>40660</v>
      </c>
      <c r="F1171" t="s">
        <v>42</v>
      </c>
      <c r="G1171" t="s">
        <v>43</v>
      </c>
      <c r="H1171" s="1">
        <v>45334</v>
      </c>
      <c r="I1171" s="1">
        <v>45336</v>
      </c>
      <c r="J1171" t="s">
        <v>23</v>
      </c>
      <c r="K1171">
        <v>2</v>
      </c>
      <c r="L1171">
        <v>1782</v>
      </c>
      <c r="M1171">
        <v>0</v>
      </c>
      <c r="N1171" t="s">
        <v>65</v>
      </c>
      <c r="O1171" t="s">
        <v>45</v>
      </c>
      <c r="P1171">
        <v>891</v>
      </c>
      <c r="Q1171" t="s">
        <v>26</v>
      </c>
      <c r="R1171" t="s">
        <v>34</v>
      </c>
      <c r="S1171" t="s">
        <v>35</v>
      </c>
      <c r="T1171">
        <f>VLOOKUP(Admissions[[#This Row],[Department]],Departments[#All],5,FALSE)</f>
        <v>4500</v>
      </c>
      <c r="U1171" t="str">
        <f>IF(Admissions[[#This Row],[Total_Cost]]&gt;Admissions[[#This Row],[Cost_Benchmark]], "Above Benchmark", "Within Benchmark")</f>
        <v>Within Benchmark</v>
      </c>
    </row>
    <row r="1172" spans="1:21" x14ac:dyDescent="0.3">
      <c r="A1172">
        <v>12498</v>
      </c>
      <c r="B1172">
        <v>3737</v>
      </c>
      <c r="C1172" t="s">
        <v>443</v>
      </c>
      <c r="D1172" t="s">
        <v>20</v>
      </c>
      <c r="E1172">
        <v>36770</v>
      </c>
      <c r="F1172" t="s">
        <v>48</v>
      </c>
      <c r="G1172" t="s">
        <v>49</v>
      </c>
      <c r="H1172" s="1">
        <v>45594</v>
      </c>
      <c r="I1172" s="1">
        <v>45602</v>
      </c>
      <c r="J1172" t="s">
        <v>23</v>
      </c>
      <c r="K1172">
        <v>8</v>
      </c>
      <c r="L1172">
        <v>9833</v>
      </c>
      <c r="M1172">
        <v>0</v>
      </c>
      <c r="N1172" t="s">
        <v>50</v>
      </c>
      <c r="O1172" t="s">
        <v>33</v>
      </c>
      <c r="P1172">
        <v>1229.125</v>
      </c>
      <c r="Q1172" t="s">
        <v>26</v>
      </c>
      <c r="R1172" t="s">
        <v>53</v>
      </c>
      <c r="S1172" t="s">
        <v>35</v>
      </c>
      <c r="T1172">
        <f>VLOOKUP(Admissions[[#This Row],[Department]],Departments[#All],5,FALSE)</f>
        <v>8500</v>
      </c>
      <c r="U1172" t="str">
        <f>IF(Admissions[[#This Row],[Total_Cost]]&gt;Admissions[[#This Row],[Cost_Benchmark]], "Above Benchmark", "Within Benchmark")</f>
        <v>Above Benchmark</v>
      </c>
    </row>
    <row r="1173" spans="1:21" x14ac:dyDescent="0.3">
      <c r="A1173">
        <v>13691</v>
      </c>
      <c r="B1173">
        <v>3887</v>
      </c>
      <c r="C1173" t="s">
        <v>400</v>
      </c>
      <c r="D1173" t="s">
        <v>20</v>
      </c>
      <c r="E1173">
        <v>40059</v>
      </c>
      <c r="F1173" t="s">
        <v>42</v>
      </c>
      <c r="G1173" t="s">
        <v>128</v>
      </c>
      <c r="H1173" s="1">
        <v>45456</v>
      </c>
      <c r="I1173" s="1">
        <v>45458</v>
      </c>
      <c r="J1173" t="s">
        <v>23</v>
      </c>
      <c r="K1173">
        <v>2</v>
      </c>
      <c r="L1173">
        <v>2453</v>
      </c>
      <c r="M1173">
        <v>1</v>
      </c>
      <c r="N1173" t="s">
        <v>99</v>
      </c>
      <c r="O1173" t="s">
        <v>45</v>
      </c>
      <c r="P1173">
        <v>1226.5</v>
      </c>
      <c r="Q1173" t="s">
        <v>26</v>
      </c>
      <c r="R1173" t="s">
        <v>40</v>
      </c>
      <c r="S1173" t="s">
        <v>35</v>
      </c>
      <c r="T1173">
        <f>VLOOKUP(Admissions[[#This Row],[Department]],Departments[#All],5,FALSE)</f>
        <v>4500</v>
      </c>
      <c r="U1173" t="str">
        <f>IF(Admissions[[#This Row],[Total_Cost]]&gt;Admissions[[#This Row],[Cost_Benchmark]], "Above Benchmark", "Within Benchmark")</f>
        <v>Within Benchmark</v>
      </c>
    </row>
    <row r="1174" spans="1:21" x14ac:dyDescent="0.3">
      <c r="A1174">
        <v>14447</v>
      </c>
      <c r="B1174">
        <v>4816</v>
      </c>
      <c r="C1174" t="s">
        <v>842</v>
      </c>
      <c r="D1174" t="s">
        <v>74</v>
      </c>
      <c r="E1174">
        <v>42093</v>
      </c>
      <c r="F1174" t="s">
        <v>42</v>
      </c>
      <c r="G1174" t="s">
        <v>76</v>
      </c>
      <c r="H1174" s="1">
        <v>45553</v>
      </c>
      <c r="I1174" s="1">
        <v>45555</v>
      </c>
      <c r="J1174" t="s">
        <v>23</v>
      </c>
      <c r="K1174">
        <v>2</v>
      </c>
      <c r="L1174">
        <v>2673</v>
      </c>
      <c r="M1174">
        <v>0</v>
      </c>
      <c r="N1174" t="s">
        <v>44</v>
      </c>
      <c r="O1174" t="s">
        <v>33</v>
      </c>
      <c r="P1174">
        <v>1336.5</v>
      </c>
      <c r="Q1174" t="s">
        <v>26</v>
      </c>
      <c r="R1174" t="s">
        <v>62</v>
      </c>
      <c r="S1174" t="s">
        <v>35</v>
      </c>
      <c r="T1174">
        <f>VLOOKUP(Admissions[[#This Row],[Department]],Departments[#All],5,FALSE)</f>
        <v>4500</v>
      </c>
      <c r="U1174" t="str">
        <f>IF(Admissions[[#This Row],[Total_Cost]]&gt;Admissions[[#This Row],[Cost_Benchmark]], "Above Benchmark", "Within Benchmark")</f>
        <v>Within Benchmark</v>
      </c>
    </row>
    <row r="1175" spans="1:21" x14ac:dyDescent="0.3">
      <c r="A1175">
        <v>12192</v>
      </c>
      <c r="B1175">
        <v>3752</v>
      </c>
      <c r="C1175" t="s">
        <v>116</v>
      </c>
      <c r="D1175" t="s">
        <v>20</v>
      </c>
      <c r="E1175">
        <v>26735</v>
      </c>
      <c r="F1175" t="s">
        <v>21</v>
      </c>
      <c r="G1175" t="s">
        <v>239</v>
      </c>
      <c r="H1175" s="1">
        <v>45431</v>
      </c>
      <c r="I1175" s="1">
        <v>45433</v>
      </c>
      <c r="J1175" t="s">
        <v>23</v>
      </c>
      <c r="K1175">
        <v>2</v>
      </c>
      <c r="L1175">
        <v>4753</v>
      </c>
      <c r="M1175">
        <v>0</v>
      </c>
      <c r="N1175" t="s">
        <v>61</v>
      </c>
      <c r="O1175" t="s">
        <v>25</v>
      </c>
      <c r="P1175">
        <v>2376.5</v>
      </c>
      <c r="Q1175" t="s">
        <v>26</v>
      </c>
      <c r="R1175" t="s">
        <v>46</v>
      </c>
      <c r="S1175" t="s">
        <v>28</v>
      </c>
      <c r="T1175">
        <f>VLOOKUP(Admissions[[#This Row],[Department]],Departments[#All],5,FALSE)</f>
        <v>5500</v>
      </c>
      <c r="U1175" t="str">
        <f>IF(Admissions[[#This Row],[Total_Cost]]&gt;Admissions[[#This Row],[Cost_Benchmark]], "Above Benchmark", "Within Benchmark")</f>
        <v>Within Benchmark</v>
      </c>
    </row>
    <row r="1176" spans="1:21" x14ac:dyDescent="0.3">
      <c r="A1176">
        <v>12507</v>
      </c>
      <c r="B1176">
        <v>4451</v>
      </c>
      <c r="C1176" t="s">
        <v>559</v>
      </c>
      <c r="D1176" t="s">
        <v>20</v>
      </c>
      <c r="E1176">
        <v>18185</v>
      </c>
      <c r="F1176" t="s">
        <v>37</v>
      </c>
      <c r="G1176" t="s">
        <v>52</v>
      </c>
      <c r="H1176" s="1">
        <v>45372</v>
      </c>
      <c r="I1176" s="1">
        <v>45378</v>
      </c>
      <c r="J1176" t="s">
        <v>23</v>
      </c>
      <c r="K1176">
        <v>6</v>
      </c>
      <c r="L1176">
        <v>18139</v>
      </c>
      <c r="M1176">
        <v>0</v>
      </c>
      <c r="N1176" t="s">
        <v>39</v>
      </c>
      <c r="O1176" t="s">
        <v>25</v>
      </c>
      <c r="P1176">
        <v>3023.1667000000002</v>
      </c>
      <c r="Q1176" t="s">
        <v>26</v>
      </c>
      <c r="R1176" t="s">
        <v>40</v>
      </c>
      <c r="S1176" t="s">
        <v>35</v>
      </c>
      <c r="T1176">
        <f>VLOOKUP(Admissions[[#This Row],[Department]],Departments[#All],5,FALSE)</f>
        <v>9000</v>
      </c>
      <c r="U1176" t="str">
        <f>IF(Admissions[[#This Row],[Total_Cost]]&gt;Admissions[[#This Row],[Cost_Benchmark]], "Above Benchmark", "Within Benchmark")</f>
        <v>Above Benchmark</v>
      </c>
    </row>
    <row r="1177" spans="1:21" x14ac:dyDescent="0.3">
      <c r="A1177">
        <v>12190</v>
      </c>
      <c r="B1177">
        <v>6157</v>
      </c>
      <c r="C1177" t="s">
        <v>227</v>
      </c>
      <c r="D1177" t="s">
        <v>74</v>
      </c>
      <c r="E1177">
        <v>14067</v>
      </c>
      <c r="F1177" t="s">
        <v>30</v>
      </c>
      <c r="G1177" t="s">
        <v>179</v>
      </c>
      <c r="H1177" s="1">
        <v>45183</v>
      </c>
      <c r="I1177" s="1">
        <v>45195</v>
      </c>
      <c r="J1177" t="s">
        <v>23</v>
      </c>
      <c r="K1177">
        <v>12</v>
      </c>
      <c r="L1177">
        <v>33379</v>
      </c>
      <c r="M1177">
        <v>0</v>
      </c>
      <c r="N1177" t="s">
        <v>32</v>
      </c>
      <c r="O1177" t="s">
        <v>45</v>
      </c>
      <c r="P1177">
        <v>2781.5832999999998</v>
      </c>
      <c r="Q1177" t="s">
        <v>26</v>
      </c>
      <c r="R1177" t="s">
        <v>40</v>
      </c>
      <c r="S1177" t="s">
        <v>35</v>
      </c>
      <c r="T1177">
        <f>VLOOKUP(Admissions[[#This Row],[Department]],Departments[#All],5,FALSE)</f>
        <v>12000</v>
      </c>
      <c r="U1177" t="str">
        <f>IF(Admissions[[#This Row],[Total_Cost]]&gt;Admissions[[#This Row],[Cost_Benchmark]], "Above Benchmark", "Within Benchmark")</f>
        <v>Above Benchmark</v>
      </c>
    </row>
    <row r="1178" spans="1:21" x14ac:dyDescent="0.3">
      <c r="A1178">
        <v>14098</v>
      </c>
      <c r="B1178">
        <v>6520</v>
      </c>
      <c r="C1178" t="s">
        <v>470</v>
      </c>
      <c r="D1178" t="s">
        <v>20</v>
      </c>
      <c r="E1178">
        <v>13439</v>
      </c>
      <c r="F1178" t="s">
        <v>37</v>
      </c>
      <c r="G1178" t="s">
        <v>38</v>
      </c>
      <c r="H1178" s="1">
        <v>45453</v>
      </c>
      <c r="I1178" s="1">
        <v>45460</v>
      </c>
      <c r="J1178" t="s">
        <v>23</v>
      </c>
      <c r="K1178">
        <v>7</v>
      </c>
      <c r="L1178">
        <v>16493</v>
      </c>
      <c r="M1178">
        <v>1</v>
      </c>
      <c r="N1178" t="s">
        <v>82</v>
      </c>
      <c r="O1178" t="s">
        <v>45</v>
      </c>
      <c r="P1178">
        <v>2356.1428999999998</v>
      </c>
      <c r="Q1178" t="s">
        <v>26</v>
      </c>
      <c r="R1178" t="s">
        <v>34</v>
      </c>
      <c r="S1178" t="s">
        <v>35</v>
      </c>
      <c r="T1178">
        <f>VLOOKUP(Admissions[[#This Row],[Department]],Departments[#All],5,FALSE)</f>
        <v>9000</v>
      </c>
      <c r="U1178" t="str">
        <f>IF(Admissions[[#This Row],[Total_Cost]]&gt;Admissions[[#This Row],[Cost_Benchmark]], "Above Benchmark", "Within Benchmark")</f>
        <v>Above Benchmark</v>
      </c>
    </row>
    <row r="1179" spans="1:21" x14ac:dyDescent="0.3">
      <c r="A1179">
        <v>13791</v>
      </c>
      <c r="B1179">
        <v>6078</v>
      </c>
      <c r="C1179" t="s">
        <v>152</v>
      </c>
      <c r="D1179" t="s">
        <v>20</v>
      </c>
      <c r="E1179">
        <v>28159</v>
      </c>
      <c r="F1179" t="s">
        <v>68</v>
      </c>
      <c r="G1179" t="s">
        <v>69</v>
      </c>
      <c r="H1179" s="1">
        <v>45271</v>
      </c>
      <c r="I1179" s="1">
        <v>45276</v>
      </c>
      <c r="J1179" t="s">
        <v>23</v>
      </c>
      <c r="K1179">
        <v>5</v>
      </c>
      <c r="L1179">
        <v>7504</v>
      </c>
      <c r="M1179">
        <v>0</v>
      </c>
      <c r="N1179" t="s">
        <v>70</v>
      </c>
      <c r="O1179" t="s">
        <v>45</v>
      </c>
      <c r="P1179">
        <v>1500.8</v>
      </c>
      <c r="Q1179" t="s">
        <v>26</v>
      </c>
      <c r="R1179" t="s">
        <v>34</v>
      </c>
      <c r="S1179" t="s">
        <v>35</v>
      </c>
      <c r="T1179">
        <f>VLOOKUP(Admissions[[#This Row],[Department]],Departments[#All],5,FALSE)</f>
        <v>6800</v>
      </c>
      <c r="U1179" t="str">
        <f>IF(Admissions[[#This Row],[Total_Cost]]&gt;Admissions[[#This Row],[Cost_Benchmark]], "Above Benchmark", "Within Benchmark")</f>
        <v>Above Benchmark</v>
      </c>
    </row>
    <row r="1180" spans="1:21" x14ac:dyDescent="0.3">
      <c r="A1180">
        <v>10997</v>
      </c>
      <c r="B1180">
        <v>3658</v>
      </c>
      <c r="C1180" t="s">
        <v>87</v>
      </c>
      <c r="D1180" t="s">
        <v>20</v>
      </c>
      <c r="E1180">
        <v>17527</v>
      </c>
      <c r="F1180" t="s">
        <v>84</v>
      </c>
      <c r="G1180" t="s">
        <v>95</v>
      </c>
      <c r="H1180" s="1">
        <v>45092</v>
      </c>
      <c r="I1180" s="1">
        <v>45097</v>
      </c>
      <c r="J1180" t="s">
        <v>23</v>
      </c>
      <c r="K1180">
        <v>5</v>
      </c>
      <c r="L1180">
        <v>5533</v>
      </c>
      <c r="M1180">
        <v>0</v>
      </c>
      <c r="N1180" t="s">
        <v>50</v>
      </c>
      <c r="O1180" t="s">
        <v>33</v>
      </c>
      <c r="P1180">
        <v>1106.5999999999999</v>
      </c>
      <c r="Q1180" t="s">
        <v>26</v>
      </c>
      <c r="R1180" t="s">
        <v>40</v>
      </c>
      <c r="S1180" t="s">
        <v>35</v>
      </c>
      <c r="T1180">
        <f>VLOOKUP(Admissions[[#This Row],[Department]],Departments[#All],5,FALSE)</f>
        <v>6000</v>
      </c>
      <c r="U1180" t="str">
        <f>IF(Admissions[[#This Row],[Total_Cost]]&gt;Admissions[[#This Row],[Cost_Benchmark]], "Above Benchmark", "Within Benchmark")</f>
        <v>Within Benchmark</v>
      </c>
    </row>
    <row r="1181" spans="1:21" x14ac:dyDescent="0.3">
      <c r="A1181">
        <v>12421</v>
      </c>
      <c r="B1181">
        <v>4959</v>
      </c>
      <c r="C1181" t="s">
        <v>323</v>
      </c>
      <c r="D1181" t="s">
        <v>74</v>
      </c>
      <c r="E1181">
        <v>27615</v>
      </c>
      <c r="F1181" t="s">
        <v>21</v>
      </c>
      <c r="G1181" t="s">
        <v>64</v>
      </c>
      <c r="H1181" s="1">
        <v>45321</v>
      </c>
      <c r="I1181" s="1">
        <v>45325</v>
      </c>
      <c r="J1181" t="s">
        <v>23</v>
      </c>
      <c r="K1181">
        <v>4</v>
      </c>
      <c r="L1181">
        <v>7491</v>
      </c>
      <c r="M1181">
        <v>0</v>
      </c>
      <c r="N1181" t="s">
        <v>99</v>
      </c>
      <c r="O1181" t="s">
        <v>33</v>
      </c>
      <c r="P1181">
        <v>1872.75</v>
      </c>
      <c r="Q1181" t="s">
        <v>26</v>
      </c>
      <c r="R1181" t="s">
        <v>53</v>
      </c>
      <c r="S1181" t="s">
        <v>35</v>
      </c>
      <c r="T1181">
        <f>VLOOKUP(Admissions[[#This Row],[Department]],Departments[#All],5,FALSE)</f>
        <v>5500</v>
      </c>
      <c r="U1181" t="str">
        <f>IF(Admissions[[#This Row],[Total_Cost]]&gt;Admissions[[#This Row],[Cost_Benchmark]], "Above Benchmark", "Within Benchmark")</f>
        <v>Above Benchmark</v>
      </c>
    </row>
    <row r="1182" spans="1:21" x14ac:dyDescent="0.3">
      <c r="A1182">
        <v>15676</v>
      </c>
      <c r="B1182">
        <v>6472</v>
      </c>
      <c r="C1182" t="s">
        <v>690</v>
      </c>
      <c r="D1182" t="s">
        <v>20</v>
      </c>
      <c r="E1182">
        <v>26460</v>
      </c>
      <c r="F1182" t="s">
        <v>21</v>
      </c>
      <c r="G1182" t="s">
        <v>64</v>
      </c>
      <c r="H1182" s="1">
        <v>45434</v>
      </c>
      <c r="I1182" s="1">
        <v>45435</v>
      </c>
      <c r="J1182" t="s">
        <v>23</v>
      </c>
      <c r="K1182">
        <v>1</v>
      </c>
      <c r="L1182">
        <v>2478</v>
      </c>
      <c r="M1182">
        <v>0</v>
      </c>
      <c r="N1182" t="s">
        <v>99</v>
      </c>
      <c r="O1182" t="s">
        <v>25</v>
      </c>
      <c r="P1182">
        <v>2478</v>
      </c>
      <c r="Q1182" t="s">
        <v>26</v>
      </c>
      <c r="R1182" t="s">
        <v>62</v>
      </c>
      <c r="S1182" t="s">
        <v>35</v>
      </c>
      <c r="T1182">
        <f>VLOOKUP(Admissions[[#This Row],[Department]],Departments[#All],5,FALSE)</f>
        <v>5500</v>
      </c>
      <c r="U1182" t="str">
        <f>IF(Admissions[[#This Row],[Total_Cost]]&gt;Admissions[[#This Row],[Cost_Benchmark]], "Above Benchmark", "Within Benchmark")</f>
        <v>Within Benchmark</v>
      </c>
    </row>
    <row r="1183" spans="1:21" x14ac:dyDescent="0.3">
      <c r="A1183">
        <v>12364</v>
      </c>
      <c r="B1183">
        <v>4050</v>
      </c>
      <c r="C1183" t="s">
        <v>410</v>
      </c>
      <c r="D1183" t="s">
        <v>74</v>
      </c>
      <c r="E1183">
        <v>24948</v>
      </c>
      <c r="F1183" t="s">
        <v>48</v>
      </c>
      <c r="G1183" t="s">
        <v>103</v>
      </c>
      <c r="H1183" s="1">
        <v>44940</v>
      </c>
      <c r="I1183" s="1">
        <v>44943</v>
      </c>
      <c r="J1183" t="s">
        <v>23</v>
      </c>
      <c r="K1183">
        <v>3</v>
      </c>
      <c r="L1183">
        <v>5176</v>
      </c>
      <c r="M1183">
        <v>0</v>
      </c>
      <c r="N1183" t="s">
        <v>50</v>
      </c>
      <c r="O1183" t="s">
        <v>25</v>
      </c>
      <c r="P1183">
        <v>1725.3333</v>
      </c>
      <c r="Q1183" t="s">
        <v>26</v>
      </c>
      <c r="R1183" t="s">
        <v>27</v>
      </c>
      <c r="S1183" t="s">
        <v>28</v>
      </c>
      <c r="T1183">
        <f>VLOOKUP(Admissions[[#This Row],[Department]],Departments[#All],5,FALSE)</f>
        <v>8500</v>
      </c>
      <c r="U1183" t="str">
        <f>IF(Admissions[[#This Row],[Total_Cost]]&gt;Admissions[[#This Row],[Cost_Benchmark]], "Above Benchmark", "Within Benchmark")</f>
        <v>Within Benchmark</v>
      </c>
    </row>
    <row r="1184" spans="1:21" x14ac:dyDescent="0.3">
      <c r="A1184">
        <v>15129</v>
      </c>
      <c r="B1184">
        <v>6061</v>
      </c>
      <c r="C1184" t="s">
        <v>482</v>
      </c>
      <c r="D1184" t="s">
        <v>20</v>
      </c>
      <c r="E1184">
        <v>22332</v>
      </c>
      <c r="F1184" t="s">
        <v>30</v>
      </c>
      <c r="G1184" t="s">
        <v>31</v>
      </c>
      <c r="H1184" s="1">
        <v>45406</v>
      </c>
      <c r="I1184" s="1">
        <v>45414</v>
      </c>
      <c r="J1184" t="s">
        <v>23</v>
      </c>
      <c r="K1184">
        <v>8</v>
      </c>
      <c r="L1184">
        <v>23077</v>
      </c>
      <c r="M1184">
        <v>0</v>
      </c>
      <c r="N1184" t="s">
        <v>39</v>
      </c>
      <c r="O1184" t="s">
        <v>25</v>
      </c>
      <c r="P1184">
        <v>2884.625</v>
      </c>
      <c r="Q1184" t="s">
        <v>26</v>
      </c>
      <c r="R1184" t="s">
        <v>62</v>
      </c>
      <c r="S1184" t="s">
        <v>35</v>
      </c>
      <c r="T1184">
        <f>VLOOKUP(Admissions[[#This Row],[Department]],Departments[#All],5,FALSE)</f>
        <v>12000</v>
      </c>
      <c r="U1184" t="str">
        <f>IF(Admissions[[#This Row],[Total_Cost]]&gt;Admissions[[#This Row],[Cost_Benchmark]], "Above Benchmark", "Within Benchmark")</f>
        <v>Above Benchmark</v>
      </c>
    </row>
    <row r="1185" spans="1:21" x14ac:dyDescent="0.3">
      <c r="A1185">
        <v>13039</v>
      </c>
      <c r="B1185">
        <v>3724</v>
      </c>
      <c r="C1185" t="s">
        <v>843</v>
      </c>
      <c r="D1185" t="s">
        <v>20</v>
      </c>
      <c r="E1185">
        <v>27856</v>
      </c>
      <c r="F1185" t="s">
        <v>48</v>
      </c>
      <c r="G1185" t="s">
        <v>101</v>
      </c>
      <c r="H1185" s="1">
        <v>45422</v>
      </c>
      <c r="I1185" s="1">
        <v>45428</v>
      </c>
      <c r="J1185" t="s">
        <v>23</v>
      </c>
      <c r="K1185">
        <v>6</v>
      </c>
      <c r="L1185">
        <v>11221</v>
      </c>
      <c r="M1185">
        <v>0</v>
      </c>
      <c r="N1185" t="s">
        <v>50</v>
      </c>
      <c r="O1185" t="s">
        <v>45</v>
      </c>
      <c r="P1185">
        <v>1870.1667</v>
      </c>
      <c r="Q1185" t="s">
        <v>26</v>
      </c>
      <c r="R1185" t="s">
        <v>66</v>
      </c>
      <c r="S1185" t="s">
        <v>35</v>
      </c>
      <c r="T1185">
        <f>VLOOKUP(Admissions[[#This Row],[Department]],Departments[#All],5,FALSE)</f>
        <v>8500</v>
      </c>
      <c r="U1185" t="str">
        <f>IF(Admissions[[#This Row],[Total_Cost]]&gt;Admissions[[#This Row],[Cost_Benchmark]], "Above Benchmark", "Within Benchmark")</f>
        <v>Above Benchmark</v>
      </c>
    </row>
    <row r="1186" spans="1:21" x14ac:dyDescent="0.3">
      <c r="A1186">
        <v>14564</v>
      </c>
      <c r="B1186">
        <v>5622</v>
      </c>
      <c r="C1186" t="s">
        <v>844</v>
      </c>
      <c r="D1186" t="s">
        <v>74</v>
      </c>
      <c r="E1186">
        <v>37961</v>
      </c>
      <c r="F1186" t="s">
        <v>55</v>
      </c>
      <c r="G1186" t="s">
        <v>90</v>
      </c>
      <c r="H1186" s="1">
        <v>45187</v>
      </c>
      <c r="I1186" s="1">
        <v>45193</v>
      </c>
      <c r="J1186" t="s">
        <v>23</v>
      </c>
      <c r="K1186">
        <v>6</v>
      </c>
      <c r="L1186">
        <v>11159</v>
      </c>
      <c r="M1186">
        <v>0</v>
      </c>
      <c r="N1186" t="s">
        <v>139</v>
      </c>
      <c r="O1186" t="s">
        <v>45</v>
      </c>
      <c r="P1186">
        <v>1859.8333</v>
      </c>
      <c r="Q1186" t="s">
        <v>26</v>
      </c>
      <c r="R1186" t="s">
        <v>34</v>
      </c>
      <c r="S1186" t="s">
        <v>35</v>
      </c>
      <c r="T1186">
        <f>VLOOKUP(Admissions[[#This Row],[Department]],Departments[#All],5,FALSE)</f>
        <v>7200</v>
      </c>
      <c r="U1186" t="str">
        <f>IF(Admissions[[#This Row],[Total_Cost]]&gt;Admissions[[#This Row],[Cost_Benchmark]], "Above Benchmark", "Within Benchmark")</f>
        <v>Above Benchmark</v>
      </c>
    </row>
    <row r="1187" spans="1:21" x14ac:dyDescent="0.3">
      <c r="A1187">
        <v>13640</v>
      </c>
      <c r="B1187">
        <v>7193</v>
      </c>
      <c r="C1187" t="s">
        <v>716</v>
      </c>
      <c r="D1187" t="s">
        <v>74</v>
      </c>
      <c r="E1187">
        <v>36612</v>
      </c>
      <c r="F1187" t="s">
        <v>55</v>
      </c>
      <c r="G1187" t="s">
        <v>56</v>
      </c>
      <c r="H1187" s="1">
        <v>45297</v>
      </c>
      <c r="I1187" s="1">
        <v>45301</v>
      </c>
      <c r="J1187" t="s">
        <v>23</v>
      </c>
      <c r="K1187">
        <v>4</v>
      </c>
      <c r="L1187">
        <v>5758</v>
      </c>
      <c r="M1187">
        <v>0</v>
      </c>
      <c r="N1187" t="s">
        <v>139</v>
      </c>
      <c r="O1187" t="s">
        <v>25</v>
      </c>
      <c r="P1187">
        <v>1439.5</v>
      </c>
      <c r="Q1187" t="s">
        <v>26</v>
      </c>
      <c r="R1187" t="s">
        <v>27</v>
      </c>
      <c r="S1187" t="s">
        <v>28</v>
      </c>
      <c r="T1187">
        <f>VLOOKUP(Admissions[[#This Row],[Department]],Departments[#All],5,FALSE)</f>
        <v>7200</v>
      </c>
      <c r="U1187" t="str">
        <f>IF(Admissions[[#This Row],[Total_Cost]]&gt;Admissions[[#This Row],[Cost_Benchmark]], "Above Benchmark", "Within Benchmark")</f>
        <v>Within Benchmark</v>
      </c>
    </row>
    <row r="1188" spans="1:21" x14ac:dyDescent="0.3">
      <c r="A1188">
        <v>14506</v>
      </c>
      <c r="B1188">
        <v>4816</v>
      </c>
      <c r="C1188" t="s">
        <v>842</v>
      </c>
      <c r="D1188" t="s">
        <v>20</v>
      </c>
      <c r="E1188">
        <v>42093</v>
      </c>
      <c r="F1188" t="s">
        <v>42</v>
      </c>
      <c r="G1188" t="s">
        <v>43</v>
      </c>
      <c r="H1188" s="1">
        <v>45256</v>
      </c>
      <c r="I1188" s="1">
        <v>45260</v>
      </c>
      <c r="J1188" t="s">
        <v>23</v>
      </c>
      <c r="K1188">
        <v>4</v>
      </c>
      <c r="L1188">
        <v>2515</v>
      </c>
      <c r="M1188">
        <v>0</v>
      </c>
      <c r="N1188" t="s">
        <v>61</v>
      </c>
      <c r="O1188" t="s">
        <v>45</v>
      </c>
      <c r="P1188">
        <v>628.75</v>
      </c>
      <c r="Q1188" t="s">
        <v>26</v>
      </c>
      <c r="R1188" t="s">
        <v>46</v>
      </c>
      <c r="S1188" t="s">
        <v>28</v>
      </c>
      <c r="T1188">
        <f>VLOOKUP(Admissions[[#This Row],[Department]],Departments[#All],5,FALSE)</f>
        <v>4500</v>
      </c>
      <c r="U1188" t="str">
        <f>IF(Admissions[[#This Row],[Total_Cost]]&gt;Admissions[[#This Row],[Cost_Benchmark]], "Above Benchmark", "Within Benchmark")</f>
        <v>Within Benchmark</v>
      </c>
    </row>
    <row r="1189" spans="1:21" x14ac:dyDescent="0.3">
      <c r="A1189">
        <v>14805</v>
      </c>
      <c r="C1189" t="s">
        <v>627</v>
      </c>
      <c r="D1189" t="s">
        <v>20</v>
      </c>
      <c r="E1189">
        <v>23159</v>
      </c>
      <c r="F1189" t="s">
        <v>68</v>
      </c>
      <c r="G1189" t="s">
        <v>131</v>
      </c>
      <c r="H1189" s="1">
        <v>45158</v>
      </c>
      <c r="I1189" s="1">
        <v>45163</v>
      </c>
      <c r="J1189" t="s">
        <v>23</v>
      </c>
      <c r="K1189">
        <v>5</v>
      </c>
      <c r="L1189">
        <v>5578</v>
      </c>
      <c r="M1189">
        <v>0</v>
      </c>
      <c r="N1189" t="s">
        <v>106</v>
      </c>
      <c r="O1189" t="s">
        <v>33</v>
      </c>
      <c r="P1189">
        <v>1115.5999999999999</v>
      </c>
      <c r="Q1189" t="s">
        <v>26</v>
      </c>
      <c r="R1189" t="s">
        <v>46</v>
      </c>
      <c r="S1189" t="s">
        <v>28</v>
      </c>
      <c r="T1189">
        <f>VLOOKUP(Admissions[[#This Row],[Department]],Departments[#All],5,FALSE)</f>
        <v>6800</v>
      </c>
      <c r="U1189" t="str">
        <f>IF(Admissions[[#This Row],[Total_Cost]]&gt;Admissions[[#This Row],[Cost_Benchmark]], "Above Benchmark", "Within Benchmark")</f>
        <v>Within Benchmark</v>
      </c>
    </row>
    <row r="1190" spans="1:21" x14ac:dyDescent="0.3">
      <c r="A1190">
        <v>15338</v>
      </c>
      <c r="B1190">
        <v>3025</v>
      </c>
      <c r="C1190" t="s">
        <v>845</v>
      </c>
      <c r="D1190" t="s">
        <v>20</v>
      </c>
      <c r="E1190">
        <v>28713</v>
      </c>
      <c r="F1190" t="s">
        <v>84</v>
      </c>
      <c r="G1190" t="s">
        <v>85</v>
      </c>
      <c r="H1190" s="1">
        <v>45049</v>
      </c>
      <c r="I1190" s="1">
        <v>45054</v>
      </c>
      <c r="J1190" t="s">
        <v>23</v>
      </c>
      <c r="K1190">
        <v>5</v>
      </c>
      <c r="L1190">
        <v>8028</v>
      </c>
      <c r="M1190">
        <v>0</v>
      </c>
      <c r="N1190" t="s">
        <v>109</v>
      </c>
      <c r="O1190" t="s">
        <v>25</v>
      </c>
      <c r="P1190">
        <v>1605.6</v>
      </c>
      <c r="Q1190" t="s">
        <v>26</v>
      </c>
      <c r="R1190" t="s">
        <v>62</v>
      </c>
      <c r="S1190" t="s">
        <v>35</v>
      </c>
      <c r="T1190">
        <f>VLOOKUP(Admissions[[#This Row],[Department]],Departments[#All],5,FALSE)</f>
        <v>6000</v>
      </c>
      <c r="U1190" t="str">
        <f>IF(Admissions[[#This Row],[Total_Cost]]&gt;Admissions[[#This Row],[Cost_Benchmark]], "Above Benchmark", "Within Benchmark")</f>
        <v>Above Benchmark</v>
      </c>
    </row>
    <row r="1191" spans="1:21" x14ac:dyDescent="0.3">
      <c r="A1191">
        <v>15012</v>
      </c>
      <c r="B1191">
        <v>7045</v>
      </c>
      <c r="C1191" t="s">
        <v>357</v>
      </c>
      <c r="D1191" t="s">
        <v>74</v>
      </c>
      <c r="E1191">
        <v>30267</v>
      </c>
      <c r="F1191" t="s">
        <v>21</v>
      </c>
      <c r="G1191" t="s">
        <v>239</v>
      </c>
      <c r="H1191" s="1">
        <v>45622</v>
      </c>
      <c r="I1191" s="1">
        <v>45624</v>
      </c>
      <c r="J1191" t="s">
        <v>23</v>
      </c>
      <c r="K1191">
        <v>2</v>
      </c>
      <c r="L1191">
        <v>4879</v>
      </c>
      <c r="M1191">
        <v>0</v>
      </c>
      <c r="N1191" t="s">
        <v>61</v>
      </c>
      <c r="O1191" t="s">
        <v>45</v>
      </c>
      <c r="P1191">
        <v>2439.5</v>
      </c>
      <c r="Q1191" t="s">
        <v>26</v>
      </c>
      <c r="R1191" t="s">
        <v>53</v>
      </c>
      <c r="S1191" t="s">
        <v>35</v>
      </c>
      <c r="T1191">
        <f>VLOOKUP(Admissions[[#This Row],[Department]],Departments[#All],5,FALSE)</f>
        <v>5500</v>
      </c>
      <c r="U1191" t="str">
        <f>IF(Admissions[[#This Row],[Total_Cost]]&gt;Admissions[[#This Row],[Cost_Benchmark]], "Above Benchmark", "Within Benchmark")</f>
        <v>Within Benchmark</v>
      </c>
    </row>
    <row r="1192" spans="1:21" x14ac:dyDescent="0.3">
      <c r="A1192">
        <v>13109</v>
      </c>
      <c r="B1192">
        <v>6435</v>
      </c>
      <c r="C1192" t="s">
        <v>222</v>
      </c>
      <c r="D1192" t="s">
        <v>74</v>
      </c>
      <c r="E1192">
        <v>32233</v>
      </c>
      <c r="F1192" t="s">
        <v>48</v>
      </c>
      <c r="G1192" t="s">
        <v>49</v>
      </c>
      <c r="H1192" s="1">
        <v>45185</v>
      </c>
      <c r="I1192" s="1">
        <v>45191</v>
      </c>
      <c r="J1192" t="s">
        <v>23</v>
      </c>
      <c r="K1192">
        <v>6</v>
      </c>
      <c r="L1192">
        <v>10100</v>
      </c>
      <c r="M1192">
        <v>0</v>
      </c>
      <c r="N1192" t="s">
        <v>50</v>
      </c>
      <c r="O1192" t="s">
        <v>25</v>
      </c>
      <c r="P1192">
        <v>1683.3333</v>
      </c>
      <c r="Q1192" t="s">
        <v>26</v>
      </c>
      <c r="R1192" t="s">
        <v>27</v>
      </c>
      <c r="S1192" t="s">
        <v>28</v>
      </c>
      <c r="T1192">
        <f>VLOOKUP(Admissions[[#This Row],[Department]],Departments[#All],5,FALSE)</f>
        <v>8500</v>
      </c>
      <c r="U1192" t="str">
        <f>IF(Admissions[[#This Row],[Total_Cost]]&gt;Admissions[[#This Row],[Cost_Benchmark]], "Above Benchmark", "Within Benchmark")</f>
        <v>Above Benchmark</v>
      </c>
    </row>
    <row r="1193" spans="1:21" x14ac:dyDescent="0.3">
      <c r="A1193">
        <v>11307</v>
      </c>
      <c r="B1193">
        <v>6166</v>
      </c>
      <c r="C1193" t="s">
        <v>846</v>
      </c>
      <c r="D1193" t="s">
        <v>74</v>
      </c>
      <c r="E1193">
        <v>38417</v>
      </c>
      <c r="F1193" t="s">
        <v>21</v>
      </c>
      <c r="G1193" t="s">
        <v>64</v>
      </c>
      <c r="H1193" s="1">
        <v>45425</v>
      </c>
      <c r="I1193" s="1">
        <v>45426</v>
      </c>
      <c r="J1193" t="s">
        <v>23</v>
      </c>
      <c r="K1193">
        <v>1</v>
      </c>
      <c r="L1193">
        <v>4209</v>
      </c>
      <c r="M1193">
        <v>0</v>
      </c>
      <c r="N1193" t="s">
        <v>24</v>
      </c>
      <c r="O1193" t="s">
        <v>45</v>
      </c>
      <c r="P1193">
        <v>4209</v>
      </c>
      <c r="Q1193" t="s">
        <v>26</v>
      </c>
      <c r="R1193" t="s">
        <v>34</v>
      </c>
      <c r="S1193" t="s">
        <v>35</v>
      </c>
      <c r="T1193">
        <f>VLOOKUP(Admissions[[#This Row],[Department]],Departments[#All],5,FALSE)</f>
        <v>5500</v>
      </c>
      <c r="U1193" t="str">
        <f>IF(Admissions[[#This Row],[Total_Cost]]&gt;Admissions[[#This Row],[Cost_Benchmark]], "Above Benchmark", "Within Benchmark")</f>
        <v>Within Benchmark</v>
      </c>
    </row>
    <row r="1194" spans="1:21" x14ac:dyDescent="0.3">
      <c r="A1194">
        <v>12177</v>
      </c>
      <c r="B1194">
        <v>3579</v>
      </c>
      <c r="C1194" t="s">
        <v>847</v>
      </c>
      <c r="D1194" t="s">
        <v>20</v>
      </c>
      <c r="E1194">
        <v>38961</v>
      </c>
      <c r="F1194" t="s">
        <v>37</v>
      </c>
      <c r="G1194" t="s">
        <v>52</v>
      </c>
      <c r="H1194" s="1">
        <v>45362</v>
      </c>
      <c r="I1194" s="1">
        <v>45365</v>
      </c>
      <c r="J1194" t="s">
        <v>23</v>
      </c>
      <c r="K1194">
        <v>3</v>
      </c>
      <c r="L1194">
        <v>9987</v>
      </c>
      <c r="M1194">
        <v>1</v>
      </c>
      <c r="N1194" t="s">
        <v>24</v>
      </c>
      <c r="O1194" t="s">
        <v>45</v>
      </c>
      <c r="P1194">
        <v>3329</v>
      </c>
      <c r="Q1194" t="s">
        <v>26</v>
      </c>
      <c r="R1194" t="s">
        <v>34</v>
      </c>
      <c r="S1194" t="s">
        <v>35</v>
      </c>
      <c r="T1194">
        <f>VLOOKUP(Admissions[[#This Row],[Department]],Departments[#All],5,FALSE)</f>
        <v>9000</v>
      </c>
      <c r="U1194" t="str">
        <f>IF(Admissions[[#This Row],[Total_Cost]]&gt;Admissions[[#This Row],[Cost_Benchmark]], "Above Benchmark", "Within Benchmark")</f>
        <v>Above Benchmark</v>
      </c>
    </row>
    <row r="1195" spans="1:21" x14ac:dyDescent="0.3">
      <c r="A1195">
        <v>13727</v>
      </c>
      <c r="B1195">
        <v>6383</v>
      </c>
      <c r="C1195" t="s">
        <v>848</v>
      </c>
      <c r="D1195" t="s">
        <v>74</v>
      </c>
      <c r="E1195">
        <v>32245</v>
      </c>
      <c r="F1195" t="s">
        <v>21</v>
      </c>
      <c r="G1195" t="s">
        <v>64</v>
      </c>
      <c r="H1195" s="1">
        <v>45336</v>
      </c>
      <c r="I1195" s="1">
        <v>45338</v>
      </c>
      <c r="J1195" t="s">
        <v>23</v>
      </c>
      <c r="K1195">
        <v>2</v>
      </c>
      <c r="L1195">
        <v>3894</v>
      </c>
      <c r="M1195">
        <v>0</v>
      </c>
      <c r="N1195" t="s">
        <v>65</v>
      </c>
      <c r="O1195" t="s">
        <v>45</v>
      </c>
      <c r="P1195">
        <v>1947</v>
      </c>
      <c r="Q1195" t="s">
        <v>26</v>
      </c>
      <c r="R1195" t="s">
        <v>62</v>
      </c>
      <c r="S1195" t="s">
        <v>35</v>
      </c>
      <c r="T1195">
        <f>VLOOKUP(Admissions[[#This Row],[Department]],Departments[#All],5,FALSE)</f>
        <v>5500</v>
      </c>
      <c r="U1195" t="str">
        <f>IF(Admissions[[#This Row],[Total_Cost]]&gt;Admissions[[#This Row],[Cost_Benchmark]], "Above Benchmark", "Within Benchmark")</f>
        <v>Within Benchmark</v>
      </c>
    </row>
    <row r="1196" spans="1:21" x14ac:dyDescent="0.3">
      <c r="A1196">
        <v>11657</v>
      </c>
      <c r="B1196">
        <v>6655</v>
      </c>
      <c r="C1196" t="s">
        <v>339</v>
      </c>
      <c r="D1196" t="s">
        <v>20</v>
      </c>
      <c r="E1196">
        <v>34708</v>
      </c>
      <c r="F1196" t="s">
        <v>30</v>
      </c>
      <c r="G1196" t="s">
        <v>31</v>
      </c>
      <c r="H1196" s="1">
        <v>45490</v>
      </c>
      <c r="I1196" s="1">
        <v>45500</v>
      </c>
      <c r="J1196" t="s">
        <v>23</v>
      </c>
      <c r="K1196">
        <v>10</v>
      </c>
      <c r="L1196">
        <v>28854</v>
      </c>
      <c r="M1196">
        <v>0</v>
      </c>
      <c r="N1196" t="s">
        <v>39</v>
      </c>
      <c r="O1196" t="s">
        <v>25</v>
      </c>
      <c r="P1196">
        <v>2885.4</v>
      </c>
      <c r="Q1196" t="s">
        <v>26</v>
      </c>
      <c r="R1196" t="s">
        <v>62</v>
      </c>
      <c r="S1196" t="s">
        <v>35</v>
      </c>
      <c r="T1196">
        <f>VLOOKUP(Admissions[[#This Row],[Department]],Departments[#All],5,FALSE)</f>
        <v>12000</v>
      </c>
      <c r="U1196" t="str">
        <f>IF(Admissions[[#This Row],[Total_Cost]]&gt;Admissions[[#This Row],[Cost_Benchmark]], "Above Benchmark", "Within Benchmark")</f>
        <v>Above Benchmark</v>
      </c>
    </row>
    <row r="1197" spans="1:21" x14ac:dyDescent="0.3">
      <c r="A1197">
        <v>10339</v>
      </c>
      <c r="B1197">
        <v>4905</v>
      </c>
      <c r="C1197" t="s">
        <v>396</v>
      </c>
      <c r="D1197" t="s">
        <v>20</v>
      </c>
      <c r="E1197">
        <v>24438</v>
      </c>
      <c r="F1197" t="s">
        <v>68</v>
      </c>
      <c r="G1197" t="s">
        <v>69</v>
      </c>
      <c r="H1197" s="1">
        <v>45614</v>
      </c>
      <c r="I1197" s="1">
        <v>45619</v>
      </c>
      <c r="J1197" t="s">
        <v>23</v>
      </c>
      <c r="K1197">
        <v>5</v>
      </c>
      <c r="L1197">
        <v>7865</v>
      </c>
      <c r="M1197">
        <v>0</v>
      </c>
      <c r="N1197" t="s">
        <v>24</v>
      </c>
      <c r="O1197" t="s">
        <v>25</v>
      </c>
      <c r="P1197">
        <v>1573</v>
      </c>
      <c r="Q1197" t="s">
        <v>26</v>
      </c>
      <c r="R1197" t="s">
        <v>34</v>
      </c>
      <c r="S1197" t="s">
        <v>35</v>
      </c>
      <c r="T1197">
        <f>VLOOKUP(Admissions[[#This Row],[Department]],Departments[#All],5,FALSE)</f>
        <v>6800</v>
      </c>
      <c r="U1197" t="str">
        <f>IF(Admissions[[#This Row],[Total_Cost]]&gt;Admissions[[#This Row],[Cost_Benchmark]], "Above Benchmark", "Within Benchmark")</f>
        <v>Above Benchmark</v>
      </c>
    </row>
    <row r="1198" spans="1:21" x14ac:dyDescent="0.3">
      <c r="A1198">
        <v>11674</v>
      </c>
      <c r="B1198">
        <v>4584</v>
      </c>
      <c r="C1198" t="s">
        <v>849</v>
      </c>
      <c r="D1198" t="s">
        <v>20</v>
      </c>
      <c r="E1198">
        <v>15374</v>
      </c>
      <c r="F1198" t="s">
        <v>48</v>
      </c>
      <c r="G1198" t="s">
        <v>101</v>
      </c>
      <c r="H1198" s="1">
        <v>45109</v>
      </c>
      <c r="I1198" s="1">
        <v>45119</v>
      </c>
      <c r="J1198" t="s">
        <v>23</v>
      </c>
      <c r="K1198">
        <v>10</v>
      </c>
      <c r="L1198">
        <v>25279</v>
      </c>
      <c r="M1198">
        <v>1</v>
      </c>
      <c r="N1198" t="s">
        <v>137</v>
      </c>
      <c r="O1198" t="s">
        <v>25</v>
      </c>
      <c r="P1198">
        <v>2527.9</v>
      </c>
      <c r="Q1198" t="s">
        <v>26</v>
      </c>
      <c r="R1198" t="s">
        <v>46</v>
      </c>
      <c r="S1198" t="s">
        <v>28</v>
      </c>
      <c r="T1198">
        <f>VLOOKUP(Admissions[[#This Row],[Department]],Departments[#All],5,FALSE)</f>
        <v>8500</v>
      </c>
      <c r="U1198" t="str">
        <f>IF(Admissions[[#This Row],[Total_Cost]]&gt;Admissions[[#This Row],[Cost_Benchmark]], "Above Benchmark", "Within Benchmark")</f>
        <v>Above Benchmark</v>
      </c>
    </row>
    <row r="1199" spans="1:21" x14ac:dyDescent="0.3">
      <c r="A1199">
        <v>10890</v>
      </c>
      <c r="B1199">
        <v>3546</v>
      </c>
      <c r="C1199" t="s">
        <v>215</v>
      </c>
      <c r="D1199" t="s">
        <v>20</v>
      </c>
      <c r="E1199">
        <v>23783</v>
      </c>
      <c r="F1199" t="s">
        <v>37</v>
      </c>
      <c r="G1199" t="s">
        <v>52</v>
      </c>
      <c r="H1199" s="1">
        <v>45140</v>
      </c>
      <c r="I1199" s="1">
        <v>45147</v>
      </c>
      <c r="J1199" t="s">
        <v>23</v>
      </c>
      <c r="K1199">
        <v>7</v>
      </c>
      <c r="L1199">
        <v>11179</v>
      </c>
      <c r="M1199">
        <v>0</v>
      </c>
      <c r="N1199" t="s">
        <v>97</v>
      </c>
      <c r="O1199" t="s">
        <v>45</v>
      </c>
      <c r="P1199">
        <v>1597</v>
      </c>
      <c r="Q1199" t="s">
        <v>26</v>
      </c>
      <c r="R1199" t="s">
        <v>62</v>
      </c>
      <c r="S1199" t="s">
        <v>35</v>
      </c>
      <c r="T1199">
        <f>VLOOKUP(Admissions[[#This Row],[Department]],Departments[#All],5,FALSE)</f>
        <v>9000</v>
      </c>
      <c r="U1199" t="str">
        <f>IF(Admissions[[#This Row],[Total_Cost]]&gt;Admissions[[#This Row],[Cost_Benchmark]], "Above Benchmark", "Within Benchmark")</f>
        <v>Above Benchmark</v>
      </c>
    </row>
    <row r="1200" spans="1:21" x14ac:dyDescent="0.3">
      <c r="A1200">
        <v>15206</v>
      </c>
      <c r="B1200">
        <v>4095</v>
      </c>
      <c r="C1200" t="s">
        <v>96</v>
      </c>
      <c r="D1200" t="s">
        <v>20</v>
      </c>
      <c r="E1200">
        <v>20151</v>
      </c>
      <c r="F1200" t="s">
        <v>21</v>
      </c>
      <c r="G1200" t="s">
        <v>64</v>
      </c>
      <c r="H1200" s="1">
        <v>45537</v>
      </c>
      <c r="I1200" s="1">
        <v>45540</v>
      </c>
      <c r="J1200" t="s">
        <v>23</v>
      </c>
      <c r="K1200">
        <v>3</v>
      </c>
      <c r="L1200">
        <v>6454</v>
      </c>
      <c r="M1200">
        <v>0</v>
      </c>
      <c r="N1200" t="s">
        <v>61</v>
      </c>
      <c r="O1200" t="s">
        <v>33</v>
      </c>
      <c r="P1200">
        <v>2151.3332999999998</v>
      </c>
      <c r="Q1200" t="s">
        <v>26</v>
      </c>
      <c r="R1200" t="s">
        <v>34</v>
      </c>
      <c r="S1200" t="s">
        <v>35</v>
      </c>
      <c r="T1200">
        <f>VLOOKUP(Admissions[[#This Row],[Department]],Departments[#All],5,FALSE)</f>
        <v>5500</v>
      </c>
      <c r="U1200" t="str">
        <f>IF(Admissions[[#This Row],[Total_Cost]]&gt;Admissions[[#This Row],[Cost_Benchmark]], "Above Benchmark", "Within Benchmark")</f>
        <v>Above Benchmark</v>
      </c>
    </row>
    <row r="1201" spans="1:21" x14ac:dyDescent="0.3">
      <c r="A1201">
        <v>13916</v>
      </c>
      <c r="B1201">
        <v>6244</v>
      </c>
      <c r="C1201" t="s">
        <v>593</v>
      </c>
      <c r="D1201" t="s">
        <v>20</v>
      </c>
      <c r="E1201">
        <v>24584</v>
      </c>
      <c r="F1201" t="s">
        <v>21</v>
      </c>
      <c r="G1201" t="s">
        <v>64</v>
      </c>
      <c r="H1201" s="1">
        <v>45205</v>
      </c>
      <c r="I1201" s="1">
        <v>45207</v>
      </c>
      <c r="J1201" t="s">
        <v>23</v>
      </c>
      <c r="K1201">
        <v>2</v>
      </c>
      <c r="L1201">
        <v>6440</v>
      </c>
      <c r="M1201">
        <v>0</v>
      </c>
      <c r="N1201" t="s">
        <v>99</v>
      </c>
      <c r="O1201" t="s">
        <v>45</v>
      </c>
      <c r="P1201">
        <v>3220</v>
      </c>
      <c r="Q1201" t="s">
        <v>26</v>
      </c>
      <c r="R1201" t="s">
        <v>66</v>
      </c>
      <c r="S1201" t="s">
        <v>35</v>
      </c>
      <c r="T1201">
        <f>VLOOKUP(Admissions[[#This Row],[Department]],Departments[#All],5,FALSE)</f>
        <v>5500</v>
      </c>
      <c r="U1201" t="str">
        <f>IF(Admissions[[#This Row],[Total_Cost]]&gt;Admissions[[#This Row],[Cost_Benchmark]], "Above Benchmark", "Within Benchmark")</f>
        <v>Above Benchmark</v>
      </c>
    </row>
    <row r="1202" spans="1:21" x14ac:dyDescent="0.3">
      <c r="A1202">
        <v>11016</v>
      </c>
      <c r="B1202">
        <v>6672</v>
      </c>
      <c r="C1202" t="s">
        <v>584</v>
      </c>
      <c r="D1202" t="s">
        <v>74</v>
      </c>
      <c r="E1202">
        <v>38303</v>
      </c>
      <c r="F1202" t="s">
        <v>37</v>
      </c>
      <c r="G1202" t="s">
        <v>159</v>
      </c>
      <c r="H1202" s="1">
        <v>45143</v>
      </c>
      <c r="I1202" s="1">
        <v>45149</v>
      </c>
      <c r="J1202" t="s">
        <v>23</v>
      </c>
      <c r="K1202">
        <v>6</v>
      </c>
      <c r="L1202">
        <v>21029</v>
      </c>
      <c r="M1202">
        <v>0</v>
      </c>
      <c r="N1202" t="s">
        <v>39</v>
      </c>
      <c r="O1202" t="s">
        <v>25</v>
      </c>
      <c r="P1202">
        <v>3504.8332999999998</v>
      </c>
      <c r="Q1202" t="s">
        <v>26</v>
      </c>
      <c r="R1202" t="s">
        <v>27</v>
      </c>
      <c r="S1202" t="s">
        <v>28</v>
      </c>
      <c r="T1202">
        <f>VLOOKUP(Admissions[[#This Row],[Department]],Departments[#All],5,FALSE)</f>
        <v>9000</v>
      </c>
      <c r="U1202" t="str">
        <f>IF(Admissions[[#This Row],[Total_Cost]]&gt;Admissions[[#This Row],[Cost_Benchmark]], "Above Benchmark", "Within Benchmark")</f>
        <v>Above Benchmark</v>
      </c>
    </row>
    <row r="1203" spans="1:21" x14ac:dyDescent="0.3">
      <c r="A1203">
        <v>14428</v>
      </c>
      <c r="B1203">
        <v>5240</v>
      </c>
      <c r="C1203" t="s">
        <v>572</v>
      </c>
      <c r="D1203" t="s">
        <v>74</v>
      </c>
      <c r="E1203">
        <v>26491</v>
      </c>
      <c r="F1203" t="s">
        <v>37</v>
      </c>
      <c r="G1203" t="s">
        <v>38</v>
      </c>
      <c r="H1203" s="1">
        <v>45581</v>
      </c>
      <c r="I1203" s="1">
        <v>45588</v>
      </c>
      <c r="J1203" t="s">
        <v>23</v>
      </c>
      <c r="K1203">
        <v>7</v>
      </c>
      <c r="L1203">
        <v>12708</v>
      </c>
      <c r="M1203">
        <v>0</v>
      </c>
      <c r="N1203" t="s">
        <v>24</v>
      </c>
      <c r="O1203" t="s">
        <v>33</v>
      </c>
      <c r="P1203">
        <v>1815.4286</v>
      </c>
      <c r="Q1203" t="s">
        <v>26</v>
      </c>
      <c r="R1203" t="s">
        <v>62</v>
      </c>
      <c r="S1203" t="s">
        <v>35</v>
      </c>
      <c r="T1203">
        <f>VLOOKUP(Admissions[[#This Row],[Department]],Departments[#All],5,FALSE)</f>
        <v>9000</v>
      </c>
      <c r="U1203" t="str">
        <f>IF(Admissions[[#This Row],[Total_Cost]]&gt;Admissions[[#This Row],[Cost_Benchmark]], "Above Benchmark", "Within Benchmark")</f>
        <v>Above Benchmark</v>
      </c>
    </row>
    <row r="1204" spans="1:21" x14ac:dyDescent="0.3">
      <c r="A1204">
        <v>10827</v>
      </c>
      <c r="B1204">
        <v>6541</v>
      </c>
      <c r="C1204" t="s">
        <v>193</v>
      </c>
      <c r="D1204" t="s">
        <v>74</v>
      </c>
      <c r="E1204">
        <v>41062</v>
      </c>
      <c r="F1204" t="s">
        <v>42</v>
      </c>
      <c r="G1204" t="s">
        <v>76</v>
      </c>
      <c r="H1204" s="1">
        <v>45302</v>
      </c>
      <c r="I1204" s="1">
        <v>45305</v>
      </c>
      <c r="J1204" t="s">
        <v>23</v>
      </c>
      <c r="K1204">
        <v>3</v>
      </c>
      <c r="L1204">
        <v>3480</v>
      </c>
      <c r="M1204">
        <v>0</v>
      </c>
      <c r="N1204" t="s">
        <v>99</v>
      </c>
      <c r="O1204" t="s">
        <v>45</v>
      </c>
      <c r="P1204">
        <v>1160</v>
      </c>
      <c r="Q1204" t="s">
        <v>26</v>
      </c>
      <c r="R1204" t="s">
        <v>40</v>
      </c>
      <c r="S1204" t="s">
        <v>35</v>
      </c>
      <c r="T1204">
        <f>VLOOKUP(Admissions[[#This Row],[Department]],Departments[#All],5,FALSE)</f>
        <v>4500</v>
      </c>
      <c r="U1204" t="str">
        <f>IF(Admissions[[#This Row],[Total_Cost]]&gt;Admissions[[#This Row],[Cost_Benchmark]], "Above Benchmark", "Within Benchmark")</f>
        <v>Within Benchmark</v>
      </c>
    </row>
    <row r="1205" spans="1:21" x14ac:dyDescent="0.3">
      <c r="A1205">
        <v>11589</v>
      </c>
      <c r="B1205">
        <v>6995</v>
      </c>
      <c r="C1205" t="s">
        <v>850</v>
      </c>
      <c r="D1205" t="s">
        <v>20</v>
      </c>
      <c r="E1205">
        <v>26483</v>
      </c>
      <c r="F1205" t="s">
        <v>37</v>
      </c>
      <c r="G1205" t="s">
        <v>52</v>
      </c>
      <c r="H1205" s="1">
        <v>45537</v>
      </c>
      <c r="I1205" s="1">
        <v>45547</v>
      </c>
      <c r="J1205" t="s">
        <v>23</v>
      </c>
      <c r="K1205">
        <v>10</v>
      </c>
      <c r="L1205">
        <v>12227</v>
      </c>
      <c r="M1205">
        <v>0</v>
      </c>
      <c r="N1205" t="s">
        <v>82</v>
      </c>
      <c r="O1205" t="s">
        <v>33</v>
      </c>
      <c r="P1205">
        <v>1222.7</v>
      </c>
      <c r="Q1205" t="s">
        <v>26</v>
      </c>
      <c r="R1205" t="s">
        <v>34</v>
      </c>
      <c r="S1205" t="s">
        <v>35</v>
      </c>
      <c r="T1205">
        <f>VLOOKUP(Admissions[[#This Row],[Department]],Departments[#All],5,FALSE)</f>
        <v>9000</v>
      </c>
      <c r="U1205" t="str">
        <f>IF(Admissions[[#This Row],[Total_Cost]]&gt;Admissions[[#This Row],[Cost_Benchmark]], "Above Benchmark", "Within Benchmark")</f>
        <v>Above Benchmark</v>
      </c>
    </row>
    <row r="1206" spans="1:21" x14ac:dyDescent="0.3">
      <c r="A1206">
        <v>12350</v>
      </c>
      <c r="B1206">
        <v>3560</v>
      </c>
      <c r="C1206" t="s">
        <v>806</v>
      </c>
      <c r="D1206" t="s">
        <v>74</v>
      </c>
      <c r="E1206">
        <v>38210</v>
      </c>
      <c r="F1206" t="s">
        <v>30</v>
      </c>
      <c r="G1206" t="s">
        <v>179</v>
      </c>
      <c r="H1206" s="1">
        <v>45533</v>
      </c>
      <c r="I1206" s="1">
        <v>45538</v>
      </c>
      <c r="J1206" t="s">
        <v>23</v>
      </c>
      <c r="K1206">
        <v>5</v>
      </c>
      <c r="L1206">
        <v>20254</v>
      </c>
      <c r="M1206">
        <v>0</v>
      </c>
      <c r="N1206" t="s">
        <v>32</v>
      </c>
      <c r="O1206" t="s">
        <v>45</v>
      </c>
      <c r="P1206">
        <v>4050.8</v>
      </c>
      <c r="Q1206" t="s">
        <v>26</v>
      </c>
      <c r="R1206" t="s">
        <v>40</v>
      </c>
      <c r="S1206" t="s">
        <v>35</v>
      </c>
      <c r="T1206">
        <f>VLOOKUP(Admissions[[#This Row],[Department]],Departments[#All],5,FALSE)</f>
        <v>12000</v>
      </c>
      <c r="U1206" t="str">
        <f>IF(Admissions[[#This Row],[Total_Cost]]&gt;Admissions[[#This Row],[Cost_Benchmark]], "Above Benchmark", "Within Benchmark")</f>
        <v>Above Benchmark</v>
      </c>
    </row>
    <row r="1207" spans="1:21" x14ac:dyDescent="0.3">
      <c r="A1207">
        <v>12883</v>
      </c>
      <c r="B1207">
        <v>3123</v>
      </c>
      <c r="C1207" t="s">
        <v>851</v>
      </c>
      <c r="D1207" t="s">
        <v>20</v>
      </c>
      <c r="E1207">
        <v>37893</v>
      </c>
      <c r="F1207" t="s">
        <v>84</v>
      </c>
      <c r="G1207" t="s">
        <v>88</v>
      </c>
      <c r="H1207" s="1">
        <v>45581</v>
      </c>
      <c r="I1207" s="1">
        <v>45583</v>
      </c>
      <c r="J1207" t="s">
        <v>23</v>
      </c>
      <c r="K1207">
        <v>2</v>
      </c>
      <c r="L1207">
        <v>2676</v>
      </c>
      <c r="M1207">
        <v>0</v>
      </c>
      <c r="N1207" t="s">
        <v>134</v>
      </c>
      <c r="O1207" t="s">
        <v>25</v>
      </c>
      <c r="P1207">
        <v>1338</v>
      </c>
      <c r="Q1207" t="s">
        <v>26</v>
      </c>
      <c r="R1207" t="s">
        <v>62</v>
      </c>
      <c r="S1207" t="s">
        <v>35</v>
      </c>
      <c r="T1207">
        <f>VLOOKUP(Admissions[[#This Row],[Department]],Departments[#All],5,FALSE)</f>
        <v>6000</v>
      </c>
      <c r="U1207" t="str">
        <f>IF(Admissions[[#This Row],[Total_Cost]]&gt;Admissions[[#This Row],[Cost_Benchmark]], "Above Benchmark", "Within Benchmark")</f>
        <v>Within Benchmark</v>
      </c>
    </row>
    <row r="1208" spans="1:21" x14ac:dyDescent="0.3">
      <c r="A1208">
        <v>10868</v>
      </c>
      <c r="B1208">
        <v>4251</v>
      </c>
      <c r="C1208" t="s">
        <v>635</v>
      </c>
      <c r="D1208" t="s">
        <v>20</v>
      </c>
      <c r="E1208">
        <v>24438</v>
      </c>
      <c r="F1208" t="s">
        <v>68</v>
      </c>
      <c r="G1208" t="s">
        <v>69</v>
      </c>
      <c r="H1208" s="1">
        <v>44993</v>
      </c>
      <c r="I1208" s="1">
        <v>44997</v>
      </c>
      <c r="J1208" t="s">
        <v>23</v>
      </c>
      <c r="K1208">
        <v>4</v>
      </c>
      <c r="L1208">
        <v>5735</v>
      </c>
      <c r="M1208">
        <v>0</v>
      </c>
      <c r="N1208" t="s">
        <v>24</v>
      </c>
      <c r="O1208" t="s">
        <v>45</v>
      </c>
      <c r="P1208">
        <v>1433.75</v>
      </c>
      <c r="Q1208" t="s">
        <v>26</v>
      </c>
      <c r="R1208" t="s">
        <v>62</v>
      </c>
      <c r="S1208" t="s">
        <v>35</v>
      </c>
      <c r="T1208">
        <f>VLOOKUP(Admissions[[#This Row],[Department]],Departments[#All],5,FALSE)</f>
        <v>6800</v>
      </c>
      <c r="U1208" t="str">
        <f>IF(Admissions[[#This Row],[Total_Cost]]&gt;Admissions[[#This Row],[Cost_Benchmark]], "Above Benchmark", "Within Benchmark")</f>
        <v>Within Benchmark</v>
      </c>
    </row>
    <row r="1209" spans="1:21" x14ac:dyDescent="0.3">
      <c r="A1209">
        <v>11261</v>
      </c>
      <c r="B1209">
        <v>4881</v>
      </c>
      <c r="C1209" t="s">
        <v>852</v>
      </c>
      <c r="D1209" t="s">
        <v>20</v>
      </c>
      <c r="E1209">
        <v>24362</v>
      </c>
      <c r="F1209" t="s">
        <v>68</v>
      </c>
      <c r="G1209" t="s">
        <v>105</v>
      </c>
      <c r="H1209" s="1">
        <v>45303</v>
      </c>
      <c r="I1209" s="1">
        <v>45307</v>
      </c>
      <c r="J1209" t="s">
        <v>23</v>
      </c>
      <c r="K1209">
        <v>4</v>
      </c>
      <c r="L1209">
        <v>7049</v>
      </c>
      <c r="M1209">
        <v>0</v>
      </c>
      <c r="N1209" t="s">
        <v>70</v>
      </c>
      <c r="O1209" t="s">
        <v>45</v>
      </c>
      <c r="P1209">
        <v>1762.25</v>
      </c>
      <c r="Q1209" t="s">
        <v>26</v>
      </c>
      <c r="R1209" t="s">
        <v>66</v>
      </c>
      <c r="S1209" t="s">
        <v>35</v>
      </c>
      <c r="T1209">
        <f>VLOOKUP(Admissions[[#This Row],[Department]],Departments[#All],5,FALSE)</f>
        <v>6800</v>
      </c>
      <c r="U1209" t="str">
        <f>IF(Admissions[[#This Row],[Total_Cost]]&gt;Admissions[[#This Row],[Cost_Benchmark]], "Above Benchmark", "Within Benchmark")</f>
        <v>Above Benchmark</v>
      </c>
    </row>
    <row r="1210" spans="1:21" x14ac:dyDescent="0.3">
      <c r="A1210">
        <v>15155</v>
      </c>
      <c r="B1210">
        <v>5539</v>
      </c>
      <c r="C1210" t="s">
        <v>753</v>
      </c>
      <c r="D1210" t="s">
        <v>74</v>
      </c>
      <c r="E1210">
        <v>31720</v>
      </c>
      <c r="F1210" t="s">
        <v>21</v>
      </c>
      <c r="G1210" t="s">
        <v>64</v>
      </c>
      <c r="H1210" s="1">
        <v>45639</v>
      </c>
      <c r="I1210" s="1">
        <v>45642</v>
      </c>
      <c r="J1210" t="s">
        <v>23</v>
      </c>
      <c r="K1210">
        <v>3</v>
      </c>
      <c r="L1210">
        <v>5673</v>
      </c>
      <c r="M1210">
        <v>0</v>
      </c>
      <c r="N1210" t="s">
        <v>61</v>
      </c>
      <c r="O1210" t="s">
        <v>33</v>
      </c>
      <c r="P1210">
        <v>1891</v>
      </c>
      <c r="Q1210" t="s">
        <v>26</v>
      </c>
      <c r="R1210" t="s">
        <v>66</v>
      </c>
      <c r="S1210" t="s">
        <v>35</v>
      </c>
      <c r="T1210">
        <f>VLOOKUP(Admissions[[#This Row],[Department]],Departments[#All],5,FALSE)</f>
        <v>5500</v>
      </c>
      <c r="U1210" t="str">
        <f>IF(Admissions[[#This Row],[Total_Cost]]&gt;Admissions[[#This Row],[Cost_Benchmark]], "Above Benchmark", "Within Benchmark")</f>
        <v>Above Benchmark</v>
      </c>
    </row>
    <row r="1211" spans="1:21" x14ac:dyDescent="0.3">
      <c r="A1211">
        <v>13422</v>
      </c>
      <c r="B1211">
        <v>6277</v>
      </c>
      <c r="C1211" t="s">
        <v>853</v>
      </c>
      <c r="D1211" t="s">
        <v>74</v>
      </c>
      <c r="E1211">
        <v>30396</v>
      </c>
      <c r="F1211" t="s">
        <v>68</v>
      </c>
      <c r="G1211" t="s">
        <v>105</v>
      </c>
      <c r="H1211" s="1">
        <v>44935</v>
      </c>
      <c r="I1211" s="1">
        <v>44943</v>
      </c>
      <c r="J1211" t="s">
        <v>23</v>
      </c>
      <c r="K1211">
        <v>8</v>
      </c>
      <c r="L1211">
        <v>9327</v>
      </c>
      <c r="M1211">
        <v>0</v>
      </c>
      <c r="N1211" t="s">
        <v>132</v>
      </c>
      <c r="O1211" t="s">
        <v>45</v>
      </c>
      <c r="P1211">
        <v>1165.875</v>
      </c>
      <c r="Q1211" t="s">
        <v>26</v>
      </c>
      <c r="R1211" t="s">
        <v>34</v>
      </c>
      <c r="S1211" t="s">
        <v>35</v>
      </c>
      <c r="T1211">
        <f>VLOOKUP(Admissions[[#This Row],[Department]],Departments[#All],5,FALSE)</f>
        <v>6800</v>
      </c>
      <c r="U1211" t="str">
        <f>IF(Admissions[[#This Row],[Total_Cost]]&gt;Admissions[[#This Row],[Cost_Benchmark]], "Above Benchmark", "Within Benchmark")</f>
        <v>Above Benchmark</v>
      </c>
    </row>
    <row r="1212" spans="1:21" x14ac:dyDescent="0.3">
      <c r="A1212">
        <v>13180</v>
      </c>
      <c r="B1212">
        <v>7188</v>
      </c>
      <c r="C1212" t="s">
        <v>223</v>
      </c>
      <c r="D1212" t="s">
        <v>74</v>
      </c>
      <c r="E1212">
        <v>38507</v>
      </c>
      <c r="F1212" t="s">
        <v>21</v>
      </c>
      <c r="G1212" t="s">
        <v>22</v>
      </c>
      <c r="H1212" s="1">
        <v>45557</v>
      </c>
      <c r="I1212" s="1">
        <v>45560</v>
      </c>
      <c r="J1212" t="s">
        <v>23</v>
      </c>
      <c r="K1212">
        <v>3</v>
      </c>
      <c r="L1212">
        <v>7868</v>
      </c>
      <c r="M1212">
        <v>0</v>
      </c>
      <c r="N1212" t="s">
        <v>99</v>
      </c>
      <c r="O1212" t="s">
        <v>45</v>
      </c>
      <c r="P1212">
        <v>2622.6667000000002</v>
      </c>
      <c r="Q1212" t="s">
        <v>26</v>
      </c>
      <c r="R1212" t="s">
        <v>46</v>
      </c>
      <c r="S1212" t="s">
        <v>28</v>
      </c>
      <c r="T1212">
        <f>VLOOKUP(Admissions[[#This Row],[Department]],Departments[#All],5,FALSE)</f>
        <v>5500</v>
      </c>
      <c r="U1212" t="str">
        <f>IF(Admissions[[#This Row],[Total_Cost]]&gt;Admissions[[#This Row],[Cost_Benchmark]], "Above Benchmark", "Within Benchmark")</f>
        <v>Above Benchmark</v>
      </c>
    </row>
    <row r="1213" spans="1:21" x14ac:dyDescent="0.3">
      <c r="A1213">
        <v>10509</v>
      </c>
      <c r="B1213">
        <v>3051</v>
      </c>
      <c r="C1213" t="s">
        <v>854</v>
      </c>
      <c r="D1213" t="s">
        <v>74</v>
      </c>
      <c r="E1213">
        <v>18020</v>
      </c>
      <c r="F1213" t="s">
        <v>21</v>
      </c>
      <c r="G1213" t="s">
        <v>64</v>
      </c>
      <c r="H1213" s="1">
        <v>45304</v>
      </c>
      <c r="I1213" s="1">
        <v>45307</v>
      </c>
      <c r="J1213" t="s">
        <v>23</v>
      </c>
      <c r="K1213">
        <v>3</v>
      </c>
      <c r="L1213">
        <v>9699</v>
      </c>
      <c r="M1213">
        <v>0</v>
      </c>
      <c r="N1213" t="s">
        <v>99</v>
      </c>
      <c r="O1213" t="s">
        <v>45</v>
      </c>
      <c r="P1213">
        <v>3233</v>
      </c>
      <c r="Q1213" t="s">
        <v>26</v>
      </c>
      <c r="R1213" t="s">
        <v>27</v>
      </c>
      <c r="S1213" t="s">
        <v>28</v>
      </c>
      <c r="T1213">
        <f>VLOOKUP(Admissions[[#This Row],[Department]],Departments[#All],5,FALSE)</f>
        <v>5500</v>
      </c>
      <c r="U1213" t="str">
        <f>IF(Admissions[[#This Row],[Total_Cost]]&gt;Admissions[[#This Row],[Cost_Benchmark]], "Above Benchmark", "Within Benchmark")</f>
        <v>Above Benchmark</v>
      </c>
    </row>
    <row r="1214" spans="1:21" x14ac:dyDescent="0.3">
      <c r="A1214">
        <v>12729</v>
      </c>
      <c r="B1214">
        <v>5346</v>
      </c>
      <c r="C1214" t="s">
        <v>83</v>
      </c>
      <c r="D1214" t="s">
        <v>74</v>
      </c>
      <c r="E1214">
        <v>12793</v>
      </c>
      <c r="F1214" t="s">
        <v>68</v>
      </c>
      <c r="G1214" t="s">
        <v>131</v>
      </c>
      <c r="H1214" s="1">
        <v>45145</v>
      </c>
      <c r="I1214" s="1">
        <v>45150</v>
      </c>
      <c r="J1214" t="s">
        <v>23</v>
      </c>
      <c r="K1214">
        <v>5</v>
      </c>
      <c r="L1214">
        <v>8740</v>
      </c>
      <c r="M1214">
        <v>0</v>
      </c>
      <c r="N1214" t="s">
        <v>24</v>
      </c>
      <c r="O1214" t="s">
        <v>25</v>
      </c>
      <c r="P1214">
        <v>1748</v>
      </c>
      <c r="Q1214" t="s">
        <v>26</v>
      </c>
      <c r="R1214" t="s">
        <v>34</v>
      </c>
      <c r="S1214" t="s">
        <v>35</v>
      </c>
      <c r="T1214">
        <f>VLOOKUP(Admissions[[#This Row],[Department]],Departments[#All],5,FALSE)</f>
        <v>6800</v>
      </c>
      <c r="U1214" t="str">
        <f>IF(Admissions[[#This Row],[Total_Cost]]&gt;Admissions[[#This Row],[Cost_Benchmark]], "Above Benchmark", "Within Benchmark")</f>
        <v>Above Benchmark</v>
      </c>
    </row>
    <row r="1215" spans="1:21" x14ac:dyDescent="0.3">
      <c r="A1215">
        <v>11613</v>
      </c>
      <c r="B1215">
        <v>4912</v>
      </c>
      <c r="C1215" t="s">
        <v>855</v>
      </c>
      <c r="D1215" t="s">
        <v>20</v>
      </c>
      <c r="E1215">
        <v>34182</v>
      </c>
      <c r="F1215" t="s">
        <v>21</v>
      </c>
      <c r="G1215" t="s">
        <v>64</v>
      </c>
      <c r="H1215" s="1">
        <v>44988</v>
      </c>
      <c r="I1215" s="1">
        <v>44990</v>
      </c>
      <c r="J1215" t="s">
        <v>23</v>
      </c>
      <c r="K1215">
        <v>2</v>
      </c>
      <c r="L1215">
        <v>4613</v>
      </c>
      <c r="M1215">
        <v>0</v>
      </c>
      <c r="N1215" t="s">
        <v>61</v>
      </c>
      <c r="O1215" t="s">
        <v>33</v>
      </c>
      <c r="P1215">
        <v>2306.5</v>
      </c>
      <c r="Q1215" t="s">
        <v>26</v>
      </c>
      <c r="R1215" t="s">
        <v>66</v>
      </c>
      <c r="S1215" t="s">
        <v>35</v>
      </c>
      <c r="T1215">
        <f>VLOOKUP(Admissions[[#This Row],[Department]],Departments[#All],5,FALSE)</f>
        <v>5500</v>
      </c>
      <c r="U1215" t="str">
        <f>IF(Admissions[[#This Row],[Total_Cost]]&gt;Admissions[[#This Row],[Cost_Benchmark]], "Above Benchmark", "Within Benchmark")</f>
        <v>Within Benchmark</v>
      </c>
    </row>
    <row r="1216" spans="1:21" x14ac:dyDescent="0.3">
      <c r="A1216">
        <v>10503</v>
      </c>
      <c r="B1216">
        <v>7137</v>
      </c>
      <c r="C1216" t="s">
        <v>856</v>
      </c>
      <c r="D1216" t="s">
        <v>20</v>
      </c>
      <c r="E1216">
        <v>12138</v>
      </c>
      <c r="F1216" t="s">
        <v>21</v>
      </c>
      <c r="G1216" t="s">
        <v>22</v>
      </c>
      <c r="H1216" s="1">
        <v>45405</v>
      </c>
      <c r="I1216" s="1">
        <v>45408</v>
      </c>
      <c r="J1216" t="s">
        <v>23</v>
      </c>
      <c r="K1216">
        <v>3</v>
      </c>
      <c r="L1216">
        <v>8276</v>
      </c>
      <c r="M1216">
        <v>0</v>
      </c>
      <c r="N1216" t="s">
        <v>61</v>
      </c>
      <c r="O1216" t="s">
        <v>45</v>
      </c>
      <c r="P1216">
        <v>2758.6667000000002</v>
      </c>
      <c r="Q1216" t="s">
        <v>26</v>
      </c>
      <c r="R1216" t="s">
        <v>53</v>
      </c>
      <c r="S1216" t="s">
        <v>35</v>
      </c>
      <c r="T1216">
        <f>VLOOKUP(Admissions[[#This Row],[Department]],Departments[#All],5,FALSE)</f>
        <v>5500</v>
      </c>
      <c r="U1216" t="str">
        <f>IF(Admissions[[#This Row],[Total_Cost]]&gt;Admissions[[#This Row],[Cost_Benchmark]], "Above Benchmark", "Within Benchmark")</f>
        <v>Above Benchmark</v>
      </c>
    </row>
    <row r="1217" spans="1:21" x14ac:dyDescent="0.3">
      <c r="A1217">
        <v>12181</v>
      </c>
      <c r="B1217">
        <v>5063</v>
      </c>
      <c r="C1217" t="s">
        <v>96</v>
      </c>
      <c r="D1217" t="s">
        <v>74</v>
      </c>
      <c r="E1217">
        <v>27949</v>
      </c>
      <c r="F1217" t="s">
        <v>21</v>
      </c>
      <c r="G1217" t="s">
        <v>64</v>
      </c>
      <c r="H1217" s="1">
        <v>45020</v>
      </c>
      <c r="I1217" s="1">
        <v>45022</v>
      </c>
      <c r="J1217" t="s">
        <v>23</v>
      </c>
      <c r="K1217">
        <v>2</v>
      </c>
      <c r="L1217">
        <v>3652</v>
      </c>
      <c r="M1217">
        <v>1</v>
      </c>
      <c r="N1217" t="s">
        <v>65</v>
      </c>
      <c r="O1217" t="s">
        <v>25</v>
      </c>
      <c r="P1217">
        <v>1826</v>
      </c>
      <c r="Q1217" t="s">
        <v>26</v>
      </c>
      <c r="R1217" t="s">
        <v>53</v>
      </c>
      <c r="S1217" t="s">
        <v>35</v>
      </c>
      <c r="T1217">
        <f>VLOOKUP(Admissions[[#This Row],[Department]],Departments[#All],5,FALSE)</f>
        <v>5500</v>
      </c>
      <c r="U1217" t="str">
        <f>IF(Admissions[[#This Row],[Total_Cost]]&gt;Admissions[[#This Row],[Cost_Benchmark]], "Above Benchmark", "Within Benchmark")</f>
        <v>Within Benchmark</v>
      </c>
    </row>
    <row r="1218" spans="1:21" x14ac:dyDescent="0.3">
      <c r="A1218">
        <v>12137</v>
      </c>
      <c r="B1218">
        <v>5888</v>
      </c>
      <c r="C1218" t="s">
        <v>779</v>
      </c>
      <c r="D1218" t="s">
        <v>74</v>
      </c>
      <c r="E1218">
        <v>37954</v>
      </c>
      <c r="F1218" t="s">
        <v>48</v>
      </c>
      <c r="G1218" t="s">
        <v>101</v>
      </c>
      <c r="H1218" s="1">
        <v>45362</v>
      </c>
      <c r="I1218" s="1">
        <v>45367</v>
      </c>
      <c r="J1218" t="s">
        <v>23</v>
      </c>
      <c r="K1218">
        <v>5</v>
      </c>
      <c r="L1218">
        <v>8496</v>
      </c>
      <c r="M1218">
        <v>0</v>
      </c>
      <c r="N1218" t="s">
        <v>50</v>
      </c>
      <c r="O1218" t="s">
        <v>25</v>
      </c>
      <c r="P1218">
        <v>1699.2</v>
      </c>
      <c r="Q1218" t="s">
        <v>26</v>
      </c>
      <c r="R1218" t="s">
        <v>34</v>
      </c>
      <c r="S1218" t="s">
        <v>35</v>
      </c>
      <c r="T1218">
        <f>VLOOKUP(Admissions[[#This Row],[Department]],Departments[#All],5,FALSE)</f>
        <v>8500</v>
      </c>
      <c r="U1218" t="str">
        <f>IF(Admissions[[#This Row],[Total_Cost]]&gt;Admissions[[#This Row],[Cost_Benchmark]], "Above Benchmark", "Within Benchmark")</f>
        <v>Within Benchmark</v>
      </c>
    </row>
    <row r="1219" spans="1:21" x14ac:dyDescent="0.3">
      <c r="A1219">
        <v>15096</v>
      </c>
      <c r="B1219">
        <v>6124</v>
      </c>
      <c r="C1219" t="s">
        <v>857</v>
      </c>
      <c r="D1219" t="s">
        <v>74</v>
      </c>
      <c r="E1219">
        <v>22122</v>
      </c>
      <c r="F1219" t="s">
        <v>48</v>
      </c>
      <c r="G1219" t="s">
        <v>49</v>
      </c>
      <c r="H1219" s="1">
        <v>45205</v>
      </c>
      <c r="I1219" s="1">
        <v>45209</v>
      </c>
      <c r="J1219" t="s">
        <v>23</v>
      </c>
      <c r="K1219">
        <v>4</v>
      </c>
      <c r="L1219">
        <v>8042</v>
      </c>
      <c r="M1219">
        <v>0</v>
      </c>
      <c r="N1219" t="s">
        <v>858</v>
      </c>
      <c r="O1219" t="s">
        <v>25</v>
      </c>
      <c r="P1219">
        <v>2010.5</v>
      </c>
      <c r="Q1219" t="s">
        <v>26</v>
      </c>
      <c r="R1219" t="s">
        <v>66</v>
      </c>
      <c r="S1219" t="s">
        <v>35</v>
      </c>
      <c r="T1219">
        <f>VLOOKUP(Admissions[[#This Row],[Department]],Departments[#All],5,FALSE)</f>
        <v>8500</v>
      </c>
      <c r="U1219" t="str">
        <f>IF(Admissions[[#This Row],[Total_Cost]]&gt;Admissions[[#This Row],[Cost_Benchmark]], "Above Benchmark", "Within Benchmark")</f>
        <v>Within Benchmark</v>
      </c>
    </row>
    <row r="1220" spans="1:21" x14ac:dyDescent="0.3">
      <c r="A1220">
        <v>10676</v>
      </c>
      <c r="B1220">
        <v>4847</v>
      </c>
      <c r="C1220" t="s">
        <v>778</v>
      </c>
      <c r="D1220" t="s">
        <v>74</v>
      </c>
      <c r="E1220">
        <v>36292</v>
      </c>
      <c r="F1220" t="s">
        <v>21</v>
      </c>
      <c r="G1220" t="s">
        <v>22</v>
      </c>
      <c r="H1220" s="1">
        <v>45458</v>
      </c>
      <c r="I1220" s="1">
        <v>45460</v>
      </c>
      <c r="J1220" t="s">
        <v>23</v>
      </c>
      <c r="K1220">
        <v>2</v>
      </c>
      <c r="L1220">
        <v>6008</v>
      </c>
      <c r="M1220">
        <v>0</v>
      </c>
      <c r="N1220" t="s">
        <v>99</v>
      </c>
      <c r="O1220" t="s">
        <v>25</v>
      </c>
      <c r="P1220">
        <v>3004</v>
      </c>
      <c r="Q1220" t="s">
        <v>26</v>
      </c>
      <c r="R1220" t="s">
        <v>27</v>
      </c>
      <c r="S1220" t="s">
        <v>28</v>
      </c>
      <c r="T1220">
        <f>VLOOKUP(Admissions[[#This Row],[Department]],Departments[#All],5,FALSE)</f>
        <v>5500</v>
      </c>
      <c r="U1220" t="str">
        <f>IF(Admissions[[#This Row],[Total_Cost]]&gt;Admissions[[#This Row],[Cost_Benchmark]], "Above Benchmark", "Within Benchmark")</f>
        <v>Above Benchmark</v>
      </c>
    </row>
    <row r="1221" spans="1:21" x14ac:dyDescent="0.3">
      <c r="A1221">
        <v>12603</v>
      </c>
      <c r="B1221">
        <v>6881</v>
      </c>
      <c r="C1221" t="s">
        <v>553</v>
      </c>
      <c r="D1221" t="s">
        <v>20</v>
      </c>
      <c r="E1221">
        <v>12821</v>
      </c>
      <c r="F1221" t="s">
        <v>21</v>
      </c>
      <c r="G1221" t="s">
        <v>239</v>
      </c>
      <c r="H1221" s="1">
        <v>45447</v>
      </c>
      <c r="I1221" s="1">
        <v>45449</v>
      </c>
      <c r="J1221" t="s">
        <v>23</v>
      </c>
      <c r="K1221">
        <v>2</v>
      </c>
      <c r="L1221">
        <v>7028</v>
      </c>
      <c r="M1221">
        <v>0</v>
      </c>
      <c r="N1221" t="s">
        <v>61</v>
      </c>
      <c r="O1221" t="s">
        <v>25</v>
      </c>
      <c r="P1221">
        <v>3514</v>
      </c>
      <c r="Q1221" t="s">
        <v>26</v>
      </c>
      <c r="R1221" t="s">
        <v>53</v>
      </c>
      <c r="S1221" t="s">
        <v>35</v>
      </c>
      <c r="T1221">
        <f>VLOOKUP(Admissions[[#This Row],[Department]],Departments[#All],5,FALSE)</f>
        <v>5500</v>
      </c>
      <c r="U1221" t="str">
        <f>IF(Admissions[[#This Row],[Total_Cost]]&gt;Admissions[[#This Row],[Cost_Benchmark]], "Above Benchmark", "Within Benchmark")</f>
        <v>Above Benchmark</v>
      </c>
    </row>
    <row r="1222" spans="1:21" x14ac:dyDescent="0.3">
      <c r="A1222">
        <v>13851</v>
      </c>
      <c r="B1222">
        <v>4602</v>
      </c>
      <c r="C1222" t="s">
        <v>382</v>
      </c>
      <c r="D1222" t="s">
        <v>74</v>
      </c>
      <c r="E1222">
        <v>29877</v>
      </c>
      <c r="F1222" t="s">
        <v>68</v>
      </c>
      <c r="G1222" t="s">
        <v>131</v>
      </c>
      <c r="H1222" s="1">
        <v>45645</v>
      </c>
      <c r="I1222" s="1">
        <v>45652</v>
      </c>
      <c r="J1222" t="s">
        <v>23</v>
      </c>
      <c r="K1222">
        <v>7</v>
      </c>
      <c r="L1222">
        <v>7518</v>
      </c>
      <c r="M1222">
        <v>0</v>
      </c>
      <c r="N1222" t="s">
        <v>70</v>
      </c>
      <c r="O1222" t="s">
        <v>25</v>
      </c>
      <c r="P1222">
        <v>1074</v>
      </c>
      <c r="Q1222" t="s">
        <v>26</v>
      </c>
      <c r="R1222" t="s">
        <v>40</v>
      </c>
      <c r="S1222" t="s">
        <v>35</v>
      </c>
      <c r="T1222">
        <f>VLOOKUP(Admissions[[#This Row],[Department]],Departments[#All],5,FALSE)</f>
        <v>6800</v>
      </c>
      <c r="U1222" t="str">
        <f>IF(Admissions[[#This Row],[Total_Cost]]&gt;Admissions[[#This Row],[Cost_Benchmark]], "Above Benchmark", "Within Benchmark")</f>
        <v>Above Benchmark</v>
      </c>
    </row>
    <row r="1223" spans="1:21" x14ac:dyDescent="0.3">
      <c r="A1223">
        <v>10696</v>
      </c>
      <c r="B1223">
        <v>4238</v>
      </c>
      <c r="C1223" t="s">
        <v>859</v>
      </c>
      <c r="D1223" t="s">
        <v>74</v>
      </c>
      <c r="E1223">
        <v>17206</v>
      </c>
      <c r="F1223" t="s">
        <v>30</v>
      </c>
      <c r="G1223" t="s">
        <v>31</v>
      </c>
      <c r="H1223" s="1">
        <v>45535</v>
      </c>
      <c r="I1223" s="1">
        <v>45545</v>
      </c>
      <c r="J1223" t="s">
        <v>23</v>
      </c>
      <c r="K1223">
        <v>10</v>
      </c>
      <c r="L1223">
        <v>26285</v>
      </c>
      <c r="M1223">
        <v>0</v>
      </c>
      <c r="N1223" t="s">
        <v>32</v>
      </c>
      <c r="O1223" t="s">
        <v>45</v>
      </c>
      <c r="P1223">
        <v>2628.5</v>
      </c>
      <c r="Q1223" t="s">
        <v>26</v>
      </c>
      <c r="R1223" t="s">
        <v>27</v>
      </c>
      <c r="S1223" t="s">
        <v>28</v>
      </c>
      <c r="T1223">
        <f>VLOOKUP(Admissions[[#This Row],[Department]],Departments[#All],5,FALSE)</f>
        <v>12000</v>
      </c>
      <c r="U1223" t="str">
        <f>IF(Admissions[[#This Row],[Total_Cost]]&gt;Admissions[[#This Row],[Cost_Benchmark]], "Above Benchmark", "Within Benchmark")</f>
        <v>Above Benchmark</v>
      </c>
    </row>
    <row r="1224" spans="1:21" x14ac:dyDescent="0.3">
      <c r="A1224">
        <v>11390</v>
      </c>
      <c r="B1224">
        <v>3609</v>
      </c>
      <c r="C1224" t="s">
        <v>371</v>
      </c>
      <c r="D1224" t="s">
        <v>74</v>
      </c>
      <c r="E1224">
        <v>21373</v>
      </c>
      <c r="F1224" t="s">
        <v>55</v>
      </c>
      <c r="G1224" t="s">
        <v>241</v>
      </c>
      <c r="H1224" s="1">
        <v>45247</v>
      </c>
      <c r="I1224" s="1">
        <v>45251</v>
      </c>
      <c r="J1224" t="s">
        <v>23</v>
      </c>
      <c r="K1224">
        <v>4</v>
      </c>
      <c r="L1224">
        <v>6897</v>
      </c>
      <c r="M1224">
        <v>1</v>
      </c>
      <c r="N1224" t="s">
        <v>139</v>
      </c>
      <c r="O1224" t="s">
        <v>33</v>
      </c>
      <c r="P1224">
        <v>1724.25</v>
      </c>
      <c r="Q1224" t="s">
        <v>26</v>
      </c>
      <c r="R1224" t="s">
        <v>66</v>
      </c>
      <c r="S1224" t="s">
        <v>35</v>
      </c>
      <c r="T1224">
        <f>VLOOKUP(Admissions[[#This Row],[Department]],Departments[#All],5,FALSE)</f>
        <v>7200</v>
      </c>
      <c r="U1224" t="str">
        <f>IF(Admissions[[#This Row],[Total_Cost]]&gt;Admissions[[#This Row],[Cost_Benchmark]], "Above Benchmark", "Within Benchmark")</f>
        <v>Within Benchmark</v>
      </c>
    </row>
    <row r="1225" spans="1:21" x14ac:dyDescent="0.3">
      <c r="A1225">
        <v>12824</v>
      </c>
      <c r="B1225">
        <v>3041</v>
      </c>
      <c r="C1225" t="s">
        <v>860</v>
      </c>
      <c r="D1225" t="s">
        <v>74</v>
      </c>
      <c r="E1225">
        <v>14518</v>
      </c>
      <c r="F1225" t="s">
        <v>84</v>
      </c>
      <c r="G1225" t="s">
        <v>88</v>
      </c>
      <c r="H1225" s="1">
        <v>45427</v>
      </c>
      <c r="I1225" s="1">
        <v>45433</v>
      </c>
      <c r="J1225" t="s">
        <v>23</v>
      </c>
      <c r="K1225">
        <v>6</v>
      </c>
      <c r="L1225">
        <v>11274</v>
      </c>
      <c r="M1225">
        <v>0</v>
      </c>
      <c r="N1225" t="s">
        <v>50</v>
      </c>
      <c r="O1225" t="s">
        <v>45</v>
      </c>
      <c r="P1225">
        <v>1879</v>
      </c>
      <c r="Q1225" t="s">
        <v>26</v>
      </c>
      <c r="R1225" t="s">
        <v>62</v>
      </c>
      <c r="S1225" t="s">
        <v>35</v>
      </c>
      <c r="T1225">
        <f>VLOOKUP(Admissions[[#This Row],[Department]],Departments[#All],5,FALSE)</f>
        <v>6000</v>
      </c>
      <c r="U1225" t="str">
        <f>IF(Admissions[[#This Row],[Total_Cost]]&gt;Admissions[[#This Row],[Cost_Benchmark]], "Above Benchmark", "Within Benchmark")</f>
        <v>Above Benchmark</v>
      </c>
    </row>
    <row r="1226" spans="1:21" x14ac:dyDescent="0.3">
      <c r="A1226">
        <v>13153</v>
      </c>
      <c r="B1226">
        <v>5670</v>
      </c>
      <c r="C1226" t="s">
        <v>810</v>
      </c>
      <c r="D1226" t="s">
        <v>74</v>
      </c>
      <c r="E1226" t="s">
        <v>861</v>
      </c>
      <c r="F1226" t="s">
        <v>84</v>
      </c>
      <c r="G1226" t="s">
        <v>88</v>
      </c>
      <c r="H1226" s="1">
        <v>45597</v>
      </c>
      <c r="I1226" s="1">
        <v>45602</v>
      </c>
      <c r="J1226" t="s">
        <v>23</v>
      </c>
      <c r="K1226">
        <v>5</v>
      </c>
      <c r="L1226">
        <v>5538</v>
      </c>
      <c r="M1226">
        <v>0</v>
      </c>
      <c r="N1226" t="s">
        <v>134</v>
      </c>
      <c r="O1226" t="s">
        <v>45</v>
      </c>
      <c r="P1226">
        <v>1107.5999999999999</v>
      </c>
      <c r="Q1226" t="s">
        <v>26</v>
      </c>
      <c r="R1226" t="s">
        <v>66</v>
      </c>
      <c r="S1226" t="s">
        <v>35</v>
      </c>
      <c r="T1226">
        <f>VLOOKUP(Admissions[[#This Row],[Department]],Departments[#All],5,FALSE)</f>
        <v>6000</v>
      </c>
      <c r="U1226" t="str">
        <f>IF(Admissions[[#This Row],[Total_Cost]]&gt;Admissions[[#This Row],[Cost_Benchmark]], "Above Benchmark", "Within Benchmark")</f>
        <v>Within Benchmark</v>
      </c>
    </row>
    <row r="1227" spans="1:21" x14ac:dyDescent="0.3">
      <c r="A1227">
        <v>12078</v>
      </c>
      <c r="B1227">
        <v>5402</v>
      </c>
      <c r="C1227" t="s">
        <v>862</v>
      </c>
      <c r="D1227" t="s">
        <v>74</v>
      </c>
      <c r="E1227">
        <v>34089</v>
      </c>
      <c r="F1227" t="s">
        <v>21</v>
      </c>
      <c r="G1227" t="s">
        <v>64</v>
      </c>
      <c r="H1227" s="1">
        <v>45214</v>
      </c>
      <c r="I1227" s="1">
        <v>45215</v>
      </c>
      <c r="J1227" t="s">
        <v>23</v>
      </c>
      <c r="K1227">
        <v>1</v>
      </c>
      <c r="L1227">
        <v>2988</v>
      </c>
      <c r="M1227">
        <v>0</v>
      </c>
      <c r="N1227" t="s">
        <v>99</v>
      </c>
      <c r="O1227" t="s">
        <v>25</v>
      </c>
      <c r="P1227">
        <v>2988</v>
      </c>
      <c r="Q1227" t="s">
        <v>26</v>
      </c>
      <c r="R1227" t="s">
        <v>46</v>
      </c>
      <c r="S1227" t="s">
        <v>28</v>
      </c>
      <c r="T1227">
        <f>VLOOKUP(Admissions[[#This Row],[Department]],Departments[#All],5,FALSE)</f>
        <v>5500</v>
      </c>
      <c r="U1227" t="str">
        <f>IF(Admissions[[#This Row],[Total_Cost]]&gt;Admissions[[#This Row],[Cost_Benchmark]], "Above Benchmark", "Within Benchmark")</f>
        <v>Within Benchmark</v>
      </c>
    </row>
    <row r="1228" spans="1:21" x14ac:dyDescent="0.3">
      <c r="A1228">
        <v>10993</v>
      </c>
      <c r="B1228">
        <v>3281</v>
      </c>
      <c r="C1228" t="s">
        <v>686</v>
      </c>
      <c r="D1228" t="s">
        <v>20</v>
      </c>
      <c r="E1228">
        <v>18099</v>
      </c>
      <c r="F1228" t="s">
        <v>21</v>
      </c>
      <c r="G1228" t="s">
        <v>64</v>
      </c>
      <c r="H1228" s="1">
        <v>45536</v>
      </c>
      <c r="I1228" s="1">
        <v>45541</v>
      </c>
      <c r="J1228" t="s">
        <v>23</v>
      </c>
      <c r="K1228">
        <v>5</v>
      </c>
      <c r="L1228">
        <v>8574</v>
      </c>
      <c r="M1228">
        <v>0</v>
      </c>
      <c r="N1228" t="s">
        <v>65</v>
      </c>
      <c r="O1228" t="s">
        <v>45</v>
      </c>
      <c r="P1228">
        <v>1714.8</v>
      </c>
      <c r="Q1228" t="s">
        <v>26</v>
      </c>
      <c r="R1228" t="s">
        <v>46</v>
      </c>
      <c r="S1228" t="s">
        <v>28</v>
      </c>
      <c r="T1228">
        <f>VLOOKUP(Admissions[[#This Row],[Department]],Departments[#All],5,FALSE)</f>
        <v>5500</v>
      </c>
      <c r="U1228" t="str">
        <f>IF(Admissions[[#This Row],[Total_Cost]]&gt;Admissions[[#This Row],[Cost_Benchmark]], "Above Benchmark", "Within Benchmark")</f>
        <v>Above Benchmark</v>
      </c>
    </row>
    <row r="1229" spans="1:21" x14ac:dyDescent="0.3">
      <c r="A1229">
        <v>11520</v>
      </c>
      <c r="B1229">
        <v>4533</v>
      </c>
      <c r="C1229" t="s">
        <v>344</v>
      </c>
      <c r="D1229" t="s">
        <v>74</v>
      </c>
      <c r="E1229">
        <v>14339</v>
      </c>
      <c r="F1229" t="s">
        <v>48</v>
      </c>
      <c r="G1229" t="s">
        <v>49</v>
      </c>
      <c r="H1229" s="1">
        <v>45097</v>
      </c>
      <c r="I1229" s="1">
        <v>45102</v>
      </c>
      <c r="J1229" t="s">
        <v>23</v>
      </c>
      <c r="K1229">
        <v>5</v>
      </c>
      <c r="L1229">
        <v>9058</v>
      </c>
      <c r="M1229">
        <v>0</v>
      </c>
      <c r="N1229" t="s">
        <v>50</v>
      </c>
      <c r="O1229" t="s">
        <v>45</v>
      </c>
      <c r="P1229">
        <v>1811.6</v>
      </c>
      <c r="Q1229" t="s">
        <v>26</v>
      </c>
      <c r="R1229" t="s">
        <v>53</v>
      </c>
      <c r="S1229" t="s">
        <v>35</v>
      </c>
      <c r="T1229">
        <f>VLOOKUP(Admissions[[#This Row],[Department]],Departments[#All],5,FALSE)</f>
        <v>8500</v>
      </c>
      <c r="U1229" t="str">
        <f>IF(Admissions[[#This Row],[Total_Cost]]&gt;Admissions[[#This Row],[Cost_Benchmark]], "Above Benchmark", "Within Benchmark")</f>
        <v>Above Benchmark</v>
      </c>
    </row>
    <row r="1230" spans="1:21" x14ac:dyDescent="0.3">
      <c r="A1230">
        <v>12239</v>
      </c>
      <c r="B1230">
        <v>5401</v>
      </c>
      <c r="C1230" t="s">
        <v>863</v>
      </c>
      <c r="D1230" t="s">
        <v>20</v>
      </c>
      <c r="E1230">
        <v>27364</v>
      </c>
      <c r="F1230" t="s">
        <v>48</v>
      </c>
      <c r="G1230" t="s">
        <v>103</v>
      </c>
      <c r="H1230" s="1">
        <v>45261</v>
      </c>
      <c r="I1230" s="1">
        <v>45268</v>
      </c>
      <c r="J1230" t="s">
        <v>23</v>
      </c>
      <c r="K1230">
        <v>7</v>
      </c>
      <c r="L1230">
        <v>18770</v>
      </c>
      <c r="M1230">
        <v>0</v>
      </c>
      <c r="N1230" t="s">
        <v>137</v>
      </c>
      <c r="O1230" t="s">
        <v>45</v>
      </c>
      <c r="P1230">
        <v>2681.4286000000002</v>
      </c>
      <c r="Q1230" t="s">
        <v>26</v>
      </c>
      <c r="R1230" t="s">
        <v>66</v>
      </c>
      <c r="S1230" t="s">
        <v>35</v>
      </c>
      <c r="T1230">
        <f>VLOOKUP(Admissions[[#This Row],[Department]],Departments[#All],5,FALSE)</f>
        <v>8500</v>
      </c>
      <c r="U1230" t="str">
        <f>IF(Admissions[[#This Row],[Total_Cost]]&gt;Admissions[[#This Row],[Cost_Benchmark]], "Above Benchmark", "Within Benchmark")</f>
        <v>Above Benchmark</v>
      </c>
    </row>
    <row r="1231" spans="1:21" x14ac:dyDescent="0.3">
      <c r="A1231">
        <v>13793</v>
      </c>
      <c r="B1231">
        <v>4250</v>
      </c>
      <c r="C1231" t="s">
        <v>864</v>
      </c>
      <c r="D1231" t="s">
        <v>74</v>
      </c>
      <c r="E1231">
        <v>24922</v>
      </c>
      <c r="F1231" t="s">
        <v>68</v>
      </c>
      <c r="G1231" t="s">
        <v>131</v>
      </c>
      <c r="H1231" s="1">
        <v>44967</v>
      </c>
      <c r="I1231" s="1">
        <v>44975</v>
      </c>
      <c r="J1231" t="s">
        <v>23</v>
      </c>
      <c r="K1231">
        <v>8</v>
      </c>
      <c r="L1231">
        <v>12738</v>
      </c>
      <c r="M1231">
        <v>0</v>
      </c>
      <c r="N1231" t="s">
        <v>70</v>
      </c>
      <c r="O1231" t="s">
        <v>45</v>
      </c>
      <c r="P1231">
        <v>1592.25</v>
      </c>
      <c r="Q1231" t="s">
        <v>26</v>
      </c>
      <c r="R1231" t="s">
        <v>66</v>
      </c>
      <c r="S1231" t="s">
        <v>35</v>
      </c>
      <c r="T1231">
        <f>VLOOKUP(Admissions[[#This Row],[Department]],Departments[#All],5,FALSE)</f>
        <v>6800</v>
      </c>
      <c r="U1231" t="str">
        <f>IF(Admissions[[#This Row],[Total_Cost]]&gt;Admissions[[#This Row],[Cost_Benchmark]], "Above Benchmark", "Within Benchmark")</f>
        <v>Above Benchmark</v>
      </c>
    </row>
    <row r="1232" spans="1:21" x14ac:dyDescent="0.3">
      <c r="A1232">
        <v>10562</v>
      </c>
      <c r="B1232">
        <v>5206</v>
      </c>
      <c r="C1232" t="s">
        <v>60</v>
      </c>
      <c r="D1232" t="s">
        <v>20</v>
      </c>
      <c r="E1232">
        <v>26619</v>
      </c>
      <c r="F1232" t="s">
        <v>48</v>
      </c>
      <c r="G1232" t="s">
        <v>101</v>
      </c>
      <c r="H1232" s="1">
        <v>44990</v>
      </c>
      <c r="I1232" s="1">
        <v>44994</v>
      </c>
      <c r="J1232" t="s">
        <v>23</v>
      </c>
      <c r="K1232">
        <v>4</v>
      </c>
      <c r="L1232">
        <v>7091</v>
      </c>
      <c r="M1232">
        <v>0</v>
      </c>
      <c r="N1232" t="s">
        <v>78</v>
      </c>
      <c r="O1232" t="s">
        <v>45</v>
      </c>
      <c r="P1232">
        <v>1772.75</v>
      </c>
      <c r="Q1232" t="s">
        <v>26</v>
      </c>
      <c r="R1232" t="s">
        <v>46</v>
      </c>
      <c r="S1232" t="s">
        <v>28</v>
      </c>
      <c r="T1232">
        <f>VLOOKUP(Admissions[[#This Row],[Department]],Departments[#All],5,FALSE)</f>
        <v>8500</v>
      </c>
      <c r="U1232" t="str">
        <f>IF(Admissions[[#This Row],[Total_Cost]]&gt;Admissions[[#This Row],[Cost_Benchmark]], "Above Benchmark", "Within Benchmark")</f>
        <v>Within Benchmark</v>
      </c>
    </row>
    <row r="1233" spans="1:21" x14ac:dyDescent="0.3">
      <c r="A1233">
        <v>15614</v>
      </c>
      <c r="B1233">
        <v>4824</v>
      </c>
      <c r="C1233" t="s">
        <v>423</v>
      </c>
      <c r="D1233" t="s">
        <v>20</v>
      </c>
      <c r="E1233">
        <v>28923</v>
      </c>
      <c r="F1233" t="s">
        <v>68</v>
      </c>
      <c r="G1233" t="s">
        <v>131</v>
      </c>
      <c r="H1233" s="1">
        <v>45000</v>
      </c>
      <c r="I1233" s="1">
        <v>45007</v>
      </c>
      <c r="J1233" t="s">
        <v>23</v>
      </c>
      <c r="K1233">
        <v>7</v>
      </c>
      <c r="L1233">
        <v>13741</v>
      </c>
      <c r="M1233">
        <v>0</v>
      </c>
      <c r="N1233" t="s">
        <v>24</v>
      </c>
      <c r="O1233" t="s">
        <v>45</v>
      </c>
      <c r="P1233">
        <v>1963</v>
      </c>
      <c r="Q1233" t="s">
        <v>26</v>
      </c>
      <c r="R1233" t="s">
        <v>62</v>
      </c>
      <c r="S1233" t="s">
        <v>35</v>
      </c>
      <c r="T1233">
        <f>VLOOKUP(Admissions[[#This Row],[Department]],Departments[#All],5,FALSE)</f>
        <v>6800</v>
      </c>
      <c r="U1233" t="str">
        <f>IF(Admissions[[#This Row],[Total_Cost]]&gt;Admissions[[#This Row],[Cost_Benchmark]], "Above Benchmark", "Within Benchmark")</f>
        <v>Above Benchmark</v>
      </c>
    </row>
    <row r="1234" spans="1:21" x14ac:dyDescent="0.3">
      <c r="A1234">
        <v>11582</v>
      </c>
      <c r="B1234">
        <v>4516</v>
      </c>
      <c r="C1234" t="s">
        <v>865</v>
      </c>
      <c r="D1234" t="s">
        <v>74</v>
      </c>
      <c r="E1234">
        <v>15776</v>
      </c>
      <c r="F1234" t="s">
        <v>21</v>
      </c>
      <c r="G1234" t="s">
        <v>64</v>
      </c>
      <c r="H1234" s="1">
        <v>45311</v>
      </c>
      <c r="I1234" s="1">
        <v>45313</v>
      </c>
      <c r="J1234" t="s">
        <v>23</v>
      </c>
      <c r="K1234">
        <v>2</v>
      </c>
      <c r="L1234">
        <v>6502</v>
      </c>
      <c r="M1234">
        <v>0</v>
      </c>
      <c r="N1234" t="s">
        <v>61</v>
      </c>
      <c r="O1234" t="s">
        <v>25</v>
      </c>
      <c r="P1234">
        <v>3251</v>
      </c>
      <c r="Q1234" t="s">
        <v>26</v>
      </c>
      <c r="R1234" t="s">
        <v>27</v>
      </c>
      <c r="S1234" t="s">
        <v>28</v>
      </c>
      <c r="T1234">
        <f>VLOOKUP(Admissions[[#This Row],[Department]],Departments[#All],5,FALSE)</f>
        <v>5500</v>
      </c>
      <c r="U1234" t="str">
        <f>IF(Admissions[[#This Row],[Total_Cost]]&gt;Admissions[[#This Row],[Cost_Benchmark]], "Above Benchmark", "Within Benchmark")</f>
        <v>Above Benchmark</v>
      </c>
    </row>
    <row r="1235" spans="1:21" x14ac:dyDescent="0.3">
      <c r="A1235">
        <v>10953</v>
      </c>
      <c r="B1235">
        <v>3761</v>
      </c>
      <c r="C1235" t="s">
        <v>791</v>
      </c>
      <c r="D1235" t="s">
        <v>20</v>
      </c>
      <c r="E1235">
        <v>25949</v>
      </c>
      <c r="F1235" t="s">
        <v>68</v>
      </c>
      <c r="G1235" t="s">
        <v>105</v>
      </c>
      <c r="H1235" s="1">
        <v>45434</v>
      </c>
      <c r="I1235" s="1">
        <v>45440</v>
      </c>
      <c r="J1235" t="s">
        <v>23</v>
      </c>
      <c r="K1235">
        <v>6</v>
      </c>
      <c r="L1235">
        <v>8024</v>
      </c>
      <c r="M1235">
        <v>0</v>
      </c>
      <c r="N1235" t="s">
        <v>70</v>
      </c>
      <c r="O1235" t="s">
        <v>25</v>
      </c>
      <c r="P1235">
        <v>1337.3333</v>
      </c>
      <c r="Q1235" t="s">
        <v>26</v>
      </c>
      <c r="R1235" t="s">
        <v>62</v>
      </c>
      <c r="S1235" t="s">
        <v>35</v>
      </c>
      <c r="T1235">
        <f>VLOOKUP(Admissions[[#This Row],[Department]],Departments[#All],5,FALSE)</f>
        <v>6800</v>
      </c>
      <c r="U1235" t="str">
        <f>IF(Admissions[[#This Row],[Total_Cost]]&gt;Admissions[[#This Row],[Cost_Benchmark]], "Above Benchmark", "Within Benchmark")</f>
        <v>Above Benchmark</v>
      </c>
    </row>
    <row r="1236" spans="1:21" x14ac:dyDescent="0.3">
      <c r="A1236">
        <v>12758</v>
      </c>
      <c r="B1236">
        <v>4668</v>
      </c>
      <c r="C1236" t="s">
        <v>207</v>
      </c>
      <c r="D1236" t="s">
        <v>20</v>
      </c>
      <c r="E1236">
        <v>17196</v>
      </c>
      <c r="F1236" t="s">
        <v>84</v>
      </c>
      <c r="G1236" t="s">
        <v>85</v>
      </c>
      <c r="H1236" s="1">
        <v>45174</v>
      </c>
      <c r="I1236" s="1">
        <v>45179</v>
      </c>
      <c r="J1236" t="s">
        <v>23</v>
      </c>
      <c r="K1236">
        <v>5</v>
      </c>
      <c r="L1236">
        <v>7983</v>
      </c>
      <c r="M1236">
        <v>0</v>
      </c>
      <c r="N1236" t="s">
        <v>109</v>
      </c>
      <c r="O1236" t="s">
        <v>25</v>
      </c>
      <c r="P1236">
        <v>1596.6</v>
      </c>
      <c r="Q1236" t="s">
        <v>26</v>
      </c>
      <c r="R1236" t="s">
        <v>53</v>
      </c>
      <c r="S1236" t="s">
        <v>35</v>
      </c>
      <c r="T1236">
        <f>VLOOKUP(Admissions[[#This Row],[Department]],Departments[#All],5,FALSE)</f>
        <v>6000</v>
      </c>
      <c r="U1236" t="str">
        <f>IF(Admissions[[#This Row],[Total_Cost]]&gt;Admissions[[#This Row],[Cost_Benchmark]], "Above Benchmark", "Within Benchmark")</f>
        <v>Above Benchmark</v>
      </c>
    </row>
    <row r="1237" spans="1:21" x14ac:dyDescent="0.3">
      <c r="A1237">
        <v>12629</v>
      </c>
      <c r="B1237">
        <v>3937</v>
      </c>
      <c r="C1237" t="s">
        <v>866</v>
      </c>
      <c r="D1237" t="s">
        <v>20</v>
      </c>
      <c r="E1237">
        <v>21312</v>
      </c>
      <c r="F1237" t="s">
        <v>21</v>
      </c>
      <c r="G1237" t="s">
        <v>64</v>
      </c>
      <c r="H1237" s="1">
        <v>45280</v>
      </c>
      <c r="I1237" s="1">
        <v>45284</v>
      </c>
      <c r="J1237" t="s">
        <v>23</v>
      </c>
      <c r="K1237">
        <v>4</v>
      </c>
      <c r="L1237">
        <v>9442</v>
      </c>
      <c r="M1237">
        <v>0</v>
      </c>
      <c r="N1237" t="s">
        <v>61</v>
      </c>
      <c r="O1237" t="s">
        <v>45</v>
      </c>
      <c r="P1237">
        <v>2360.5</v>
      </c>
      <c r="Q1237" t="s">
        <v>26</v>
      </c>
      <c r="R1237" t="s">
        <v>62</v>
      </c>
      <c r="S1237" t="s">
        <v>35</v>
      </c>
      <c r="T1237">
        <f>VLOOKUP(Admissions[[#This Row],[Department]],Departments[#All],5,FALSE)</f>
        <v>5500</v>
      </c>
      <c r="U1237" t="str">
        <f>IF(Admissions[[#This Row],[Total_Cost]]&gt;Admissions[[#This Row],[Cost_Benchmark]], "Above Benchmark", "Within Benchmark")</f>
        <v>Above Benchmark</v>
      </c>
    </row>
    <row r="1238" spans="1:21" x14ac:dyDescent="0.3">
      <c r="A1238">
        <v>10482</v>
      </c>
      <c r="B1238">
        <v>5881</v>
      </c>
      <c r="C1238" t="s">
        <v>867</v>
      </c>
      <c r="D1238" t="s">
        <v>20</v>
      </c>
      <c r="E1238">
        <v>30805</v>
      </c>
      <c r="F1238" t="s">
        <v>68</v>
      </c>
      <c r="G1238" t="s">
        <v>105</v>
      </c>
      <c r="H1238" s="1">
        <v>45088</v>
      </c>
      <c r="I1238" s="1">
        <v>45096</v>
      </c>
      <c r="J1238" t="s">
        <v>23</v>
      </c>
      <c r="K1238">
        <v>8</v>
      </c>
      <c r="L1238">
        <v>11725</v>
      </c>
      <c r="M1238">
        <v>0</v>
      </c>
      <c r="N1238" t="s">
        <v>24</v>
      </c>
      <c r="O1238" t="s">
        <v>25</v>
      </c>
      <c r="P1238">
        <v>1465.625</v>
      </c>
      <c r="Q1238" t="s">
        <v>26</v>
      </c>
      <c r="R1238" t="s">
        <v>46</v>
      </c>
      <c r="S1238" t="s">
        <v>28</v>
      </c>
      <c r="T1238">
        <f>VLOOKUP(Admissions[[#This Row],[Department]],Departments[#All],5,FALSE)</f>
        <v>6800</v>
      </c>
      <c r="U1238" t="str">
        <f>IF(Admissions[[#This Row],[Total_Cost]]&gt;Admissions[[#This Row],[Cost_Benchmark]], "Above Benchmark", "Within Benchmark")</f>
        <v>Above Benchmark</v>
      </c>
    </row>
    <row r="1239" spans="1:21" x14ac:dyDescent="0.3">
      <c r="A1239">
        <v>14086</v>
      </c>
      <c r="B1239">
        <v>7003</v>
      </c>
      <c r="C1239" t="s">
        <v>559</v>
      </c>
      <c r="D1239" t="s">
        <v>74</v>
      </c>
      <c r="E1239">
        <v>36034</v>
      </c>
      <c r="F1239" t="s">
        <v>30</v>
      </c>
      <c r="G1239" t="s">
        <v>31</v>
      </c>
      <c r="H1239" s="1">
        <v>45533</v>
      </c>
      <c r="I1239" s="1">
        <v>45542</v>
      </c>
      <c r="J1239" t="s">
        <v>23</v>
      </c>
      <c r="K1239">
        <v>9</v>
      </c>
      <c r="L1239">
        <v>29247</v>
      </c>
      <c r="M1239">
        <v>0</v>
      </c>
      <c r="N1239" t="s">
        <v>39</v>
      </c>
      <c r="O1239" t="s">
        <v>45</v>
      </c>
      <c r="P1239">
        <v>3249.6667000000002</v>
      </c>
      <c r="Q1239" t="s">
        <v>26</v>
      </c>
      <c r="R1239" t="s">
        <v>40</v>
      </c>
      <c r="S1239" t="s">
        <v>35</v>
      </c>
      <c r="T1239">
        <f>VLOOKUP(Admissions[[#This Row],[Department]],Departments[#All],5,FALSE)</f>
        <v>12000</v>
      </c>
      <c r="U1239" t="str">
        <f>IF(Admissions[[#This Row],[Total_Cost]]&gt;Admissions[[#This Row],[Cost_Benchmark]], "Above Benchmark", "Within Benchmark")</f>
        <v>Above Benchmark</v>
      </c>
    </row>
    <row r="1240" spans="1:21" x14ac:dyDescent="0.3">
      <c r="A1240">
        <v>13200</v>
      </c>
      <c r="B1240">
        <v>5914</v>
      </c>
      <c r="C1240" t="s">
        <v>868</v>
      </c>
      <c r="D1240" t="s">
        <v>20</v>
      </c>
      <c r="E1240">
        <v>38928</v>
      </c>
      <c r="F1240" t="s">
        <v>68</v>
      </c>
      <c r="G1240" t="s">
        <v>131</v>
      </c>
      <c r="H1240" s="1">
        <v>45283</v>
      </c>
      <c r="I1240" s="1">
        <v>45287</v>
      </c>
      <c r="J1240" t="s">
        <v>23</v>
      </c>
      <c r="K1240">
        <v>4</v>
      </c>
      <c r="L1240">
        <v>4645</v>
      </c>
      <c r="M1240">
        <v>0</v>
      </c>
      <c r="N1240" t="s">
        <v>70</v>
      </c>
      <c r="O1240" t="s">
        <v>33</v>
      </c>
      <c r="P1240">
        <v>1161.25</v>
      </c>
      <c r="Q1240" t="s">
        <v>26</v>
      </c>
      <c r="R1240" t="s">
        <v>27</v>
      </c>
      <c r="S1240" t="s">
        <v>28</v>
      </c>
      <c r="T1240">
        <f>VLOOKUP(Admissions[[#This Row],[Department]],Departments[#All],5,FALSE)</f>
        <v>6800</v>
      </c>
      <c r="U1240" t="str">
        <f>IF(Admissions[[#This Row],[Total_Cost]]&gt;Admissions[[#This Row],[Cost_Benchmark]], "Above Benchmark", "Within Benchmark")</f>
        <v>Within Benchmark</v>
      </c>
    </row>
    <row r="1241" spans="1:21" x14ac:dyDescent="0.3">
      <c r="A1241">
        <v>13843</v>
      </c>
      <c r="B1241">
        <v>4965</v>
      </c>
      <c r="C1241" t="s">
        <v>324</v>
      </c>
      <c r="D1241" t="s">
        <v>74</v>
      </c>
      <c r="E1241">
        <v>26119</v>
      </c>
      <c r="F1241" t="s">
        <v>68</v>
      </c>
      <c r="G1241" t="s">
        <v>69</v>
      </c>
      <c r="H1241" s="1">
        <v>45457</v>
      </c>
      <c r="I1241" s="1">
        <v>45464</v>
      </c>
      <c r="J1241" t="s">
        <v>23</v>
      </c>
      <c r="K1241">
        <v>7</v>
      </c>
      <c r="L1241">
        <v>8405</v>
      </c>
      <c r="M1241">
        <v>0</v>
      </c>
      <c r="N1241" t="s">
        <v>24</v>
      </c>
      <c r="O1241" t="s">
        <v>25</v>
      </c>
      <c r="P1241">
        <v>1200.7143000000001</v>
      </c>
      <c r="Q1241" t="s">
        <v>26</v>
      </c>
      <c r="R1241" t="s">
        <v>66</v>
      </c>
      <c r="S1241" t="s">
        <v>35</v>
      </c>
      <c r="T1241">
        <f>VLOOKUP(Admissions[[#This Row],[Department]],Departments[#All],5,FALSE)</f>
        <v>6800</v>
      </c>
      <c r="U1241" t="str">
        <f>IF(Admissions[[#This Row],[Total_Cost]]&gt;Admissions[[#This Row],[Cost_Benchmark]], "Above Benchmark", "Within Benchmark")</f>
        <v>Above Benchmark</v>
      </c>
    </row>
    <row r="1242" spans="1:21" x14ac:dyDescent="0.3">
      <c r="A1242">
        <v>10835</v>
      </c>
      <c r="B1242">
        <v>5248</v>
      </c>
      <c r="C1242" t="s">
        <v>532</v>
      </c>
      <c r="D1242" t="s">
        <v>20</v>
      </c>
      <c r="E1242">
        <v>20327</v>
      </c>
      <c r="F1242" t="s">
        <v>84</v>
      </c>
      <c r="G1242" t="s">
        <v>88</v>
      </c>
      <c r="H1242" s="1">
        <v>45346</v>
      </c>
      <c r="I1242" s="1">
        <v>45352</v>
      </c>
      <c r="J1242" t="s">
        <v>23</v>
      </c>
      <c r="K1242">
        <v>6</v>
      </c>
      <c r="L1242">
        <v>5556</v>
      </c>
      <c r="M1242">
        <v>0</v>
      </c>
      <c r="N1242" t="s">
        <v>134</v>
      </c>
      <c r="O1242" t="s">
        <v>45</v>
      </c>
      <c r="P1242">
        <v>926</v>
      </c>
      <c r="Q1242" t="s">
        <v>26</v>
      </c>
      <c r="R1242" t="s">
        <v>27</v>
      </c>
      <c r="S1242" t="s">
        <v>28</v>
      </c>
      <c r="T1242">
        <f>VLOOKUP(Admissions[[#This Row],[Department]],Departments[#All],5,FALSE)</f>
        <v>6000</v>
      </c>
      <c r="U1242" t="str">
        <f>IF(Admissions[[#This Row],[Total_Cost]]&gt;Admissions[[#This Row],[Cost_Benchmark]], "Above Benchmark", "Within Benchmark")</f>
        <v>Within Benchmark</v>
      </c>
    </row>
    <row r="1243" spans="1:21" x14ac:dyDescent="0.3">
      <c r="A1243">
        <v>14623</v>
      </c>
      <c r="B1243">
        <v>6740</v>
      </c>
      <c r="C1243" t="s">
        <v>246</v>
      </c>
      <c r="D1243" t="s">
        <v>20</v>
      </c>
      <c r="E1243">
        <v>41779</v>
      </c>
      <c r="F1243" t="s">
        <v>42</v>
      </c>
      <c r="G1243" t="s">
        <v>43</v>
      </c>
      <c r="H1243" s="1">
        <v>45277</v>
      </c>
      <c r="I1243" s="1">
        <v>45280</v>
      </c>
      <c r="J1243" t="s">
        <v>23</v>
      </c>
      <c r="K1243">
        <v>3</v>
      </c>
      <c r="L1243">
        <v>3492</v>
      </c>
      <c r="M1243">
        <v>0</v>
      </c>
      <c r="N1243" t="s">
        <v>99</v>
      </c>
      <c r="O1243" t="s">
        <v>25</v>
      </c>
      <c r="P1243">
        <v>1164</v>
      </c>
      <c r="Q1243" t="s">
        <v>26</v>
      </c>
      <c r="R1243" t="s">
        <v>46</v>
      </c>
      <c r="S1243" t="s">
        <v>28</v>
      </c>
      <c r="T1243">
        <f>VLOOKUP(Admissions[[#This Row],[Department]],Departments[#All],5,FALSE)</f>
        <v>4500</v>
      </c>
      <c r="U1243" t="str">
        <f>IF(Admissions[[#This Row],[Total_Cost]]&gt;Admissions[[#This Row],[Cost_Benchmark]], "Above Benchmark", "Within Benchmark")</f>
        <v>Within Benchmark</v>
      </c>
    </row>
    <row r="1244" spans="1:21" x14ac:dyDescent="0.3">
      <c r="A1244">
        <v>14316</v>
      </c>
      <c r="B1244">
        <v>3984</v>
      </c>
      <c r="C1244" t="s">
        <v>869</v>
      </c>
      <c r="D1244" t="s">
        <v>74</v>
      </c>
      <c r="E1244">
        <v>32878</v>
      </c>
      <c r="F1244" t="s">
        <v>37</v>
      </c>
      <c r="G1244" t="s">
        <v>159</v>
      </c>
      <c r="H1244" s="1">
        <v>45305</v>
      </c>
      <c r="I1244" s="1">
        <v>45308</v>
      </c>
      <c r="J1244" t="s">
        <v>23</v>
      </c>
      <c r="K1244">
        <v>3</v>
      </c>
      <c r="L1244">
        <v>12761</v>
      </c>
      <c r="M1244">
        <v>0</v>
      </c>
      <c r="N1244" t="s">
        <v>24</v>
      </c>
      <c r="O1244" t="s">
        <v>45</v>
      </c>
      <c r="P1244">
        <v>4253.6666999999998</v>
      </c>
      <c r="Q1244" t="s">
        <v>26</v>
      </c>
      <c r="R1244" t="s">
        <v>46</v>
      </c>
      <c r="S1244" t="s">
        <v>28</v>
      </c>
      <c r="T1244">
        <f>VLOOKUP(Admissions[[#This Row],[Department]],Departments[#All],5,FALSE)</f>
        <v>9000</v>
      </c>
      <c r="U1244" t="str">
        <f>IF(Admissions[[#This Row],[Total_Cost]]&gt;Admissions[[#This Row],[Cost_Benchmark]], "Above Benchmark", "Within Benchmark")</f>
        <v>Above Benchmark</v>
      </c>
    </row>
    <row r="1245" spans="1:21" x14ac:dyDescent="0.3">
      <c r="A1245">
        <v>14366</v>
      </c>
      <c r="B1245">
        <v>6264</v>
      </c>
      <c r="C1245" t="s">
        <v>713</v>
      </c>
      <c r="D1245" t="s">
        <v>20</v>
      </c>
      <c r="E1245">
        <v>13197</v>
      </c>
      <c r="F1245" t="s">
        <v>84</v>
      </c>
      <c r="G1245" t="s">
        <v>88</v>
      </c>
      <c r="H1245" s="1">
        <v>45601</v>
      </c>
      <c r="I1245" s="1">
        <v>45607</v>
      </c>
      <c r="J1245" t="s">
        <v>23</v>
      </c>
      <c r="K1245">
        <v>6</v>
      </c>
      <c r="L1245">
        <v>9910</v>
      </c>
      <c r="M1245">
        <v>0</v>
      </c>
      <c r="N1245" t="s">
        <v>86</v>
      </c>
      <c r="O1245" t="s">
        <v>25</v>
      </c>
      <c r="P1245">
        <v>1651.6667</v>
      </c>
      <c r="Q1245" t="s">
        <v>26</v>
      </c>
      <c r="R1245" t="s">
        <v>53</v>
      </c>
      <c r="S1245" t="s">
        <v>35</v>
      </c>
      <c r="T1245">
        <f>VLOOKUP(Admissions[[#This Row],[Department]],Departments[#All],5,FALSE)</f>
        <v>6000</v>
      </c>
      <c r="U1245" t="str">
        <f>IF(Admissions[[#This Row],[Total_Cost]]&gt;Admissions[[#This Row],[Cost_Benchmark]], "Above Benchmark", "Within Benchmark")</f>
        <v>Above Benchmark</v>
      </c>
    </row>
    <row r="1246" spans="1:21" x14ac:dyDescent="0.3">
      <c r="A1246">
        <v>11875</v>
      </c>
      <c r="B1246">
        <v>5354</v>
      </c>
      <c r="C1246" t="s">
        <v>870</v>
      </c>
      <c r="D1246" t="s">
        <v>20</v>
      </c>
      <c r="E1246">
        <v>21522</v>
      </c>
      <c r="F1246" t="s">
        <v>68</v>
      </c>
      <c r="G1246" t="s">
        <v>69</v>
      </c>
      <c r="H1246" s="1">
        <v>45081</v>
      </c>
      <c r="I1246" s="1">
        <v>45089</v>
      </c>
      <c r="J1246" t="s">
        <v>23</v>
      </c>
      <c r="K1246">
        <v>8</v>
      </c>
      <c r="L1246">
        <v>17331</v>
      </c>
      <c r="M1246">
        <v>0</v>
      </c>
      <c r="N1246" t="s">
        <v>132</v>
      </c>
      <c r="O1246" t="s">
        <v>45</v>
      </c>
      <c r="P1246">
        <v>2166.375</v>
      </c>
      <c r="Q1246" t="s">
        <v>26</v>
      </c>
      <c r="R1246" t="s">
        <v>46</v>
      </c>
      <c r="S1246" t="s">
        <v>28</v>
      </c>
      <c r="T1246">
        <f>VLOOKUP(Admissions[[#This Row],[Department]],Departments[#All],5,FALSE)</f>
        <v>6800</v>
      </c>
      <c r="U1246" t="str">
        <f>IF(Admissions[[#This Row],[Total_Cost]]&gt;Admissions[[#This Row],[Cost_Benchmark]], "Above Benchmark", "Within Benchmark")</f>
        <v>Above Benchmark</v>
      </c>
    </row>
    <row r="1247" spans="1:21" x14ac:dyDescent="0.3">
      <c r="A1247">
        <v>11439</v>
      </c>
      <c r="B1247">
        <v>5502</v>
      </c>
      <c r="C1247" t="s">
        <v>871</v>
      </c>
      <c r="D1247" t="s">
        <v>74</v>
      </c>
      <c r="E1247">
        <v>22007</v>
      </c>
      <c r="F1247" t="s">
        <v>48</v>
      </c>
      <c r="G1247" t="s">
        <v>101</v>
      </c>
      <c r="H1247" s="1">
        <v>45526</v>
      </c>
      <c r="I1247" s="1">
        <v>45527</v>
      </c>
      <c r="J1247" t="s">
        <v>23</v>
      </c>
      <c r="K1247">
        <v>1</v>
      </c>
      <c r="L1247">
        <v>6219</v>
      </c>
      <c r="M1247">
        <v>0</v>
      </c>
      <c r="N1247" t="s">
        <v>78</v>
      </c>
      <c r="O1247" t="s">
        <v>45</v>
      </c>
      <c r="P1247">
        <v>6219</v>
      </c>
      <c r="Q1247" t="s">
        <v>26</v>
      </c>
      <c r="R1247" t="s">
        <v>40</v>
      </c>
      <c r="S1247" t="s">
        <v>35</v>
      </c>
      <c r="T1247">
        <f>VLOOKUP(Admissions[[#This Row],[Department]],Departments[#All],5,FALSE)</f>
        <v>8500</v>
      </c>
      <c r="U1247" t="str">
        <f>IF(Admissions[[#This Row],[Total_Cost]]&gt;Admissions[[#This Row],[Cost_Benchmark]], "Above Benchmark", "Within Benchmark")</f>
        <v>Within Benchmark</v>
      </c>
    </row>
    <row r="1248" spans="1:21" x14ac:dyDescent="0.3">
      <c r="A1248">
        <v>11631</v>
      </c>
      <c r="B1248">
        <v>4034</v>
      </c>
      <c r="C1248" t="s">
        <v>562</v>
      </c>
      <c r="D1248" t="s">
        <v>74</v>
      </c>
      <c r="E1248">
        <v>26791</v>
      </c>
      <c r="F1248" t="s">
        <v>84</v>
      </c>
      <c r="G1248" t="s">
        <v>95</v>
      </c>
      <c r="H1248" s="1">
        <v>45357</v>
      </c>
      <c r="I1248" s="1">
        <v>45363</v>
      </c>
      <c r="J1248" t="s">
        <v>23</v>
      </c>
      <c r="K1248">
        <v>6</v>
      </c>
      <c r="L1248">
        <v>5728</v>
      </c>
      <c r="M1248">
        <v>0</v>
      </c>
      <c r="N1248" t="s">
        <v>109</v>
      </c>
      <c r="O1248" t="s">
        <v>33</v>
      </c>
      <c r="P1248">
        <v>954.66669999999999</v>
      </c>
      <c r="Q1248" t="s">
        <v>26</v>
      </c>
      <c r="R1248" t="s">
        <v>62</v>
      </c>
      <c r="S1248" t="s">
        <v>35</v>
      </c>
      <c r="T1248">
        <f>VLOOKUP(Admissions[[#This Row],[Department]],Departments[#All],5,FALSE)</f>
        <v>6000</v>
      </c>
      <c r="U1248" t="str">
        <f>IF(Admissions[[#This Row],[Total_Cost]]&gt;Admissions[[#This Row],[Cost_Benchmark]], "Above Benchmark", "Within Benchmark")</f>
        <v>Within Benchmark</v>
      </c>
    </row>
    <row r="1249" spans="1:21" x14ac:dyDescent="0.3">
      <c r="A1249">
        <v>11057</v>
      </c>
      <c r="B1249">
        <v>4311</v>
      </c>
      <c r="C1249" t="s">
        <v>113</v>
      </c>
      <c r="D1249" t="s">
        <v>20</v>
      </c>
      <c r="E1249">
        <v>31703</v>
      </c>
      <c r="F1249" t="s">
        <v>84</v>
      </c>
      <c r="G1249" t="s">
        <v>85</v>
      </c>
      <c r="H1249" s="1">
        <v>45056</v>
      </c>
      <c r="I1249" s="1">
        <v>45060</v>
      </c>
      <c r="J1249" t="s">
        <v>23</v>
      </c>
      <c r="K1249">
        <v>4</v>
      </c>
      <c r="L1249">
        <v>8328</v>
      </c>
      <c r="M1249">
        <v>0</v>
      </c>
      <c r="N1249" t="s">
        <v>109</v>
      </c>
      <c r="O1249" t="s">
        <v>45</v>
      </c>
      <c r="P1249">
        <v>2082</v>
      </c>
      <c r="Q1249" t="s">
        <v>26</v>
      </c>
      <c r="R1249" t="s">
        <v>62</v>
      </c>
      <c r="S1249" t="s">
        <v>35</v>
      </c>
      <c r="T1249">
        <f>VLOOKUP(Admissions[[#This Row],[Department]],Departments[#All],5,FALSE)</f>
        <v>6000</v>
      </c>
      <c r="U1249" t="str">
        <f>IF(Admissions[[#This Row],[Total_Cost]]&gt;Admissions[[#This Row],[Cost_Benchmark]], "Above Benchmark", "Within Benchmark")</f>
        <v>Above Benchmark</v>
      </c>
    </row>
    <row r="1250" spans="1:21" x14ac:dyDescent="0.3">
      <c r="A1250">
        <v>13609</v>
      </c>
      <c r="B1250">
        <v>3836</v>
      </c>
      <c r="C1250" t="s">
        <v>872</v>
      </c>
      <c r="D1250" t="s">
        <v>74</v>
      </c>
      <c r="E1250">
        <v>38852</v>
      </c>
      <c r="F1250" t="s">
        <v>68</v>
      </c>
      <c r="G1250" t="s">
        <v>131</v>
      </c>
      <c r="H1250" s="1">
        <v>45627</v>
      </c>
      <c r="I1250" s="1">
        <v>45634</v>
      </c>
      <c r="J1250" t="s">
        <v>23</v>
      </c>
      <c r="K1250">
        <v>7</v>
      </c>
      <c r="L1250">
        <v>9846</v>
      </c>
      <c r="M1250">
        <v>0</v>
      </c>
      <c r="N1250" t="s">
        <v>24</v>
      </c>
      <c r="O1250" t="s">
        <v>45</v>
      </c>
      <c r="P1250">
        <v>1406.5714</v>
      </c>
      <c r="Q1250" t="s">
        <v>26</v>
      </c>
      <c r="R1250" t="s">
        <v>46</v>
      </c>
      <c r="S1250" t="s">
        <v>28</v>
      </c>
      <c r="T1250">
        <f>VLOOKUP(Admissions[[#This Row],[Department]],Departments[#All],5,FALSE)</f>
        <v>6800</v>
      </c>
      <c r="U1250" t="str">
        <f>IF(Admissions[[#This Row],[Total_Cost]]&gt;Admissions[[#This Row],[Cost_Benchmark]], "Above Benchmark", "Within Benchmark")</f>
        <v>Above Benchmark</v>
      </c>
    </row>
    <row r="1251" spans="1:21" x14ac:dyDescent="0.3">
      <c r="A1251">
        <v>10930</v>
      </c>
      <c r="B1251">
        <v>4837</v>
      </c>
      <c r="C1251" t="s">
        <v>600</v>
      </c>
      <c r="D1251" t="s">
        <v>74</v>
      </c>
      <c r="E1251">
        <v>12493</v>
      </c>
      <c r="F1251" t="s">
        <v>30</v>
      </c>
      <c r="G1251" t="s">
        <v>31</v>
      </c>
      <c r="H1251" s="1">
        <v>45293</v>
      </c>
      <c r="I1251" s="1">
        <v>45306</v>
      </c>
      <c r="J1251" t="s">
        <v>23</v>
      </c>
      <c r="K1251">
        <v>13</v>
      </c>
      <c r="L1251">
        <v>39611</v>
      </c>
      <c r="M1251">
        <v>0</v>
      </c>
      <c r="N1251" t="s">
        <v>39</v>
      </c>
      <c r="O1251" t="s">
        <v>25</v>
      </c>
      <c r="P1251">
        <v>3047</v>
      </c>
      <c r="Q1251" t="s">
        <v>26</v>
      </c>
      <c r="R1251" t="s">
        <v>53</v>
      </c>
      <c r="S1251" t="s">
        <v>35</v>
      </c>
      <c r="T1251">
        <f>VLOOKUP(Admissions[[#This Row],[Department]],Departments[#All],5,FALSE)</f>
        <v>12000</v>
      </c>
      <c r="U1251" t="str">
        <f>IF(Admissions[[#This Row],[Total_Cost]]&gt;Admissions[[#This Row],[Cost_Benchmark]], "Above Benchmark", "Within Benchmark")</f>
        <v>Above Benchmark</v>
      </c>
    </row>
    <row r="1252" spans="1:21" x14ac:dyDescent="0.3">
      <c r="A1252">
        <v>11222</v>
      </c>
      <c r="B1252">
        <v>5444</v>
      </c>
      <c r="C1252" t="s">
        <v>873</v>
      </c>
      <c r="D1252" t="s">
        <v>74</v>
      </c>
      <c r="E1252">
        <v>20699</v>
      </c>
      <c r="F1252" t="s">
        <v>68</v>
      </c>
      <c r="G1252" t="s">
        <v>131</v>
      </c>
      <c r="H1252" s="1">
        <v>45606</v>
      </c>
      <c r="I1252" s="1">
        <v>45615</v>
      </c>
      <c r="J1252" t="s">
        <v>23</v>
      </c>
      <c r="K1252">
        <v>9</v>
      </c>
      <c r="L1252">
        <v>12618</v>
      </c>
      <c r="M1252">
        <v>0</v>
      </c>
      <c r="N1252" t="s">
        <v>70</v>
      </c>
      <c r="O1252" t="s">
        <v>45</v>
      </c>
      <c r="P1252">
        <v>1402</v>
      </c>
      <c r="Q1252" t="s">
        <v>26</v>
      </c>
      <c r="R1252" t="s">
        <v>46</v>
      </c>
      <c r="S1252" t="s">
        <v>28</v>
      </c>
      <c r="T1252">
        <f>VLOOKUP(Admissions[[#This Row],[Department]],Departments[#All],5,FALSE)</f>
        <v>6800</v>
      </c>
      <c r="U1252" t="str">
        <f>IF(Admissions[[#This Row],[Total_Cost]]&gt;Admissions[[#This Row],[Cost_Benchmark]], "Above Benchmark", "Within Benchmark")</f>
        <v>Above Benchmark</v>
      </c>
    </row>
    <row r="1253" spans="1:21" x14ac:dyDescent="0.3">
      <c r="A1253">
        <v>13170</v>
      </c>
      <c r="B1253">
        <v>5715</v>
      </c>
      <c r="C1253" t="s">
        <v>311</v>
      </c>
      <c r="D1253" t="s">
        <v>20</v>
      </c>
      <c r="E1253">
        <v>26538</v>
      </c>
      <c r="F1253" t="s">
        <v>21</v>
      </c>
      <c r="G1253" t="s">
        <v>22</v>
      </c>
      <c r="H1253" s="1">
        <v>45310</v>
      </c>
      <c r="I1253" s="1">
        <v>45315</v>
      </c>
      <c r="J1253" t="s">
        <v>23</v>
      </c>
      <c r="K1253">
        <v>5</v>
      </c>
      <c r="L1253">
        <v>6917</v>
      </c>
      <c r="M1253">
        <v>0</v>
      </c>
      <c r="N1253" t="s">
        <v>99</v>
      </c>
      <c r="O1253" t="s">
        <v>25</v>
      </c>
      <c r="P1253">
        <v>1383.4</v>
      </c>
      <c r="Q1253" t="s">
        <v>26</v>
      </c>
      <c r="R1253" t="s">
        <v>66</v>
      </c>
      <c r="S1253" t="s">
        <v>35</v>
      </c>
      <c r="T1253">
        <f>VLOOKUP(Admissions[[#This Row],[Department]],Departments[#All],5,FALSE)</f>
        <v>5500</v>
      </c>
      <c r="U1253" t="str">
        <f>IF(Admissions[[#This Row],[Total_Cost]]&gt;Admissions[[#This Row],[Cost_Benchmark]], "Above Benchmark", "Within Benchmark")</f>
        <v>Above Benchmark</v>
      </c>
    </row>
    <row r="1254" spans="1:21" x14ac:dyDescent="0.3">
      <c r="A1254">
        <v>11202</v>
      </c>
      <c r="B1254">
        <v>3546</v>
      </c>
      <c r="C1254" t="s">
        <v>215</v>
      </c>
      <c r="D1254" t="s">
        <v>74</v>
      </c>
      <c r="E1254">
        <v>23783</v>
      </c>
      <c r="F1254" t="s">
        <v>48</v>
      </c>
      <c r="G1254" t="s">
        <v>103</v>
      </c>
      <c r="H1254" s="1">
        <v>45370</v>
      </c>
      <c r="I1254" s="1">
        <v>45377</v>
      </c>
      <c r="J1254" t="s">
        <v>23</v>
      </c>
      <c r="K1254">
        <v>7</v>
      </c>
      <c r="L1254">
        <v>18190</v>
      </c>
      <c r="M1254">
        <v>0</v>
      </c>
      <c r="N1254" t="s">
        <v>78</v>
      </c>
      <c r="O1254" t="s">
        <v>45</v>
      </c>
      <c r="P1254">
        <v>2598.5713999999998</v>
      </c>
      <c r="Q1254" t="s">
        <v>26</v>
      </c>
      <c r="R1254" t="s">
        <v>53</v>
      </c>
      <c r="S1254" t="s">
        <v>35</v>
      </c>
      <c r="T1254">
        <f>VLOOKUP(Admissions[[#This Row],[Department]],Departments[#All],5,FALSE)</f>
        <v>8500</v>
      </c>
      <c r="U1254" t="str">
        <f>IF(Admissions[[#This Row],[Total_Cost]]&gt;Admissions[[#This Row],[Cost_Benchmark]], "Above Benchmark", "Within Benchmark")</f>
        <v>Above Benchmark</v>
      </c>
    </row>
    <row r="1255" spans="1:21" x14ac:dyDescent="0.3">
      <c r="A1255">
        <v>15285</v>
      </c>
      <c r="B1255">
        <v>6427</v>
      </c>
      <c r="C1255" t="s">
        <v>874</v>
      </c>
      <c r="D1255" t="s">
        <v>20</v>
      </c>
      <c r="E1255">
        <v>15098</v>
      </c>
      <c r="F1255" t="s">
        <v>84</v>
      </c>
      <c r="G1255" t="s">
        <v>85</v>
      </c>
      <c r="H1255" s="1">
        <v>45611</v>
      </c>
      <c r="I1255" s="1">
        <v>45617</v>
      </c>
      <c r="J1255" t="s">
        <v>23</v>
      </c>
      <c r="K1255">
        <v>6</v>
      </c>
      <c r="L1255">
        <v>8267</v>
      </c>
      <c r="M1255">
        <v>0</v>
      </c>
      <c r="N1255" t="s">
        <v>86</v>
      </c>
      <c r="O1255" t="s">
        <v>33</v>
      </c>
      <c r="P1255">
        <v>1377.8333</v>
      </c>
      <c r="Q1255" t="s">
        <v>26</v>
      </c>
      <c r="R1255" t="s">
        <v>66</v>
      </c>
      <c r="S1255" t="s">
        <v>35</v>
      </c>
      <c r="T1255">
        <f>VLOOKUP(Admissions[[#This Row],[Department]],Departments[#All],5,FALSE)</f>
        <v>6000</v>
      </c>
      <c r="U1255" t="str">
        <f>IF(Admissions[[#This Row],[Total_Cost]]&gt;Admissions[[#This Row],[Cost_Benchmark]], "Above Benchmark", "Within Benchmark")</f>
        <v>Above Benchmark</v>
      </c>
    </row>
    <row r="1256" spans="1:21" x14ac:dyDescent="0.3">
      <c r="A1256">
        <v>13069</v>
      </c>
      <c r="B1256">
        <v>4427</v>
      </c>
      <c r="C1256" t="s">
        <v>875</v>
      </c>
      <c r="D1256" t="s">
        <v>20</v>
      </c>
      <c r="E1256">
        <v>29820</v>
      </c>
      <c r="F1256" t="s">
        <v>30</v>
      </c>
      <c r="G1256" t="s">
        <v>179</v>
      </c>
      <c r="H1256" s="1">
        <v>45410</v>
      </c>
      <c r="I1256" s="1">
        <v>45418</v>
      </c>
      <c r="J1256" t="s">
        <v>23</v>
      </c>
      <c r="K1256">
        <v>8</v>
      </c>
      <c r="L1256">
        <v>22315</v>
      </c>
      <c r="M1256">
        <v>0</v>
      </c>
      <c r="N1256" t="s">
        <v>32</v>
      </c>
      <c r="O1256" t="s">
        <v>25</v>
      </c>
      <c r="P1256">
        <v>2789.375</v>
      </c>
      <c r="Q1256" t="s">
        <v>26</v>
      </c>
      <c r="R1256" t="s">
        <v>46</v>
      </c>
      <c r="S1256" t="s">
        <v>28</v>
      </c>
      <c r="T1256">
        <f>VLOOKUP(Admissions[[#This Row],[Department]],Departments[#All],5,FALSE)</f>
        <v>12000</v>
      </c>
      <c r="U1256" t="str">
        <f>IF(Admissions[[#This Row],[Total_Cost]]&gt;Admissions[[#This Row],[Cost_Benchmark]], "Above Benchmark", "Within Benchmark")</f>
        <v>Above Benchmark</v>
      </c>
    </row>
    <row r="1257" spans="1:21" x14ac:dyDescent="0.3">
      <c r="A1257">
        <v>11424</v>
      </c>
      <c r="B1257">
        <v>3551</v>
      </c>
      <c r="C1257" t="s">
        <v>876</v>
      </c>
      <c r="D1257" t="s">
        <v>74</v>
      </c>
      <c r="E1257">
        <v>16692</v>
      </c>
      <c r="F1257" t="s">
        <v>84</v>
      </c>
      <c r="G1257" t="s">
        <v>88</v>
      </c>
      <c r="H1257" s="1">
        <v>45548</v>
      </c>
      <c r="I1257" s="1">
        <v>45554</v>
      </c>
      <c r="J1257" t="s">
        <v>23</v>
      </c>
      <c r="K1257">
        <v>6</v>
      </c>
      <c r="L1257">
        <v>7800</v>
      </c>
      <c r="M1257">
        <v>0</v>
      </c>
      <c r="N1257" t="s">
        <v>134</v>
      </c>
      <c r="O1257" t="s">
        <v>25</v>
      </c>
      <c r="P1257">
        <v>1300</v>
      </c>
      <c r="Q1257" t="s">
        <v>26</v>
      </c>
      <c r="R1257" t="s">
        <v>66</v>
      </c>
      <c r="S1257" t="s">
        <v>35</v>
      </c>
      <c r="T1257">
        <f>VLOOKUP(Admissions[[#This Row],[Department]],Departments[#All],5,FALSE)</f>
        <v>6000</v>
      </c>
      <c r="U1257" t="str">
        <f>IF(Admissions[[#This Row],[Total_Cost]]&gt;Admissions[[#This Row],[Cost_Benchmark]], "Above Benchmark", "Within Benchmark")</f>
        <v>Above Benchmark</v>
      </c>
    </row>
    <row r="1258" spans="1:21" x14ac:dyDescent="0.3">
      <c r="A1258">
        <v>14529</v>
      </c>
      <c r="B1258">
        <v>3737</v>
      </c>
      <c r="C1258" t="s">
        <v>443</v>
      </c>
      <c r="D1258" t="s">
        <v>20</v>
      </c>
      <c r="E1258">
        <v>36770</v>
      </c>
      <c r="F1258" t="s">
        <v>55</v>
      </c>
      <c r="G1258" t="s">
        <v>90</v>
      </c>
      <c r="H1258" s="1">
        <v>45622</v>
      </c>
      <c r="I1258" s="1">
        <v>45625</v>
      </c>
      <c r="J1258" t="s">
        <v>23</v>
      </c>
      <c r="K1258">
        <v>3</v>
      </c>
      <c r="L1258">
        <v>4814</v>
      </c>
      <c r="M1258">
        <v>0</v>
      </c>
      <c r="N1258" t="s">
        <v>139</v>
      </c>
      <c r="O1258" t="s">
        <v>45</v>
      </c>
      <c r="P1258">
        <v>1604.6667</v>
      </c>
      <c r="Q1258" t="s">
        <v>26</v>
      </c>
      <c r="R1258" t="s">
        <v>53</v>
      </c>
      <c r="S1258" t="s">
        <v>35</v>
      </c>
      <c r="T1258">
        <f>VLOOKUP(Admissions[[#This Row],[Department]],Departments[#All],5,FALSE)</f>
        <v>7200</v>
      </c>
      <c r="U1258" t="str">
        <f>IF(Admissions[[#This Row],[Total_Cost]]&gt;Admissions[[#This Row],[Cost_Benchmark]], "Above Benchmark", "Within Benchmark")</f>
        <v>Within Benchmark</v>
      </c>
    </row>
    <row r="1259" spans="1:21" x14ac:dyDescent="0.3">
      <c r="A1259">
        <v>13984</v>
      </c>
      <c r="B1259">
        <v>6153</v>
      </c>
      <c r="C1259" t="s">
        <v>877</v>
      </c>
      <c r="D1259" t="s">
        <v>20</v>
      </c>
      <c r="E1259">
        <v>39862</v>
      </c>
      <c r="F1259" t="s">
        <v>42</v>
      </c>
      <c r="G1259" t="s">
        <v>43</v>
      </c>
      <c r="H1259" s="1">
        <v>45595</v>
      </c>
      <c r="I1259" s="1">
        <v>45597</v>
      </c>
      <c r="J1259" t="s">
        <v>23</v>
      </c>
      <c r="K1259">
        <v>2</v>
      </c>
      <c r="L1259">
        <v>1901</v>
      </c>
      <c r="M1259">
        <v>0</v>
      </c>
      <c r="N1259" t="s">
        <v>44</v>
      </c>
      <c r="O1259" t="s">
        <v>45</v>
      </c>
      <c r="P1259">
        <v>950.5</v>
      </c>
      <c r="Q1259" t="s">
        <v>26</v>
      </c>
      <c r="R1259" t="s">
        <v>62</v>
      </c>
      <c r="S1259" t="s">
        <v>35</v>
      </c>
      <c r="T1259">
        <f>VLOOKUP(Admissions[[#This Row],[Department]],Departments[#All],5,FALSE)</f>
        <v>4500</v>
      </c>
      <c r="U1259" t="str">
        <f>IF(Admissions[[#This Row],[Total_Cost]]&gt;Admissions[[#This Row],[Cost_Benchmark]], "Above Benchmark", "Within Benchmark")</f>
        <v>Within Benchmark</v>
      </c>
    </row>
    <row r="1260" spans="1:21" x14ac:dyDescent="0.3">
      <c r="A1260">
        <v>11868</v>
      </c>
      <c r="B1260">
        <v>4311</v>
      </c>
      <c r="C1260" t="s">
        <v>113</v>
      </c>
      <c r="D1260" t="s">
        <v>20</v>
      </c>
      <c r="E1260">
        <v>31703</v>
      </c>
      <c r="F1260" t="s">
        <v>55</v>
      </c>
      <c r="G1260" t="s">
        <v>90</v>
      </c>
      <c r="H1260" s="1">
        <v>45097</v>
      </c>
      <c r="I1260" s="1">
        <v>45099</v>
      </c>
      <c r="J1260" t="s">
        <v>23</v>
      </c>
      <c r="K1260">
        <v>2</v>
      </c>
      <c r="L1260">
        <v>7296</v>
      </c>
      <c r="M1260">
        <v>0</v>
      </c>
      <c r="N1260" t="s">
        <v>91</v>
      </c>
      <c r="O1260" t="s">
        <v>25</v>
      </c>
      <c r="P1260">
        <v>3648</v>
      </c>
      <c r="Q1260" t="s">
        <v>26</v>
      </c>
      <c r="R1260" t="s">
        <v>53</v>
      </c>
      <c r="S1260" t="s">
        <v>35</v>
      </c>
      <c r="T1260">
        <f>VLOOKUP(Admissions[[#This Row],[Department]],Departments[#All],5,FALSE)</f>
        <v>7200</v>
      </c>
      <c r="U1260" t="str">
        <f>IF(Admissions[[#This Row],[Total_Cost]]&gt;Admissions[[#This Row],[Cost_Benchmark]], "Above Benchmark", "Within Benchmark")</f>
        <v>Above Benchmark</v>
      </c>
    </row>
    <row r="1261" spans="1:21" x14ac:dyDescent="0.3">
      <c r="A1261">
        <v>10844</v>
      </c>
      <c r="B1261">
        <v>5049</v>
      </c>
      <c r="C1261" t="s">
        <v>878</v>
      </c>
      <c r="D1261" t="s">
        <v>20</v>
      </c>
      <c r="E1261">
        <v>13912</v>
      </c>
      <c r="F1261" t="s">
        <v>55</v>
      </c>
      <c r="G1261" t="s">
        <v>56</v>
      </c>
      <c r="H1261" s="1">
        <v>45416</v>
      </c>
      <c r="I1261" s="1">
        <v>45421</v>
      </c>
      <c r="J1261" t="s">
        <v>23</v>
      </c>
      <c r="K1261">
        <v>5</v>
      </c>
      <c r="L1261">
        <v>11013</v>
      </c>
      <c r="M1261">
        <v>0</v>
      </c>
      <c r="N1261" t="s">
        <v>57</v>
      </c>
      <c r="O1261" t="s">
        <v>25</v>
      </c>
      <c r="P1261">
        <v>2202.6</v>
      </c>
      <c r="Q1261" t="s">
        <v>26</v>
      </c>
      <c r="R1261" t="s">
        <v>27</v>
      </c>
      <c r="S1261" t="s">
        <v>28</v>
      </c>
      <c r="T1261">
        <f>VLOOKUP(Admissions[[#This Row],[Department]],Departments[#All],5,FALSE)</f>
        <v>7200</v>
      </c>
      <c r="U1261" t="str">
        <f>IF(Admissions[[#This Row],[Total_Cost]]&gt;Admissions[[#This Row],[Cost_Benchmark]], "Above Benchmark", "Within Benchmark")</f>
        <v>Above Benchmark</v>
      </c>
    </row>
    <row r="1262" spans="1:21" x14ac:dyDescent="0.3">
      <c r="A1262">
        <v>10129</v>
      </c>
      <c r="B1262">
        <v>5121</v>
      </c>
      <c r="C1262" t="s">
        <v>187</v>
      </c>
      <c r="D1262" t="s">
        <v>74</v>
      </c>
      <c r="E1262">
        <v>12842</v>
      </c>
      <c r="F1262" t="s">
        <v>21</v>
      </c>
      <c r="G1262" t="s">
        <v>22</v>
      </c>
      <c r="H1262" s="1">
        <v>45541</v>
      </c>
      <c r="I1262" s="1">
        <v>45544</v>
      </c>
      <c r="J1262" t="s">
        <v>23</v>
      </c>
      <c r="K1262">
        <v>3</v>
      </c>
      <c r="L1262">
        <v>6853</v>
      </c>
      <c r="M1262">
        <v>1</v>
      </c>
      <c r="N1262" t="s">
        <v>65</v>
      </c>
      <c r="O1262" t="s">
        <v>45</v>
      </c>
      <c r="P1262">
        <v>2284.3332999999998</v>
      </c>
      <c r="Q1262" t="s">
        <v>26</v>
      </c>
      <c r="R1262" t="s">
        <v>66</v>
      </c>
      <c r="S1262" t="s">
        <v>35</v>
      </c>
      <c r="T1262">
        <f>VLOOKUP(Admissions[[#This Row],[Department]],Departments[#All],5,FALSE)</f>
        <v>5500</v>
      </c>
      <c r="U1262" t="str">
        <f>IF(Admissions[[#This Row],[Total_Cost]]&gt;Admissions[[#This Row],[Cost_Benchmark]], "Above Benchmark", "Within Benchmark")</f>
        <v>Above Benchmark</v>
      </c>
    </row>
    <row r="1263" spans="1:21" x14ac:dyDescent="0.3">
      <c r="A1263">
        <v>13196</v>
      </c>
      <c r="B1263">
        <v>6663</v>
      </c>
      <c r="C1263" t="s">
        <v>277</v>
      </c>
      <c r="D1263" t="s">
        <v>74</v>
      </c>
      <c r="E1263">
        <v>27359</v>
      </c>
      <c r="F1263" t="s">
        <v>37</v>
      </c>
      <c r="G1263" t="s">
        <v>159</v>
      </c>
      <c r="H1263" s="1">
        <v>45431</v>
      </c>
      <c r="I1263" s="1">
        <v>45438</v>
      </c>
      <c r="J1263" t="s">
        <v>23</v>
      </c>
      <c r="K1263">
        <v>7</v>
      </c>
      <c r="L1263">
        <v>14774</v>
      </c>
      <c r="M1263">
        <v>0</v>
      </c>
      <c r="N1263" t="s">
        <v>97</v>
      </c>
      <c r="O1263" t="s">
        <v>45</v>
      </c>
      <c r="P1263">
        <v>2110.5713999999998</v>
      </c>
      <c r="Q1263" t="s">
        <v>26</v>
      </c>
      <c r="R1263" t="s">
        <v>46</v>
      </c>
      <c r="S1263" t="s">
        <v>28</v>
      </c>
      <c r="T1263">
        <f>VLOOKUP(Admissions[[#This Row],[Department]],Departments[#All],5,FALSE)</f>
        <v>9000</v>
      </c>
      <c r="U1263" t="str">
        <f>IF(Admissions[[#This Row],[Total_Cost]]&gt;Admissions[[#This Row],[Cost_Benchmark]], "Above Benchmark", "Within Benchmark")</f>
        <v>Above Benchmark</v>
      </c>
    </row>
    <row r="1264" spans="1:21" x14ac:dyDescent="0.3">
      <c r="A1264">
        <v>12436</v>
      </c>
      <c r="B1264">
        <v>6019</v>
      </c>
      <c r="C1264" t="s">
        <v>75</v>
      </c>
      <c r="D1264" t="s">
        <v>20</v>
      </c>
      <c r="E1264">
        <v>36268</v>
      </c>
      <c r="F1264" t="s">
        <v>37</v>
      </c>
      <c r="G1264" t="s">
        <v>159</v>
      </c>
      <c r="H1264" s="1">
        <v>45432</v>
      </c>
      <c r="I1264" s="1">
        <v>45439</v>
      </c>
      <c r="J1264" t="s">
        <v>23</v>
      </c>
      <c r="K1264">
        <v>7</v>
      </c>
      <c r="L1264">
        <v>13983</v>
      </c>
      <c r="M1264">
        <v>0</v>
      </c>
      <c r="N1264" t="s">
        <v>82</v>
      </c>
      <c r="O1264" t="s">
        <v>25</v>
      </c>
      <c r="P1264">
        <v>1997.5714</v>
      </c>
      <c r="Q1264" t="s">
        <v>26</v>
      </c>
      <c r="R1264" t="s">
        <v>34</v>
      </c>
      <c r="S1264" t="s">
        <v>35</v>
      </c>
      <c r="T1264">
        <f>VLOOKUP(Admissions[[#This Row],[Department]],Departments[#All],5,FALSE)</f>
        <v>9000</v>
      </c>
      <c r="U1264" t="str">
        <f>IF(Admissions[[#This Row],[Total_Cost]]&gt;Admissions[[#This Row],[Cost_Benchmark]], "Above Benchmark", "Within Benchmark")</f>
        <v>Above Benchmark</v>
      </c>
    </row>
    <row r="1265" spans="1:21" x14ac:dyDescent="0.3">
      <c r="A1265">
        <v>15435</v>
      </c>
      <c r="B1265">
        <v>5190</v>
      </c>
      <c r="C1265" t="s">
        <v>491</v>
      </c>
      <c r="D1265" t="s">
        <v>20</v>
      </c>
      <c r="E1265">
        <v>39174</v>
      </c>
      <c r="F1265" t="s">
        <v>42</v>
      </c>
      <c r="G1265" t="s">
        <v>43</v>
      </c>
      <c r="H1265" s="1">
        <v>45177</v>
      </c>
      <c r="I1265" s="1">
        <v>45180</v>
      </c>
      <c r="J1265" t="s">
        <v>23</v>
      </c>
      <c r="K1265">
        <v>3</v>
      </c>
      <c r="L1265">
        <v>1309</v>
      </c>
      <c r="M1265">
        <v>0</v>
      </c>
      <c r="N1265" t="s">
        <v>44</v>
      </c>
      <c r="O1265" t="s">
        <v>25</v>
      </c>
      <c r="P1265">
        <v>436.33330000000001</v>
      </c>
      <c r="Q1265" t="s">
        <v>26</v>
      </c>
      <c r="R1265" t="s">
        <v>66</v>
      </c>
      <c r="S1265" t="s">
        <v>35</v>
      </c>
      <c r="T1265">
        <f>VLOOKUP(Admissions[[#This Row],[Department]],Departments[#All],5,FALSE)</f>
        <v>4500</v>
      </c>
      <c r="U1265" t="str">
        <f>IF(Admissions[[#This Row],[Total_Cost]]&gt;Admissions[[#This Row],[Cost_Benchmark]], "Above Benchmark", "Within Benchmark")</f>
        <v>Within Benchmark</v>
      </c>
    </row>
    <row r="1266" spans="1:21" x14ac:dyDescent="0.3">
      <c r="A1266">
        <v>13952</v>
      </c>
      <c r="B1266">
        <v>3792</v>
      </c>
      <c r="C1266" t="s">
        <v>339</v>
      </c>
      <c r="D1266" t="s">
        <v>20</v>
      </c>
      <c r="E1266">
        <v>29382</v>
      </c>
      <c r="F1266" t="s">
        <v>21</v>
      </c>
      <c r="G1266" t="s">
        <v>64</v>
      </c>
      <c r="H1266" s="1">
        <v>45447</v>
      </c>
      <c r="I1266" s="1">
        <v>45450</v>
      </c>
      <c r="J1266" t="s">
        <v>23</v>
      </c>
      <c r="K1266">
        <v>3</v>
      </c>
      <c r="L1266">
        <v>5627</v>
      </c>
      <c r="M1266">
        <v>0</v>
      </c>
      <c r="N1266" t="s">
        <v>65</v>
      </c>
      <c r="O1266" t="s">
        <v>45</v>
      </c>
      <c r="P1266">
        <v>1875.6667</v>
      </c>
      <c r="Q1266" t="s">
        <v>26</v>
      </c>
      <c r="R1266" t="s">
        <v>53</v>
      </c>
      <c r="S1266" t="s">
        <v>35</v>
      </c>
      <c r="T1266">
        <f>VLOOKUP(Admissions[[#This Row],[Department]],Departments[#All],5,FALSE)</f>
        <v>5500</v>
      </c>
      <c r="U1266" t="str">
        <f>IF(Admissions[[#This Row],[Total_Cost]]&gt;Admissions[[#This Row],[Cost_Benchmark]], "Above Benchmark", "Within Benchmark")</f>
        <v>Above Benchmark</v>
      </c>
    </row>
    <row r="1267" spans="1:21" x14ac:dyDescent="0.3">
      <c r="A1267">
        <v>13218</v>
      </c>
      <c r="B1267">
        <v>4174</v>
      </c>
      <c r="C1267" t="s">
        <v>171</v>
      </c>
      <c r="D1267" t="s">
        <v>74</v>
      </c>
      <c r="E1267">
        <v>35288</v>
      </c>
      <c r="F1267" t="s">
        <v>48</v>
      </c>
      <c r="G1267" t="s">
        <v>49</v>
      </c>
      <c r="H1267" s="1">
        <v>45439</v>
      </c>
      <c r="I1267" s="1">
        <v>45442</v>
      </c>
      <c r="J1267" t="s">
        <v>23</v>
      </c>
      <c r="K1267">
        <v>3</v>
      </c>
      <c r="L1267">
        <v>6408</v>
      </c>
      <c r="M1267">
        <v>0</v>
      </c>
      <c r="N1267" t="s">
        <v>50</v>
      </c>
      <c r="O1267" t="s">
        <v>25</v>
      </c>
      <c r="P1267">
        <v>2136</v>
      </c>
      <c r="Q1267" t="s">
        <v>26</v>
      </c>
      <c r="R1267" t="s">
        <v>34</v>
      </c>
      <c r="S1267" t="s">
        <v>35</v>
      </c>
      <c r="T1267">
        <f>VLOOKUP(Admissions[[#This Row],[Department]],Departments[#All],5,FALSE)</f>
        <v>8500</v>
      </c>
      <c r="U1267" t="str">
        <f>IF(Admissions[[#This Row],[Total_Cost]]&gt;Admissions[[#This Row],[Cost_Benchmark]], "Above Benchmark", "Within Benchmark")</f>
        <v>Within Benchmark</v>
      </c>
    </row>
    <row r="1268" spans="1:21" x14ac:dyDescent="0.3">
      <c r="A1268">
        <v>11024</v>
      </c>
      <c r="B1268">
        <v>7139</v>
      </c>
      <c r="C1268" t="s">
        <v>141</v>
      </c>
      <c r="D1268" t="s">
        <v>20</v>
      </c>
      <c r="E1268">
        <v>13145</v>
      </c>
      <c r="F1268" t="s">
        <v>21</v>
      </c>
      <c r="G1268" t="s">
        <v>64</v>
      </c>
      <c r="H1268" s="1">
        <v>45287</v>
      </c>
      <c r="I1268" s="1">
        <v>45290</v>
      </c>
      <c r="J1268" t="s">
        <v>23</v>
      </c>
      <c r="K1268">
        <v>3</v>
      </c>
      <c r="L1268">
        <v>4971</v>
      </c>
      <c r="M1268">
        <v>0</v>
      </c>
      <c r="N1268" t="s">
        <v>65</v>
      </c>
      <c r="O1268" t="s">
        <v>25</v>
      </c>
      <c r="P1268">
        <v>1657</v>
      </c>
      <c r="Q1268" t="s">
        <v>26</v>
      </c>
      <c r="R1268" t="s">
        <v>62</v>
      </c>
      <c r="S1268" t="s">
        <v>35</v>
      </c>
      <c r="T1268">
        <f>VLOOKUP(Admissions[[#This Row],[Department]],Departments[#All],5,FALSE)</f>
        <v>5500</v>
      </c>
      <c r="U1268" t="str">
        <f>IF(Admissions[[#This Row],[Total_Cost]]&gt;Admissions[[#This Row],[Cost_Benchmark]], "Above Benchmark", "Within Benchmark")</f>
        <v>Within Benchmark</v>
      </c>
    </row>
    <row r="1269" spans="1:21" x14ac:dyDescent="0.3">
      <c r="A1269">
        <v>10791</v>
      </c>
      <c r="B1269">
        <v>5619</v>
      </c>
      <c r="C1269" t="s">
        <v>879</v>
      </c>
      <c r="D1269" t="s">
        <v>74</v>
      </c>
      <c r="E1269">
        <v>17506</v>
      </c>
      <c r="F1269" t="s">
        <v>37</v>
      </c>
      <c r="G1269" t="s">
        <v>38</v>
      </c>
      <c r="H1269" s="1">
        <v>45352</v>
      </c>
      <c r="I1269" s="1">
        <v>45358</v>
      </c>
      <c r="J1269" t="s">
        <v>23</v>
      </c>
      <c r="K1269">
        <v>6</v>
      </c>
      <c r="L1269">
        <v>115000</v>
      </c>
      <c r="M1269">
        <v>0</v>
      </c>
      <c r="N1269" t="s">
        <v>39</v>
      </c>
      <c r="O1269" t="s">
        <v>45</v>
      </c>
      <c r="P1269">
        <v>19166.666700000002</v>
      </c>
      <c r="Q1269" t="s">
        <v>26</v>
      </c>
      <c r="R1269" t="s">
        <v>66</v>
      </c>
      <c r="S1269" t="s">
        <v>35</v>
      </c>
      <c r="T1269">
        <f>VLOOKUP(Admissions[[#This Row],[Department]],Departments[#All],5,FALSE)</f>
        <v>9000</v>
      </c>
      <c r="U1269" t="str">
        <f>IF(Admissions[[#This Row],[Total_Cost]]&gt;Admissions[[#This Row],[Cost_Benchmark]], "Above Benchmark", "Within Benchmark")</f>
        <v>Above Benchmark</v>
      </c>
    </row>
    <row r="1270" spans="1:21" x14ac:dyDescent="0.3">
      <c r="A1270">
        <v>14916</v>
      </c>
      <c r="B1270">
        <v>5655</v>
      </c>
      <c r="C1270" t="s">
        <v>689</v>
      </c>
      <c r="D1270" t="s">
        <v>20</v>
      </c>
      <c r="E1270">
        <v>37681</v>
      </c>
      <c r="F1270" t="s">
        <v>21</v>
      </c>
      <c r="G1270" t="s">
        <v>64</v>
      </c>
      <c r="H1270" s="1">
        <v>45439</v>
      </c>
      <c r="I1270" s="1">
        <v>45441</v>
      </c>
      <c r="J1270" t="s">
        <v>23</v>
      </c>
      <c r="K1270">
        <v>2</v>
      </c>
      <c r="L1270">
        <v>3400</v>
      </c>
      <c r="M1270">
        <v>0</v>
      </c>
      <c r="N1270" t="s">
        <v>61</v>
      </c>
      <c r="O1270" t="s">
        <v>45</v>
      </c>
      <c r="P1270">
        <v>1700</v>
      </c>
      <c r="Q1270" t="s">
        <v>26</v>
      </c>
      <c r="R1270" t="s">
        <v>34</v>
      </c>
      <c r="S1270" t="s">
        <v>35</v>
      </c>
      <c r="T1270">
        <f>VLOOKUP(Admissions[[#This Row],[Department]],Departments[#All],5,FALSE)</f>
        <v>5500</v>
      </c>
      <c r="U1270" t="str">
        <f>IF(Admissions[[#This Row],[Total_Cost]]&gt;Admissions[[#This Row],[Cost_Benchmark]], "Above Benchmark", "Within Benchmark")</f>
        <v>Within Benchmark</v>
      </c>
    </row>
    <row r="1271" spans="1:21" x14ac:dyDescent="0.3">
      <c r="A1271">
        <v>14663</v>
      </c>
      <c r="B1271">
        <v>3931</v>
      </c>
      <c r="C1271" t="s">
        <v>60</v>
      </c>
      <c r="D1271" t="s">
        <v>20</v>
      </c>
      <c r="E1271">
        <v>20966</v>
      </c>
      <c r="F1271" t="s">
        <v>68</v>
      </c>
      <c r="G1271" t="s">
        <v>131</v>
      </c>
      <c r="H1271" s="1">
        <v>45092</v>
      </c>
      <c r="I1271" s="1">
        <v>45098</v>
      </c>
      <c r="J1271" t="s">
        <v>23</v>
      </c>
      <c r="K1271">
        <v>6</v>
      </c>
      <c r="L1271">
        <v>7257</v>
      </c>
      <c r="M1271">
        <v>0</v>
      </c>
      <c r="N1271" t="s">
        <v>70</v>
      </c>
      <c r="O1271" t="s">
        <v>45</v>
      </c>
      <c r="P1271">
        <v>1209.5</v>
      </c>
      <c r="Q1271" t="s">
        <v>26</v>
      </c>
      <c r="R1271" t="s">
        <v>40</v>
      </c>
      <c r="S1271" t="s">
        <v>35</v>
      </c>
      <c r="T1271">
        <f>VLOOKUP(Admissions[[#This Row],[Department]],Departments[#All],5,FALSE)</f>
        <v>6800</v>
      </c>
      <c r="U1271" t="str">
        <f>IF(Admissions[[#This Row],[Total_Cost]]&gt;Admissions[[#This Row],[Cost_Benchmark]], "Above Benchmark", "Within Benchmark")</f>
        <v>Above Benchmark</v>
      </c>
    </row>
    <row r="1272" spans="1:21" x14ac:dyDescent="0.3">
      <c r="A1272">
        <v>15306</v>
      </c>
      <c r="B1272">
        <v>4098</v>
      </c>
      <c r="C1272" t="s">
        <v>570</v>
      </c>
      <c r="D1272" t="s">
        <v>20</v>
      </c>
      <c r="E1272">
        <v>20531</v>
      </c>
      <c r="F1272" t="s">
        <v>48</v>
      </c>
      <c r="G1272" t="s">
        <v>49</v>
      </c>
      <c r="H1272" s="1">
        <v>45313</v>
      </c>
      <c r="I1272" s="1">
        <v>45318</v>
      </c>
      <c r="J1272" t="s">
        <v>23</v>
      </c>
      <c r="K1272">
        <v>5</v>
      </c>
      <c r="L1272">
        <v>12733</v>
      </c>
      <c r="M1272">
        <v>0</v>
      </c>
      <c r="N1272" t="s">
        <v>50</v>
      </c>
      <c r="O1272" t="s">
        <v>33</v>
      </c>
      <c r="P1272">
        <v>2546.6</v>
      </c>
      <c r="Q1272" t="s">
        <v>26</v>
      </c>
      <c r="R1272" t="s">
        <v>34</v>
      </c>
      <c r="S1272" t="s">
        <v>35</v>
      </c>
      <c r="T1272">
        <f>VLOOKUP(Admissions[[#This Row],[Department]],Departments[#All],5,FALSE)</f>
        <v>8500</v>
      </c>
      <c r="U1272" t="str">
        <f>IF(Admissions[[#This Row],[Total_Cost]]&gt;Admissions[[#This Row],[Cost_Benchmark]], "Above Benchmark", "Within Benchmark")</f>
        <v>Above Benchmark</v>
      </c>
    </row>
    <row r="1273" spans="1:21" x14ac:dyDescent="0.3">
      <c r="A1273">
        <v>14796</v>
      </c>
      <c r="B1273">
        <v>4893</v>
      </c>
      <c r="C1273" t="s">
        <v>141</v>
      </c>
      <c r="D1273" t="s">
        <v>74</v>
      </c>
      <c r="E1273">
        <v>18394</v>
      </c>
      <c r="F1273" t="s">
        <v>84</v>
      </c>
      <c r="G1273" t="s">
        <v>95</v>
      </c>
      <c r="H1273" s="1">
        <v>44929</v>
      </c>
      <c r="I1273" s="1">
        <v>44933</v>
      </c>
      <c r="J1273" t="s">
        <v>23</v>
      </c>
      <c r="K1273">
        <v>4</v>
      </c>
      <c r="L1273">
        <v>6585</v>
      </c>
      <c r="M1273">
        <v>0</v>
      </c>
      <c r="N1273" t="s">
        <v>50</v>
      </c>
      <c r="O1273" t="s">
        <v>33</v>
      </c>
      <c r="P1273">
        <v>1646.25</v>
      </c>
      <c r="Q1273" t="s">
        <v>26</v>
      </c>
      <c r="R1273" t="s">
        <v>53</v>
      </c>
      <c r="S1273" t="s">
        <v>35</v>
      </c>
      <c r="T1273">
        <f>VLOOKUP(Admissions[[#This Row],[Department]],Departments[#All],5,FALSE)</f>
        <v>6000</v>
      </c>
      <c r="U1273" t="str">
        <f>IF(Admissions[[#This Row],[Total_Cost]]&gt;Admissions[[#This Row],[Cost_Benchmark]], "Above Benchmark", "Within Benchmark")</f>
        <v>Above Benchmark</v>
      </c>
    </row>
    <row r="1274" spans="1:21" x14ac:dyDescent="0.3">
      <c r="A1274">
        <v>13061</v>
      </c>
      <c r="B1274">
        <v>4022</v>
      </c>
      <c r="C1274" t="s">
        <v>452</v>
      </c>
      <c r="D1274" t="s">
        <v>74</v>
      </c>
      <c r="E1274">
        <v>27049</v>
      </c>
      <c r="F1274" t="s">
        <v>48</v>
      </c>
      <c r="G1274" t="s">
        <v>49</v>
      </c>
      <c r="H1274" s="1">
        <v>44956</v>
      </c>
      <c r="I1274" s="1">
        <v>44961</v>
      </c>
      <c r="J1274" t="s">
        <v>23</v>
      </c>
      <c r="K1274">
        <v>5</v>
      </c>
      <c r="L1274">
        <v>12347</v>
      </c>
      <c r="M1274">
        <v>0</v>
      </c>
      <c r="N1274" t="s">
        <v>78</v>
      </c>
      <c r="O1274" t="s">
        <v>45</v>
      </c>
      <c r="P1274">
        <v>2469.4</v>
      </c>
      <c r="Q1274" t="s">
        <v>26</v>
      </c>
      <c r="R1274" t="s">
        <v>34</v>
      </c>
      <c r="S1274" t="s">
        <v>35</v>
      </c>
      <c r="T1274">
        <f>VLOOKUP(Admissions[[#This Row],[Department]],Departments[#All],5,FALSE)</f>
        <v>8500</v>
      </c>
      <c r="U1274" t="str">
        <f>IF(Admissions[[#This Row],[Total_Cost]]&gt;Admissions[[#This Row],[Cost_Benchmark]], "Above Benchmark", "Within Benchmark")</f>
        <v>Above Benchmark</v>
      </c>
    </row>
    <row r="1275" spans="1:21" x14ac:dyDescent="0.3">
      <c r="A1275">
        <v>11701</v>
      </c>
      <c r="B1275">
        <v>5650</v>
      </c>
      <c r="C1275" t="s">
        <v>880</v>
      </c>
      <c r="D1275" t="s">
        <v>74</v>
      </c>
      <c r="E1275">
        <v>37078</v>
      </c>
      <c r="F1275" t="s">
        <v>48</v>
      </c>
      <c r="G1275" t="s">
        <v>49</v>
      </c>
      <c r="H1275" s="1">
        <v>45602</v>
      </c>
      <c r="I1275" s="1">
        <v>45608</v>
      </c>
      <c r="J1275" t="s">
        <v>23</v>
      </c>
      <c r="K1275">
        <v>6</v>
      </c>
      <c r="L1275">
        <v>14136</v>
      </c>
      <c r="M1275">
        <v>0</v>
      </c>
      <c r="N1275" t="s">
        <v>137</v>
      </c>
      <c r="O1275" t="s">
        <v>45</v>
      </c>
      <c r="P1275">
        <v>2356</v>
      </c>
      <c r="Q1275" t="s">
        <v>26</v>
      </c>
      <c r="R1275" t="s">
        <v>62</v>
      </c>
      <c r="S1275" t="s">
        <v>35</v>
      </c>
      <c r="T1275">
        <f>VLOOKUP(Admissions[[#This Row],[Department]],Departments[#All],5,FALSE)</f>
        <v>8500</v>
      </c>
      <c r="U1275" t="str">
        <f>IF(Admissions[[#This Row],[Total_Cost]]&gt;Admissions[[#This Row],[Cost_Benchmark]], "Above Benchmark", "Within Benchmark")</f>
        <v>Above Benchmark</v>
      </c>
    </row>
    <row r="1276" spans="1:21" x14ac:dyDescent="0.3">
      <c r="A1276">
        <v>10839</v>
      </c>
      <c r="B1276">
        <v>5050</v>
      </c>
      <c r="C1276" t="s">
        <v>459</v>
      </c>
      <c r="D1276" t="s">
        <v>74</v>
      </c>
      <c r="E1276">
        <v>30684</v>
      </c>
      <c r="F1276" t="s">
        <v>68</v>
      </c>
      <c r="G1276" t="s">
        <v>69</v>
      </c>
      <c r="H1276" s="1">
        <v>45564</v>
      </c>
      <c r="I1276" s="1">
        <v>45569</v>
      </c>
      <c r="J1276" t="s">
        <v>23</v>
      </c>
      <c r="K1276">
        <v>5</v>
      </c>
      <c r="L1276">
        <v>8061</v>
      </c>
      <c r="M1276">
        <v>0</v>
      </c>
      <c r="N1276" t="s">
        <v>132</v>
      </c>
      <c r="O1276" t="s">
        <v>45</v>
      </c>
      <c r="P1276">
        <v>1612.2</v>
      </c>
      <c r="Q1276" t="s">
        <v>26</v>
      </c>
      <c r="R1276" t="s">
        <v>46</v>
      </c>
      <c r="S1276" t="s">
        <v>28</v>
      </c>
      <c r="T1276">
        <f>VLOOKUP(Admissions[[#This Row],[Department]],Departments[#All],5,FALSE)</f>
        <v>6800</v>
      </c>
      <c r="U1276" t="str">
        <f>IF(Admissions[[#This Row],[Total_Cost]]&gt;Admissions[[#This Row],[Cost_Benchmark]], "Above Benchmark", "Within Benchmark")</f>
        <v>Above Benchmark</v>
      </c>
    </row>
    <row r="1277" spans="1:21" x14ac:dyDescent="0.3">
      <c r="A1277">
        <v>11597</v>
      </c>
      <c r="B1277">
        <v>6709</v>
      </c>
      <c r="C1277" t="s">
        <v>881</v>
      </c>
      <c r="D1277" t="s">
        <v>74</v>
      </c>
      <c r="E1277">
        <v>16278</v>
      </c>
      <c r="F1277" t="s">
        <v>55</v>
      </c>
      <c r="G1277" t="s">
        <v>90</v>
      </c>
      <c r="H1277" s="1">
        <v>45225</v>
      </c>
      <c r="I1277" s="1">
        <v>45232</v>
      </c>
      <c r="J1277" t="s">
        <v>23</v>
      </c>
      <c r="K1277">
        <v>7</v>
      </c>
      <c r="L1277">
        <v>11554</v>
      </c>
      <c r="M1277">
        <v>1</v>
      </c>
      <c r="N1277" t="s">
        <v>57</v>
      </c>
      <c r="O1277" t="s">
        <v>25</v>
      </c>
      <c r="P1277">
        <v>1650.5714</v>
      </c>
      <c r="Q1277" t="s">
        <v>26</v>
      </c>
      <c r="R1277" t="s">
        <v>40</v>
      </c>
      <c r="S1277" t="s">
        <v>35</v>
      </c>
      <c r="T1277">
        <f>VLOOKUP(Admissions[[#This Row],[Department]],Departments[#All],5,FALSE)</f>
        <v>7200</v>
      </c>
      <c r="U1277" t="str">
        <f>IF(Admissions[[#This Row],[Total_Cost]]&gt;Admissions[[#This Row],[Cost_Benchmark]], "Above Benchmark", "Within Benchmark")</f>
        <v>Above Benchmark</v>
      </c>
    </row>
    <row r="1278" spans="1:21" x14ac:dyDescent="0.3">
      <c r="A1278">
        <v>15397</v>
      </c>
      <c r="B1278">
        <v>4900</v>
      </c>
      <c r="C1278" t="s">
        <v>371</v>
      </c>
      <c r="D1278" t="s">
        <v>74</v>
      </c>
      <c r="E1278">
        <v>34245</v>
      </c>
      <c r="F1278" t="s">
        <v>30</v>
      </c>
      <c r="G1278" t="s">
        <v>179</v>
      </c>
      <c r="H1278" s="1">
        <v>44943</v>
      </c>
      <c r="I1278" s="1">
        <v>44949</v>
      </c>
      <c r="J1278" t="s">
        <v>23</v>
      </c>
      <c r="K1278">
        <v>6</v>
      </c>
      <c r="L1278">
        <v>11237</v>
      </c>
      <c r="M1278">
        <v>0</v>
      </c>
      <c r="N1278" t="s">
        <v>39</v>
      </c>
      <c r="O1278" t="s">
        <v>25</v>
      </c>
      <c r="P1278">
        <v>1872.8333</v>
      </c>
      <c r="Q1278" t="s">
        <v>26</v>
      </c>
      <c r="R1278" t="s">
        <v>53</v>
      </c>
      <c r="S1278" t="s">
        <v>35</v>
      </c>
      <c r="T1278">
        <f>VLOOKUP(Admissions[[#This Row],[Department]],Departments[#All],5,FALSE)</f>
        <v>12000</v>
      </c>
      <c r="U1278" t="str">
        <f>IF(Admissions[[#This Row],[Total_Cost]]&gt;Admissions[[#This Row],[Cost_Benchmark]], "Above Benchmark", "Within Benchmark")</f>
        <v>Within Benchmark</v>
      </c>
    </row>
    <row r="1279" spans="1:21" x14ac:dyDescent="0.3">
      <c r="A1279">
        <v>11707</v>
      </c>
      <c r="B1279">
        <v>4938</v>
      </c>
      <c r="C1279" t="s">
        <v>882</v>
      </c>
      <c r="D1279" t="s">
        <v>20</v>
      </c>
      <c r="E1279">
        <v>11386</v>
      </c>
      <c r="F1279" t="s">
        <v>68</v>
      </c>
      <c r="G1279" t="s">
        <v>105</v>
      </c>
      <c r="H1279" s="1">
        <v>45451</v>
      </c>
      <c r="I1279" s="1">
        <v>45456</v>
      </c>
      <c r="J1279" t="s">
        <v>23</v>
      </c>
      <c r="K1279">
        <v>5</v>
      </c>
      <c r="L1279">
        <v>5320</v>
      </c>
      <c r="M1279">
        <v>0</v>
      </c>
      <c r="N1279" t="s">
        <v>24</v>
      </c>
      <c r="O1279" t="s">
        <v>25</v>
      </c>
      <c r="P1279">
        <v>1064</v>
      </c>
      <c r="Q1279" t="s">
        <v>26</v>
      </c>
      <c r="R1279" t="s">
        <v>27</v>
      </c>
      <c r="S1279" t="s">
        <v>28</v>
      </c>
      <c r="T1279">
        <f>VLOOKUP(Admissions[[#This Row],[Department]],Departments[#All],5,FALSE)</f>
        <v>6800</v>
      </c>
      <c r="U1279" t="str">
        <f>IF(Admissions[[#This Row],[Total_Cost]]&gt;Admissions[[#This Row],[Cost_Benchmark]], "Above Benchmark", "Within Benchmark")</f>
        <v>Within Benchmark</v>
      </c>
    </row>
    <row r="1280" spans="1:21" x14ac:dyDescent="0.3">
      <c r="A1280">
        <v>12955</v>
      </c>
      <c r="B1280">
        <v>4151</v>
      </c>
      <c r="C1280" t="s">
        <v>475</v>
      </c>
      <c r="D1280" t="s">
        <v>74</v>
      </c>
      <c r="E1280">
        <v>31028</v>
      </c>
      <c r="F1280" t="s">
        <v>30</v>
      </c>
      <c r="G1280" t="s">
        <v>179</v>
      </c>
      <c r="H1280" s="1">
        <v>45525</v>
      </c>
      <c r="I1280" s="1">
        <v>45531</v>
      </c>
      <c r="J1280" t="s">
        <v>23</v>
      </c>
      <c r="K1280">
        <v>6</v>
      </c>
      <c r="L1280">
        <v>22101</v>
      </c>
      <c r="M1280">
        <v>0</v>
      </c>
      <c r="N1280" t="s">
        <v>231</v>
      </c>
      <c r="O1280" t="s">
        <v>45</v>
      </c>
      <c r="P1280">
        <v>3683.5</v>
      </c>
      <c r="Q1280" t="s">
        <v>26</v>
      </c>
      <c r="R1280" t="s">
        <v>62</v>
      </c>
      <c r="S1280" t="s">
        <v>35</v>
      </c>
      <c r="T1280">
        <f>VLOOKUP(Admissions[[#This Row],[Department]],Departments[#All],5,FALSE)</f>
        <v>12000</v>
      </c>
      <c r="U1280" t="str">
        <f>IF(Admissions[[#This Row],[Total_Cost]]&gt;Admissions[[#This Row],[Cost_Benchmark]], "Above Benchmark", "Within Benchmark")</f>
        <v>Above Benchmark</v>
      </c>
    </row>
    <row r="1281" spans="1:21" x14ac:dyDescent="0.3">
      <c r="A1281">
        <v>12300</v>
      </c>
      <c r="B1281">
        <v>5510</v>
      </c>
      <c r="C1281" t="s">
        <v>343</v>
      </c>
      <c r="D1281" t="s">
        <v>20</v>
      </c>
      <c r="E1281">
        <v>36100</v>
      </c>
      <c r="F1281" t="s">
        <v>68</v>
      </c>
      <c r="G1281" t="s">
        <v>131</v>
      </c>
      <c r="H1281" s="1">
        <v>45347</v>
      </c>
      <c r="I1281" s="1">
        <v>45354</v>
      </c>
      <c r="J1281" t="s">
        <v>23</v>
      </c>
      <c r="K1281">
        <v>7</v>
      </c>
      <c r="L1281">
        <v>7341</v>
      </c>
      <c r="M1281">
        <v>0</v>
      </c>
      <c r="N1281" t="s">
        <v>24</v>
      </c>
      <c r="O1281" t="s">
        <v>45</v>
      </c>
      <c r="P1281">
        <v>1048.7143000000001</v>
      </c>
      <c r="Q1281" t="s">
        <v>26</v>
      </c>
      <c r="R1281" t="s">
        <v>46</v>
      </c>
      <c r="S1281" t="s">
        <v>28</v>
      </c>
      <c r="T1281">
        <f>VLOOKUP(Admissions[[#This Row],[Department]],Departments[#All],5,FALSE)</f>
        <v>6800</v>
      </c>
      <c r="U1281" t="str">
        <f>IF(Admissions[[#This Row],[Total_Cost]]&gt;Admissions[[#This Row],[Cost_Benchmark]], "Above Benchmark", "Within Benchmark")</f>
        <v>Above Benchmark</v>
      </c>
    </row>
    <row r="1282" spans="1:21" x14ac:dyDescent="0.3">
      <c r="A1282">
        <v>13377</v>
      </c>
      <c r="B1282">
        <v>5107</v>
      </c>
      <c r="C1282" t="s">
        <v>261</v>
      </c>
      <c r="D1282" t="s">
        <v>20</v>
      </c>
      <c r="E1282">
        <v>35549</v>
      </c>
      <c r="F1282" t="s">
        <v>21</v>
      </c>
      <c r="G1282" t="s">
        <v>239</v>
      </c>
      <c r="H1282" s="1">
        <v>45181</v>
      </c>
      <c r="I1282" s="1">
        <v>45183</v>
      </c>
      <c r="J1282" t="s">
        <v>23</v>
      </c>
      <c r="K1282">
        <v>2</v>
      </c>
      <c r="L1282">
        <v>4459</v>
      </c>
      <c r="M1282">
        <v>0</v>
      </c>
      <c r="N1282" t="s">
        <v>61</v>
      </c>
      <c r="O1282" t="s">
        <v>25</v>
      </c>
      <c r="P1282">
        <v>2229.5</v>
      </c>
      <c r="Q1282" t="s">
        <v>26</v>
      </c>
      <c r="R1282" t="s">
        <v>53</v>
      </c>
      <c r="S1282" t="s">
        <v>35</v>
      </c>
      <c r="T1282">
        <f>VLOOKUP(Admissions[[#This Row],[Department]],Departments[#All],5,FALSE)</f>
        <v>5500</v>
      </c>
      <c r="U1282" t="str">
        <f>IF(Admissions[[#This Row],[Total_Cost]]&gt;Admissions[[#This Row],[Cost_Benchmark]], "Above Benchmark", "Within Benchmark")</f>
        <v>Within Benchmark</v>
      </c>
    </row>
    <row r="1283" spans="1:21" x14ac:dyDescent="0.3">
      <c r="A1283">
        <v>15301</v>
      </c>
      <c r="B1283">
        <v>5449</v>
      </c>
      <c r="C1283" t="s">
        <v>254</v>
      </c>
      <c r="D1283" t="s">
        <v>20</v>
      </c>
      <c r="E1283">
        <v>41367</v>
      </c>
      <c r="F1283" t="s">
        <v>42</v>
      </c>
      <c r="G1283" t="s">
        <v>76</v>
      </c>
      <c r="H1283" s="1">
        <v>44983</v>
      </c>
      <c r="I1283" s="1">
        <v>44986</v>
      </c>
      <c r="J1283" t="s">
        <v>23</v>
      </c>
      <c r="K1283">
        <v>3</v>
      </c>
      <c r="L1283">
        <v>2252</v>
      </c>
      <c r="M1283">
        <v>1</v>
      </c>
      <c r="N1283" t="s">
        <v>65</v>
      </c>
      <c r="O1283" t="s">
        <v>25</v>
      </c>
      <c r="P1283">
        <v>750.66669999999999</v>
      </c>
      <c r="Q1283" t="s">
        <v>26</v>
      </c>
      <c r="R1283" t="s">
        <v>46</v>
      </c>
      <c r="S1283" t="s">
        <v>28</v>
      </c>
      <c r="T1283">
        <f>VLOOKUP(Admissions[[#This Row],[Department]],Departments[#All],5,FALSE)</f>
        <v>4500</v>
      </c>
      <c r="U1283" t="str">
        <f>IF(Admissions[[#This Row],[Total_Cost]]&gt;Admissions[[#This Row],[Cost_Benchmark]], "Above Benchmark", "Within Benchmark")</f>
        <v>Within Benchmark</v>
      </c>
    </row>
    <row r="1284" spans="1:21" x14ac:dyDescent="0.3">
      <c r="A1284">
        <v>15182</v>
      </c>
      <c r="B1284">
        <v>6198</v>
      </c>
      <c r="C1284" t="s">
        <v>883</v>
      </c>
      <c r="D1284" t="s">
        <v>74</v>
      </c>
      <c r="E1284">
        <v>29393</v>
      </c>
      <c r="F1284" t="s">
        <v>21</v>
      </c>
      <c r="G1284" t="s">
        <v>64</v>
      </c>
      <c r="H1284" s="1">
        <v>45305</v>
      </c>
      <c r="I1284" s="1">
        <v>45306</v>
      </c>
      <c r="J1284" t="s">
        <v>23</v>
      </c>
      <c r="K1284">
        <v>1</v>
      </c>
      <c r="L1284">
        <v>4033</v>
      </c>
      <c r="M1284">
        <v>0</v>
      </c>
      <c r="N1284" t="s">
        <v>61</v>
      </c>
      <c r="O1284" t="s">
        <v>45</v>
      </c>
      <c r="P1284">
        <v>4033</v>
      </c>
      <c r="Q1284" t="s">
        <v>26</v>
      </c>
      <c r="R1284" t="s">
        <v>46</v>
      </c>
      <c r="S1284" t="s">
        <v>28</v>
      </c>
      <c r="T1284">
        <f>VLOOKUP(Admissions[[#This Row],[Department]],Departments[#All],5,FALSE)</f>
        <v>5500</v>
      </c>
      <c r="U1284" t="str">
        <f>IF(Admissions[[#This Row],[Total_Cost]]&gt;Admissions[[#This Row],[Cost_Benchmark]], "Above Benchmark", "Within Benchmark")</f>
        <v>Within Benchmark</v>
      </c>
    </row>
    <row r="1285" spans="1:21" x14ac:dyDescent="0.3">
      <c r="A1285">
        <v>11984</v>
      </c>
      <c r="B1285">
        <v>3667</v>
      </c>
      <c r="C1285" t="s">
        <v>368</v>
      </c>
      <c r="D1285" t="s">
        <v>20</v>
      </c>
      <c r="E1285">
        <v>36480</v>
      </c>
      <c r="F1285" t="s">
        <v>55</v>
      </c>
      <c r="G1285" t="s">
        <v>241</v>
      </c>
      <c r="H1285" s="1">
        <v>44997</v>
      </c>
      <c r="I1285" s="1">
        <v>45000</v>
      </c>
      <c r="J1285" t="s">
        <v>23</v>
      </c>
      <c r="K1285">
        <v>3</v>
      </c>
      <c r="L1285">
        <v>4175</v>
      </c>
      <c r="M1285">
        <v>0</v>
      </c>
      <c r="N1285" t="s">
        <v>139</v>
      </c>
      <c r="O1285" t="s">
        <v>45</v>
      </c>
      <c r="P1285">
        <v>1391.6667</v>
      </c>
      <c r="Q1285" t="s">
        <v>26</v>
      </c>
      <c r="R1285" t="s">
        <v>46</v>
      </c>
      <c r="S1285" t="s">
        <v>28</v>
      </c>
      <c r="T1285">
        <f>VLOOKUP(Admissions[[#This Row],[Department]],Departments[#All],5,FALSE)</f>
        <v>7200</v>
      </c>
      <c r="U1285" t="str">
        <f>IF(Admissions[[#This Row],[Total_Cost]]&gt;Admissions[[#This Row],[Cost_Benchmark]], "Above Benchmark", "Within Benchmark")</f>
        <v>Within Benchmark</v>
      </c>
    </row>
    <row r="1286" spans="1:21" x14ac:dyDescent="0.3">
      <c r="A1286">
        <v>10597</v>
      </c>
      <c r="B1286">
        <v>7098</v>
      </c>
      <c r="C1286" t="s">
        <v>884</v>
      </c>
      <c r="D1286" t="s">
        <v>74</v>
      </c>
      <c r="E1286">
        <v>17841</v>
      </c>
      <c r="F1286" t="s">
        <v>84</v>
      </c>
      <c r="G1286" t="s">
        <v>88</v>
      </c>
      <c r="H1286" s="1">
        <v>45413</v>
      </c>
      <c r="I1286" s="1">
        <v>45419</v>
      </c>
      <c r="J1286" t="s">
        <v>23</v>
      </c>
      <c r="K1286">
        <v>6</v>
      </c>
      <c r="L1286">
        <v>12327</v>
      </c>
      <c r="M1286">
        <v>1</v>
      </c>
      <c r="N1286" t="s">
        <v>86</v>
      </c>
      <c r="O1286" t="s">
        <v>33</v>
      </c>
      <c r="P1286">
        <v>2054.5</v>
      </c>
      <c r="Q1286" t="s">
        <v>26</v>
      </c>
      <c r="R1286" t="s">
        <v>62</v>
      </c>
      <c r="S1286" t="s">
        <v>35</v>
      </c>
      <c r="T1286">
        <f>VLOOKUP(Admissions[[#This Row],[Department]],Departments[#All],5,FALSE)</f>
        <v>6000</v>
      </c>
      <c r="U1286" t="str">
        <f>IF(Admissions[[#This Row],[Total_Cost]]&gt;Admissions[[#This Row],[Cost_Benchmark]], "Above Benchmark", "Within Benchmark")</f>
        <v>Above Benchmark</v>
      </c>
    </row>
    <row r="1287" spans="1:21" x14ac:dyDescent="0.3">
      <c r="A1287">
        <v>11314</v>
      </c>
      <c r="B1287">
        <v>4614</v>
      </c>
      <c r="C1287" t="s">
        <v>358</v>
      </c>
      <c r="D1287" t="s">
        <v>74</v>
      </c>
      <c r="E1287">
        <v>28769</v>
      </c>
      <c r="F1287" t="s">
        <v>55</v>
      </c>
      <c r="G1287" t="s">
        <v>90</v>
      </c>
      <c r="H1287" s="1">
        <v>45626</v>
      </c>
      <c r="I1287" s="1">
        <v>45628</v>
      </c>
      <c r="J1287" t="s">
        <v>23</v>
      </c>
      <c r="K1287">
        <v>2</v>
      </c>
      <c r="L1287">
        <v>5489</v>
      </c>
      <c r="M1287">
        <v>0</v>
      </c>
      <c r="N1287" t="s">
        <v>65</v>
      </c>
      <c r="O1287" t="s">
        <v>25</v>
      </c>
      <c r="P1287">
        <v>2744.5</v>
      </c>
      <c r="Q1287" t="s">
        <v>26</v>
      </c>
      <c r="R1287" t="s">
        <v>27</v>
      </c>
      <c r="S1287" t="s">
        <v>28</v>
      </c>
      <c r="T1287">
        <f>VLOOKUP(Admissions[[#This Row],[Department]],Departments[#All],5,FALSE)</f>
        <v>7200</v>
      </c>
      <c r="U1287" t="str">
        <f>IF(Admissions[[#This Row],[Total_Cost]]&gt;Admissions[[#This Row],[Cost_Benchmark]], "Above Benchmark", "Within Benchmark")</f>
        <v>Within Benchmark</v>
      </c>
    </row>
    <row r="1288" spans="1:21" x14ac:dyDescent="0.3">
      <c r="A1288">
        <v>14687</v>
      </c>
      <c r="B1288">
        <v>6205</v>
      </c>
      <c r="C1288" t="s">
        <v>885</v>
      </c>
      <c r="D1288" t="s">
        <v>74</v>
      </c>
      <c r="E1288">
        <v>23007</v>
      </c>
      <c r="F1288" t="s">
        <v>48</v>
      </c>
      <c r="G1288" t="s">
        <v>49</v>
      </c>
      <c r="H1288" s="1">
        <v>45174</v>
      </c>
      <c r="I1288" s="1">
        <v>45180</v>
      </c>
      <c r="J1288" t="s">
        <v>23</v>
      </c>
      <c r="K1288">
        <v>6</v>
      </c>
      <c r="L1288">
        <v>7950</v>
      </c>
      <c r="M1288">
        <v>0</v>
      </c>
      <c r="N1288" t="s">
        <v>93</v>
      </c>
      <c r="O1288" t="s">
        <v>45</v>
      </c>
      <c r="P1288">
        <v>1325</v>
      </c>
      <c r="Q1288" t="s">
        <v>26</v>
      </c>
      <c r="R1288" t="s">
        <v>53</v>
      </c>
      <c r="S1288" t="s">
        <v>35</v>
      </c>
      <c r="T1288">
        <f>VLOOKUP(Admissions[[#This Row],[Department]],Departments[#All],5,FALSE)</f>
        <v>8500</v>
      </c>
      <c r="U1288" t="str">
        <f>IF(Admissions[[#This Row],[Total_Cost]]&gt;Admissions[[#This Row],[Cost_Benchmark]], "Above Benchmark", "Within Benchmark")</f>
        <v>Within Benchmark</v>
      </c>
    </row>
    <row r="1289" spans="1:21" x14ac:dyDescent="0.3">
      <c r="A1289">
        <v>11029</v>
      </c>
      <c r="B1289">
        <v>3351</v>
      </c>
      <c r="C1289" t="s">
        <v>886</v>
      </c>
      <c r="D1289" t="s">
        <v>20</v>
      </c>
      <c r="E1289">
        <v>11337</v>
      </c>
      <c r="F1289" t="s">
        <v>21</v>
      </c>
      <c r="G1289" t="s">
        <v>64</v>
      </c>
      <c r="H1289" s="1">
        <v>45586</v>
      </c>
      <c r="I1289" s="1">
        <v>45589</v>
      </c>
      <c r="J1289" t="s">
        <v>23</v>
      </c>
      <c r="K1289">
        <v>3</v>
      </c>
      <c r="L1289">
        <v>7616</v>
      </c>
      <c r="M1289">
        <v>1</v>
      </c>
      <c r="N1289" t="s">
        <v>887</v>
      </c>
      <c r="O1289" t="s">
        <v>25</v>
      </c>
      <c r="P1289">
        <v>2538.6667000000002</v>
      </c>
      <c r="Q1289" t="s">
        <v>26</v>
      </c>
      <c r="R1289" t="s">
        <v>34</v>
      </c>
      <c r="S1289" t="s">
        <v>35</v>
      </c>
      <c r="T1289">
        <f>VLOOKUP(Admissions[[#This Row],[Department]],Departments[#All],5,FALSE)</f>
        <v>5500</v>
      </c>
      <c r="U1289" t="str">
        <f>IF(Admissions[[#This Row],[Total_Cost]]&gt;Admissions[[#This Row],[Cost_Benchmark]], "Above Benchmark", "Within Benchmark")</f>
        <v>Above Benchmark</v>
      </c>
    </row>
    <row r="1290" spans="1:21" x14ac:dyDescent="0.3">
      <c r="A1290">
        <v>11675</v>
      </c>
      <c r="B1290">
        <v>4130</v>
      </c>
      <c r="C1290" t="s">
        <v>888</v>
      </c>
      <c r="D1290" t="s">
        <v>20</v>
      </c>
      <c r="E1290">
        <v>31999</v>
      </c>
      <c r="F1290" t="s">
        <v>21</v>
      </c>
      <c r="G1290" t="s">
        <v>22</v>
      </c>
      <c r="H1290" s="1">
        <v>45647</v>
      </c>
      <c r="I1290" s="1">
        <v>45648</v>
      </c>
      <c r="J1290" t="s">
        <v>23</v>
      </c>
      <c r="K1290">
        <v>1</v>
      </c>
      <c r="L1290">
        <v>2861</v>
      </c>
      <c r="M1290">
        <v>1</v>
      </c>
      <c r="N1290" t="s">
        <v>61</v>
      </c>
      <c r="O1290" t="s">
        <v>25</v>
      </c>
      <c r="P1290">
        <v>2861</v>
      </c>
      <c r="Q1290" t="s">
        <v>26</v>
      </c>
      <c r="R1290" t="s">
        <v>27</v>
      </c>
      <c r="S1290" t="s">
        <v>28</v>
      </c>
      <c r="T1290">
        <f>VLOOKUP(Admissions[[#This Row],[Department]],Departments[#All],5,FALSE)</f>
        <v>5500</v>
      </c>
      <c r="U1290" t="str">
        <f>IF(Admissions[[#This Row],[Total_Cost]]&gt;Admissions[[#This Row],[Cost_Benchmark]], "Above Benchmark", "Within Benchmark")</f>
        <v>Within Benchmark</v>
      </c>
    </row>
    <row r="1291" spans="1:21" x14ac:dyDescent="0.3">
      <c r="A1291">
        <v>10616</v>
      </c>
      <c r="B1291">
        <v>6173</v>
      </c>
      <c r="C1291" t="s">
        <v>252</v>
      </c>
      <c r="D1291" t="s">
        <v>74</v>
      </c>
      <c r="E1291">
        <v>12791</v>
      </c>
      <c r="F1291" t="s">
        <v>37</v>
      </c>
      <c r="G1291" t="s">
        <v>52</v>
      </c>
      <c r="H1291" s="1">
        <v>45011</v>
      </c>
      <c r="I1291" s="1">
        <v>45018</v>
      </c>
      <c r="J1291" t="s">
        <v>23</v>
      </c>
      <c r="K1291">
        <v>7</v>
      </c>
      <c r="L1291">
        <v>13587</v>
      </c>
      <c r="M1291">
        <v>0</v>
      </c>
      <c r="N1291" t="s">
        <v>39</v>
      </c>
      <c r="O1291" t="s">
        <v>33</v>
      </c>
      <c r="P1291">
        <v>1941</v>
      </c>
      <c r="Q1291" t="s">
        <v>26</v>
      </c>
      <c r="R1291" t="s">
        <v>46</v>
      </c>
      <c r="S1291" t="s">
        <v>28</v>
      </c>
      <c r="T1291">
        <f>VLOOKUP(Admissions[[#This Row],[Department]],Departments[#All],5,FALSE)</f>
        <v>9000</v>
      </c>
      <c r="U1291" t="str">
        <f>IF(Admissions[[#This Row],[Total_Cost]]&gt;Admissions[[#This Row],[Cost_Benchmark]], "Above Benchmark", "Within Benchmark")</f>
        <v>Above Benchmark</v>
      </c>
    </row>
    <row r="1292" spans="1:21" x14ac:dyDescent="0.3">
      <c r="A1292">
        <v>15671</v>
      </c>
      <c r="B1292">
        <v>6768</v>
      </c>
      <c r="C1292" t="s">
        <v>662</v>
      </c>
      <c r="D1292" t="s">
        <v>74</v>
      </c>
      <c r="E1292">
        <v>27840</v>
      </c>
      <c r="F1292" t="s">
        <v>21</v>
      </c>
      <c r="G1292" t="s">
        <v>22</v>
      </c>
      <c r="H1292" s="1">
        <v>44967</v>
      </c>
      <c r="I1292" s="1">
        <v>44969</v>
      </c>
      <c r="J1292" t="s">
        <v>23</v>
      </c>
      <c r="K1292">
        <v>2</v>
      </c>
      <c r="L1292">
        <v>5096</v>
      </c>
      <c r="M1292">
        <v>1</v>
      </c>
      <c r="N1292" t="s">
        <v>99</v>
      </c>
      <c r="O1292" t="s">
        <v>25</v>
      </c>
      <c r="P1292">
        <v>2548</v>
      </c>
      <c r="Q1292" t="s">
        <v>26</v>
      </c>
      <c r="R1292" t="s">
        <v>66</v>
      </c>
      <c r="S1292" t="s">
        <v>35</v>
      </c>
      <c r="T1292">
        <f>VLOOKUP(Admissions[[#This Row],[Department]],Departments[#All],5,FALSE)</f>
        <v>5500</v>
      </c>
      <c r="U1292" t="str">
        <f>IF(Admissions[[#This Row],[Total_Cost]]&gt;Admissions[[#This Row],[Cost_Benchmark]], "Above Benchmark", "Within Benchmark")</f>
        <v>Within Benchmark</v>
      </c>
    </row>
    <row r="1293" spans="1:21" x14ac:dyDescent="0.3">
      <c r="A1293">
        <v>14437</v>
      </c>
      <c r="B1293">
        <v>6807</v>
      </c>
      <c r="C1293" t="s">
        <v>889</v>
      </c>
      <c r="D1293" t="s">
        <v>74</v>
      </c>
      <c r="E1293">
        <v>26877</v>
      </c>
      <c r="F1293" t="s">
        <v>84</v>
      </c>
      <c r="G1293" t="s">
        <v>95</v>
      </c>
      <c r="H1293" s="1">
        <v>45606</v>
      </c>
      <c r="I1293" s="1">
        <v>45610</v>
      </c>
      <c r="J1293" t="s">
        <v>23</v>
      </c>
      <c r="K1293">
        <v>4</v>
      </c>
      <c r="L1293">
        <v>6632</v>
      </c>
      <c r="M1293">
        <v>0</v>
      </c>
      <c r="N1293" t="s">
        <v>50</v>
      </c>
      <c r="O1293" t="s">
        <v>25</v>
      </c>
      <c r="P1293">
        <v>1658</v>
      </c>
      <c r="Q1293" t="s">
        <v>26</v>
      </c>
      <c r="R1293" t="s">
        <v>46</v>
      </c>
      <c r="S1293" t="s">
        <v>28</v>
      </c>
      <c r="T1293">
        <f>VLOOKUP(Admissions[[#This Row],[Department]],Departments[#All],5,FALSE)</f>
        <v>6000</v>
      </c>
      <c r="U1293" t="str">
        <f>IF(Admissions[[#This Row],[Total_Cost]]&gt;Admissions[[#This Row],[Cost_Benchmark]], "Above Benchmark", "Within Benchmark")</f>
        <v>Above Benchmark</v>
      </c>
    </row>
    <row r="1294" spans="1:21" x14ac:dyDescent="0.3">
      <c r="A1294">
        <v>11543</v>
      </c>
      <c r="B1294">
        <v>3569</v>
      </c>
      <c r="C1294" t="s">
        <v>484</v>
      </c>
      <c r="D1294" t="s">
        <v>20</v>
      </c>
      <c r="E1294">
        <v>37963</v>
      </c>
      <c r="F1294" t="s">
        <v>21</v>
      </c>
      <c r="G1294" t="s">
        <v>64</v>
      </c>
      <c r="H1294" s="1">
        <v>45427</v>
      </c>
      <c r="I1294" s="1">
        <v>45428</v>
      </c>
      <c r="J1294" t="s">
        <v>23</v>
      </c>
      <c r="K1294">
        <v>1</v>
      </c>
      <c r="L1294">
        <v>4007</v>
      </c>
      <c r="M1294">
        <v>0</v>
      </c>
      <c r="N1294" t="s">
        <v>65</v>
      </c>
      <c r="O1294" t="s">
        <v>25</v>
      </c>
      <c r="P1294">
        <v>4007</v>
      </c>
      <c r="Q1294" t="s">
        <v>26</v>
      </c>
      <c r="R1294" t="s">
        <v>62</v>
      </c>
      <c r="S1294" t="s">
        <v>35</v>
      </c>
      <c r="T1294">
        <f>VLOOKUP(Admissions[[#This Row],[Department]],Departments[#All],5,FALSE)</f>
        <v>5500</v>
      </c>
      <c r="U1294" t="str">
        <f>IF(Admissions[[#This Row],[Total_Cost]]&gt;Admissions[[#This Row],[Cost_Benchmark]], "Above Benchmark", "Within Benchmark")</f>
        <v>Within Benchmark</v>
      </c>
    </row>
    <row r="1295" spans="1:21" x14ac:dyDescent="0.3">
      <c r="A1295">
        <v>15864</v>
      </c>
      <c r="B1295">
        <v>5808</v>
      </c>
      <c r="C1295" t="s">
        <v>890</v>
      </c>
      <c r="D1295" t="s">
        <v>74</v>
      </c>
      <c r="E1295">
        <v>13022</v>
      </c>
      <c r="F1295" t="s">
        <v>30</v>
      </c>
      <c r="G1295" t="s">
        <v>179</v>
      </c>
      <c r="H1295" s="1">
        <v>45386</v>
      </c>
      <c r="I1295" s="1">
        <v>45393</v>
      </c>
      <c r="J1295" t="s">
        <v>23</v>
      </c>
      <c r="K1295">
        <v>7</v>
      </c>
      <c r="L1295">
        <v>28951</v>
      </c>
      <c r="M1295">
        <v>1</v>
      </c>
      <c r="N1295" t="s">
        <v>231</v>
      </c>
      <c r="O1295" t="s">
        <v>45</v>
      </c>
      <c r="P1295">
        <v>4135.8571000000002</v>
      </c>
      <c r="Q1295" t="s">
        <v>26</v>
      </c>
      <c r="R1295" t="s">
        <v>40</v>
      </c>
      <c r="S1295" t="s">
        <v>35</v>
      </c>
      <c r="T1295">
        <f>VLOOKUP(Admissions[[#This Row],[Department]],Departments[#All],5,FALSE)</f>
        <v>12000</v>
      </c>
      <c r="U1295" t="str">
        <f>IF(Admissions[[#This Row],[Total_Cost]]&gt;Admissions[[#This Row],[Cost_Benchmark]], "Above Benchmark", "Within Benchmark")</f>
        <v>Above Benchmark</v>
      </c>
    </row>
    <row r="1296" spans="1:21" x14ac:dyDescent="0.3">
      <c r="A1296">
        <v>15376</v>
      </c>
      <c r="B1296">
        <v>5002</v>
      </c>
      <c r="C1296" t="s">
        <v>878</v>
      </c>
      <c r="D1296" t="s">
        <v>20</v>
      </c>
      <c r="E1296">
        <v>30907</v>
      </c>
      <c r="F1296" t="s">
        <v>30</v>
      </c>
      <c r="G1296" t="s">
        <v>179</v>
      </c>
      <c r="H1296" s="1">
        <v>45071</v>
      </c>
      <c r="I1296" s="1">
        <v>45075</v>
      </c>
      <c r="J1296" t="s">
        <v>23</v>
      </c>
      <c r="K1296">
        <v>4</v>
      </c>
      <c r="L1296">
        <v>18394</v>
      </c>
      <c r="M1296">
        <v>0</v>
      </c>
      <c r="N1296" t="s">
        <v>32</v>
      </c>
      <c r="O1296" t="s">
        <v>25</v>
      </c>
      <c r="P1296">
        <v>4598.5</v>
      </c>
      <c r="Q1296" t="s">
        <v>26</v>
      </c>
      <c r="R1296" t="s">
        <v>40</v>
      </c>
      <c r="S1296" t="s">
        <v>35</v>
      </c>
      <c r="T1296">
        <f>VLOOKUP(Admissions[[#This Row],[Department]],Departments[#All],5,FALSE)</f>
        <v>12000</v>
      </c>
      <c r="U1296" t="str">
        <f>IF(Admissions[[#This Row],[Total_Cost]]&gt;Admissions[[#This Row],[Cost_Benchmark]], "Above Benchmark", "Within Benchmark")</f>
        <v>Above Benchmark</v>
      </c>
    </row>
    <row r="1297" spans="1:21" x14ac:dyDescent="0.3">
      <c r="A1297">
        <v>10582</v>
      </c>
      <c r="B1297">
        <v>3267</v>
      </c>
      <c r="C1297" t="s">
        <v>751</v>
      </c>
      <c r="D1297" t="s">
        <v>74</v>
      </c>
      <c r="E1297">
        <v>12687</v>
      </c>
      <c r="F1297" t="s">
        <v>21</v>
      </c>
      <c r="G1297" t="s">
        <v>239</v>
      </c>
      <c r="H1297" s="1">
        <v>44963</v>
      </c>
      <c r="I1297" s="1">
        <v>44966</v>
      </c>
      <c r="J1297" t="s">
        <v>23</v>
      </c>
      <c r="K1297">
        <v>3</v>
      </c>
      <c r="L1297">
        <v>6744</v>
      </c>
      <c r="M1297">
        <v>0</v>
      </c>
      <c r="N1297" t="s">
        <v>65</v>
      </c>
      <c r="O1297" t="s">
        <v>45</v>
      </c>
      <c r="P1297">
        <v>2248</v>
      </c>
      <c r="Q1297" t="s">
        <v>26</v>
      </c>
      <c r="R1297" t="s">
        <v>34</v>
      </c>
      <c r="S1297" t="s">
        <v>35</v>
      </c>
      <c r="T1297">
        <f>VLOOKUP(Admissions[[#This Row],[Department]],Departments[#All],5,FALSE)</f>
        <v>5500</v>
      </c>
      <c r="U1297" t="str">
        <f>IF(Admissions[[#This Row],[Total_Cost]]&gt;Admissions[[#This Row],[Cost_Benchmark]], "Above Benchmark", "Within Benchmark")</f>
        <v>Above Benchmark</v>
      </c>
    </row>
    <row r="1298" spans="1:21" x14ac:dyDescent="0.3">
      <c r="A1298">
        <v>14938</v>
      </c>
      <c r="B1298">
        <v>4514</v>
      </c>
      <c r="C1298" t="s">
        <v>113</v>
      </c>
      <c r="D1298" t="s">
        <v>74</v>
      </c>
      <c r="E1298">
        <v>36189</v>
      </c>
      <c r="F1298" t="s">
        <v>55</v>
      </c>
      <c r="G1298" t="s">
        <v>241</v>
      </c>
      <c r="H1298" s="1">
        <v>45546</v>
      </c>
      <c r="I1298" s="1">
        <v>45550</v>
      </c>
      <c r="J1298" t="s">
        <v>23</v>
      </c>
      <c r="K1298">
        <v>4</v>
      </c>
      <c r="L1298">
        <v>4255</v>
      </c>
      <c r="M1298">
        <v>0</v>
      </c>
      <c r="N1298" t="s">
        <v>91</v>
      </c>
      <c r="O1298" t="s">
        <v>33</v>
      </c>
      <c r="P1298">
        <v>1063.75</v>
      </c>
      <c r="Q1298" t="s">
        <v>26</v>
      </c>
      <c r="R1298" t="s">
        <v>62</v>
      </c>
      <c r="S1298" t="s">
        <v>35</v>
      </c>
      <c r="T1298">
        <f>VLOOKUP(Admissions[[#This Row],[Department]],Departments[#All],5,FALSE)</f>
        <v>7200</v>
      </c>
      <c r="U1298" t="str">
        <f>IF(Admissions[[#This Row],[Total_Cost]]&gt;Admissions[[#This Row],[Cost_Benchmark]], "Above Benchmark", "Within Benchmark")</f>
        <v>Within Benchmark</v>
      </c>
    </row>
    <row r="1299" spans="1:21" x14ac:dyDescent="0.3">
      <c r="A1299">
        <v>12065</v>
      </c>
      <c r="B1299">
        <v>7178</v>
      </c>
      <c r="C1299" t="s">
        <v>709</v>
      </c>
      <c r="D1299" t="s">
        <v>20</v>
      </c>
      <c r="E1299">
        <v>13236</v>
      </c>
      <c r="F1299" t="s">
        <v>30</v>
      </c>
      <c r="G1299" t="s">
        <v>31</v>
      </c>
      <c r="H1299" s="1">
        <v>45112</v>
      </c>
      <c r="I1299" s="1">
        <v>45123</v>
      </c>
      <c r="J1299" t="s">
        <v>23</v>
      </c>
      <c r="K1299">
        <v>11</v>
      </c>
      <c r="L1299">
        <v>35466</v>
      </c>
      <c r="M1299">
        <v>0</v>
      </c>
      <c r="N1299" t="s">
        <v>32</v>
      </c>
      <c r="O1299" t="s">
        <v>45</v>
      </c>
      <c r="P1299">
        <v>3224.1817999999998</v>
      </c>
      <c r="Q1299" t="s">
        <v>26</v>
      </c>
      <c r="R1299" t="s">
        <v>62</v>
      </c>
      <c r="S1299" t="s">
        <v>35</v>
      </c>
      <c r="T1299">
        <f>VLOOKUP(Admissions[[#This Row],[Department]],Departments[#All],5,FALSE)</f>
        <v>12000</v>
      </c>
      <c r="U1299" t="str">
        <f>IF(Admissions[[#This Row],[Total_Cost]]&gt;Admissions[[#This Row],[Cost_Benchmark]], "Above Benchmark", "Within Benchmark")</f>
        <v>Above Benchmark</v>
      </c>
    </row>
    <row r="1300" spans="1:21" x14ac:dyDescent="0.3">
      <c r="A1300">
        <v>13907</v>
      </c>
      <c r="B1300">
        <v>3078</v>
      </c>
      <c r="C1300" t="s">
        <v>891</v>
      </c>
      <c r="D1300" t="s">
        <v>20</v>
      </c>
      <c r="E1300">
        <v>18819</v>
      </c>
      <c r="F1300" t="s">
        <v>48</v>
      </c>
      <c r="G1300" t="s">
        <v>101</v>
      </c>
      <c r="H1300" s="1">
        <v>45648</v>
      </c>
      <c r="I1300" s="1">
        <v>45655</v>
      </c>
      <c r="J1300" t="s">
        <v>23</v>
      </c>
      <c r="K1300">
        <v>7</v>
      </c>
      <c r="L1300">
        <v>15659</v>
      </c>
      <c r="M1300">
        <v>1</v>
      </c>
      <c r="N1300" t="s">
        <v>137</v>
      </c>
      <c r="O1300" t="s">
        <v>33</v>
      </c>
      <c r="P1300">
        <v>2237</v>
      </c>
      <c r="Q1300" t="s">
        <v>26</v>
      </c>
      <c r="R1300" t="s">
        <v>46</v>
      </c>
      <c r="S1300" t="s">
        <v>28</v>
      </c>
      <c r="T1300">
        <f>VLOOKUP(Admissions[[#This Row],[Department]],Departments[#All],5,FALSE)</f>
        <v>8500</v>
      </c>
      <c r="U1300" t="str">
        <f>IF(Admissions[[#This Row],[Total_Cost]]&gt;Admissions[[#This Row],[Cost_Benchmark]], "Above Benchmark", "Within Benchmark")</f>
        <v>Above Benchmark</v>
      </c>
    </row>
    <row r="1301" spans="1:21" x14ac:dyDescent="0.3">
      <c r="A1301">
        <v>15666</v>
      </c>
      <c r="B1301">
        <v>5913</v>
      </c>
      <c r="C1301" t="s">
        <v>453</v>
      </c>
      <c r="D1301" t="s">
        <v>20</v>
      </c>
      <c r="E1301">
        <v>25501</v>
      </c>
      <c r="F1301" t="s">
        <v>84</v>
      </c>
      <c r="G1301" t="s">
        <v>95</v>
      </c>
      <c r="H1301" s="1">
        <v>45594</v>
      </c>
      <c r="I1301" s="1">
        <v>45601</v>
      </c>
      <c r="J1301" t="s">
        <v>23</v>
      </c>
      <c r="K1301">
        <v>7</v>
      </c>
      <c r="L1301">
        <v>10127</v>
      </c>
      <c r="M1301">
        <v>0</v>
      </c>
      <c r="N1301" t="s">
        <v>50</v>
      </c>
      <c r="O1301" t="s">
        <v>25</v>
      </c>
      <c r="P1301">
        <v>1446.7143000000001</v>
      </c>
      <c r="Q1301" t="s">
        <v>26</v>
      </c>
      <c r="R1301" t="s">
        <v>53</v>
      </c>
      <c r="S1301" t="s">
        <v>35</v>
      </c>
      <c r="T1301">
        <f>VLOOKUP(Admissions[[#This Row],[Department]],Departments[#All],5,FALSE)</f>
        <v>6000</v>
      </c>
      <c r="U1301" t="str">
        <f>IF(Admissions[[#This Row],[Total_Cost]]&gt;Admissions[[#This Row],[Cost_Benchmark]], "Above Benchmark", "Within Benchmark")</f>
        <v>Above Benchmark</v>
      </c>
    </row>
    <row r="1302" spans="1:21" x14ac:dyDescent="0.3">
      <c r="A1302">
        <v>10322</v>
      </c>
      <c r="B1302">
        <v>4012</v>
      </c>
      <c r="C1302" t="s">
        <v>892</v>
      </c>
      <c r="D1302" t="s">
        <v>74</v>
      </c>
      <c r="E1302">
        <v>27848</v>
      </c>
      <c r="F1302" t="s">
        <v>30</v>
      </c>
      <c r="G1302" t="s">
        <v>179</v>
      </c>
      <c r="H1302" s="1">
        <v>45633</v>
      </c>
      <c r="I1302" s="1">
        <v>45638</v>
      </c>
      <c r="J1302" t="s">
        <v>23</v>
      </c>
      <c r="K1302">
        <v>5</v>
      </c>
      <c r="L1302">
        <v>18174</v>
      </c>
      <c r="M1302">
        <v>0</v>
      </c>
      <c r="N1302" t="s">
        <v>142</v>
      </c>
      <c r="O1302" t="s">
        <v>25</v>
      </c>
      <c r="P1302">
        <v>3634.8</v>
      </c>
      <c r="Q1302" t="s">
        <v>26</v>
      </c>
      <c r="R1302" t="s">
        <v>27</v>
      </c>
      <c r="S1302" t="s">
        <v>28</v>
      </c>
      <c r="T1302">
        <f>VLOOKUP(Admissions[[#This Row],[Department]],Departments[#All],5,FALSE)</f>
        <v>12000</v>
      </c>
      <c r="U1302" t="str">
        <f>IF(Admissions[[#This Row],[Total_Cost]]&gt;Admissions[[#This Row],[Cost_Benchmark]], "Above Benchmark", "Within Benchmark")</f>
        <v>Above Benchmark</v>
      </c>
    </row>
    <row r="1303" spans="1:21" x14ac:dyDescent="0.3">
      <c r="A1303">
        <v>11970</v>
      </c>
      <c r="B1303">
        <v>4532</v>
      </c>
      <c r="C1303" t="s">
        <v>893</v>
      </c>
      <c r="D1303" t="s">
        <v>20</v>
      </c>
      <c r="E1303">
        <v>34639</v>
      </c>
      <c r="F1303" t="s">
        <v>48</v>
      </c>
      <c r="G1303" t="s">
        <v>101</v>
      </c>
      <c r="H1303" s="1">
        <v>45496</v>
      </c>
      <c r="I1303" s="1">
        <v>45501</v>
      </c>
      <c r="J1303" t="s">
        <v>23</v>
      </c>
      <c r="K1303">
        <v>5</v>
      </c>
      <c r="L1303">
        <v>7201</v>
      </c>
      <c r="M1303">
        <v>1</v>
      </c>
      <c r="N1303" t="s">
        <v>93</v>
      </c>
      <c r="O1303" t="s">
        <v>25</v>
      </c>
      <c r="P1303">
        <v>1440.2</v>
      </c>
      <c r="Q1303" t="s">
        <v>26</v>
      </c>
      <c r="R1303" t="s">
        <v>53</v>
      </c>
      <c r="S1303" t="s">
        <v>35</v>
      </c>
      <c r="T1303">
        <f>VLOOKUP(Admissions[[#This Row],[Department]],Departments[#All],5,FALSE)</f>
        <v>8500</v>
      </c>
      <c r="U1303" t="str">
        <f>IF(Admissions[[#This Row],[Total_Cost]]&gt;Admissions[[#This Row],[Cost_Benchmark]], "Above Benchmark", "Within Benchmark")</f>
        <v>Within Benchmark</v>
      </c>
    </row>
    <row r="1304" spans="1:21" x14ac:dyDescent="0.3">
      <c r="A1304">
        <v>12942</v>
      </c>
      <c r="B1304">
        <v>6443</v>
      </c>
      <c r="C1304" t="s">
        <v>273</v>
      </c>
      <c r="D1304" t="s">
        <v>74</v>
      </c>
      <c r="E1304">
        <v>35075</v>
      </c>
      <c r="F1304" t="s">
        <v>55</v>
      </c>
      <c r="G1304" t="s">
        <v>90</v>
      </c>
      <c r="H1304" s="1">
        <v>45204</v>
      </c>
      <c r="I1304" s="1">
        <v>45208</v>
      </c>
      <c r="J1304" t="s">
        <v>23</v>
      </c>
      <c r="K1304">
        <v>4</v>
      </c>
      <c r="L1304">
        <v>3730</v>
      </c>
      <c r="M1304">
        <v>0</v>
      </c>
      <c r="N1304" t="s">
        <v>65</v>
      </c>
      <c r="O1304" t="s">
        <v>33</v>
      </c>
      <c r="P1304">
        <v>932.5</v>
      </c>
      <c r="Q1304" t="s">
        <v>26</v>
      </c>
      <c r="R1304" t="s">
        <v>40</v>
      </c>
      <c r="S1304" t="s">
        <v>35</v>
      </c>
      <c r="T1304">
        <f>VLOOKUP(Admissions[[#This Row],[Department]],Departments[#All],5,FALSE)</f>
        <v>7200</v>
      </c>
      <c r="U1304" t="str">
        <f>IF(Admissions[[#This Row],[Total_Cost]]&gt;Admissions[[#This Row],[Cost_Benchmark]], "Above Benchmark", "Within Benchmark")</f>
        <v>Within Benchmark</v>
      </c>
    </row>
    <row r="1305" spans="1:21" x14ac:dyDescent="0.3">
      <c r="A1305">
        <v>10158</v>
      </c>
      <c r="B1305">
        <v>5106</v>
      </c>
      <c r="C1305" t="s">
        <v>894</v>
      </c>
      <c r="D1305" t="s">
        <v>74</v>
      </c>
      <c r="E1305">
        <v>42019</v>
      </c>
      <c r="F1305" t="s">
        <v>42</v>
      </c>
      <c r="G1305" t="s">
        <v>128</v>
      </c>
      <c r="H1305" s="1">
        <v>45222</v>
      </c>
      <c r="I1305" s="1">
        <v>45223</v>
      </c>
      <c r="J1305" t="s">
        <v>23</v>
      </c>
      <c r="K1305">
        <v>1</v>
      </c>
      <c r="L1305">
        <v>2514</v>
      </c>
      <c r="M1305">
        <v>0</v>
      </c>
      <c r="N1305" t="s">
        <v>99</v>
      </c>
      <c r="O1305" t="s">
        <v>45</v>
      </c>
      <c r="P1305">
        <v>2514</v>
      </c>
      <c r="Q1305" t="s">
        <v>26</v>
      </c>
      <c r="R1305" t="s">
        <v>34</v>
      </c>
      <c r="S1305" t="s">
        <v>35</v>
      </c>
      <c r="T1305">
        <f>VLOOKUP(Admissions[[#This Row],[Department]],Departments[#All],5,FALSE)</f>
        <v>4500</v>
      </c>
      <c r="U1305" t="str">
        <f>IF(Admissions[[#This Row],[Total_Cost]]&gt;Admissions[[#This Row],[Cost_Benchmark]], "Above Benchmark", "Within Benchmark")</f>
        <v>Within Benchmark</v>
      </c>
    </row>
    <row r="1306" spans="1:21" x14ac:dyDescent="0.3">
      <c r="A1306">
        <v>14286</v>
      </c>
      <c r="B1306">
        <v>6943</v>
      </c>
      <c r="C1306" t="s">
        <v>895</v>
      </c>
      <c r="D1306" t="s">
        <v>20</v>
      </c>
      <c r="E1306">
        <v>36363</v>
      </c>
      <c r="F1306" t="s">
        <v>21</v>
      </c>
      <c r="G1306" t="s">
        <v>239</v>
      </c>
      <c r="H1306" s="1">
        <v>45348</v>
      </c>
      <c r="I1306" s="1">
        <v>45350</v>
      </c>
      <c r="J1306" t="s">
        <v>23</v>
      </c>
      <c r="K1306">
        <v>2</v>
      </c>
      <c r="L1306">
        <v>3245</v>
      </c>
      <c r="M1306">
        <v>1</v>
      </c>
      <c r="N1306" t="s">
        <v>61</v>
      </c>
      <c r="O1306" t="s">
        <v>33</v>
      </c>
      <c r="P1306">
        <v>1622.5</v>
      </c>
      <c r="Q1306" t="s">
        <v>26</v>
      </c>
      <c r="R1306" t="s">
        <v>34</v>
      </c>
      <c r="S1306" t="s">
        <v>35</v>
      </c>
      <c r="T1306">
        <f>VLOOKUP(Admissions[[#This Row],[Department]],Departments[#All],5,FALSE)</f>
        <v>5500</v>
      </c>
      <c r="U1306" t="str">
        <f>IF(Admissions[[#This Row],[Total_Cost]]&gt;Admissions[[#This Row],[Cost_Benchmark]], "Above Benchmark", "Within Benchmark")</f>
        <v>Within Benchmark</v>
      </c>
    </row>
    <row r="1307" spans="1:21" x14ac:dyDescent="0.3">
      <c r="A1307">
        <v>12924</v>
      </c>
      <c r="B1307">
        <v>5914</v>
      </c>
      <c r="C1307" t="s">
        <v>868</v>
      </c>
      <c r="D1307" t="s">
        <v>20</v>
      </c>
      <c r="E1307">
        <v>38928</v>
      </c>
      <c r="F1307" t="s">
        <v>48</v>
      </c>
      <c r="G1307" t="s">
        <v>103</v>
      </c>
      <c r="H1307" s="1">
        <v>45391</v>
      </c>
      <c r="I1307" s="1">
        <v>45399</v>
      </c>
      <c r="J1307" t="s">
        <v>23</v>
      </c>
      <c r="K1307">
        <v>8</v>
      </c>
      <c r="L1307">
        <v>12351</v>
      </c>
      <c r="M1307">
        <v>0</v>
      </c>
      <c r="N1307" t="s">
        <v>93</v>
      </c>
      <c r="O1307" t="s">
        <v>25</v>
      </c>
      <c r="P1307">
        <v>1543.875</v>
      </c>
      <c r="Q1307" t="s">
        <v>26</v>
      </c>
      <c r="R1307" t="s">
        <v>53</v>
      </c>
      <c r="S1307" t="s">
        <v>35</v>
      </c>
      <c r="T1307">
        <f>VLOOKUP(Admissions[[#This Row],[Department]],Departments[#All],5,FALSE)</f>
        <v>8500</v>
      </c>
      <c r="U1307" t="str">
        <f>IF(Admissions[[#This Row],[Total_Cost]]&gt;Admissions[[#This Row],[Cost_Benchmark]], "Above Benchmark", "Within Benchmark")</f>
        <v>Above Benchmark</v>
      </c>
    </row>
    <row r="1308" spans="1:21" x14ac:dyDescent="0.3">
      <c r="A1308">
        <v>15734</v>
      </c>
      <c r="C1308" t="s">
        <v>896</v>
      </c>
      <c r="D1308" t="s">
        <v>74</v>
      </c>
      <c r="E1308">
        <v>17666</v>
      </c>
      <c r="F1308" t="s">
        <v>48</v>
      </c>
      <c r="G1308" t="s">
        <v>49</v>
      </c>
      <c r="H1308" s="1">
        <v>45499</v>
      </c>
      <c r="I1308" s="1">
        <v>45506</v>
      </c>
      <c r="J1308" t="s">
        <v>23</v>
      </c>
      <c r="K1308">
        <v>7</v>
      </c>
      <c r="L1308">
        <v>19324</v>
      </c>
      <c r="M1308">
        <v>0</v>
      </c>
      <c r="N1308" t="s">
        <v>78</v>
      </c>
      <c r="O1308" t="s">
        <v>45</v>
      </c>
      <c r="P1308">
        <v>2760.5713999999998</v>
      </c>
      <c r="Q1308" t="s">
        <v>26</v>
      </c>
      <c r="R1308" t="s">
        <v>66</v>
      </c>
      <c r="S1308" t="s">
        <v>35</v>
      </c>
      <c r="T1308">
        <f>VLOOKUP(Admissions[[#This Row],[Department]],Departments[#All],5,FALSE)</f>
        <v>8500</v>
      </c>
      <c r="U1308" t="str">
        <f>IF(Admissions[[#This Row],[Total_Cost]]&gt;Admissions[[#This Row],[Cost_Benchmark]], "Above Benchmark", "Within Benchmark")</f>
        <v>Above Benchmark</v>
      </c>
    </row>
    <row r="1309" spans="1:21" x14ac:dyDescent="0.3">
      <c r="A1309">
        <v>13285</v>
      </c>
      <c r="B1309">
        <v>6050</v>
      </c>
      <c r="C1309" t="s">
        <v>897</v>
      </c>
      <c r="D1309" t="s">
        <v>20</v>
      </c>
      <c r="E1309">
        <v>40992</v>
      </c>
      <c r="F1309" t="s">
        <v>42</v>
      </c>
      <c r="G1309" t="s">
        <v>76</v>
      </c>
      <c r="H1309" s="1">
        <v>45414</v>
      </c>
      <c r="I1309" s="1">
        <v>45416</v>
      </c>
      <c r="J1309" t="s">
        <v>23</v>
      </c>
      <c r="K1309">
        <v>2</v>
      </c>
      <c r="L1309">
        <v>2566</v>
      </c>
      <c r="M1309">
        <v>0</v>
      </c>
      <c r="N1309" t="s">
        <v>99</v>
      </c>
      <c r="O1309" t="s">
        <v>25</v>
      </c>
      <c r="P1309">
        <v>1283</v>
      </c>
      <c r="Q1309" t="s">
        <v>26</v>
      </c>
      <c r="R1309" t="s">
        <v>40</v>
      </c>
      <c r="S1309" t="s">
        <v>35</v>
      </c>
      <c r="T1309">
        <f>VLOOKUP(Admissions[[#This Row],[Department]],Departments[#All],5,FALSE)</f>
        <v>4500</v>
      </c>
      <c r="U1309" t="str">
        <f>IF(Admissions[[#This Row],[Total_Cost]]&gt;Admissions[[#This Row],[Cost_Benchmark]], "Above Benchmark", "Within Benchmark")</f>
        <v>Within Benchmark</v>
      </c>
    </row>
    <row r="1310" spans="1:21" x14ac:dyDescent="0.3">
      <c r="A1310">
        <v>13972</v>
      </c>
      <c r="B1310">
        <v>5172</v>
      </c>
      <c r="C1310" t="s">
        <v>898</v>
      </c>
      <c r="D1310" t="s">
        <v>20</v>
      </c>
      <c r="E1310">
        <v>16063</v>
      </c>
      <c r="F1310" t="s">
        <v>37</v>
      </c>
      <c r="G1310" t="s">
        <v>52</v>
      </c>
      <c r="H1310" s="1">
        <v>45495</v>
      </c>
      <c r="I1310" s="1">
        <v>45502</v>
      </c>
      <c r="J1310" t="s">
        <v>23</v>
      </c>
      <c r="K1310">
        <v>7</v>
      </c>
      <c r="L1310">
        <v>18240</v>
      </c>
      <c r="M1310">
        <v>0</v>
      </c>
      <c r="N1310" t="s">
        <v>24</v>
      </c>
      <c r="O1310" t="s">
        <v>45</v>
      </c>
      <c r="P1310">
        <v>2605.7143000000001</v>
      </c>
      <c r="Q1310" t="s">
        <v>26</v>
      </c>
      <c r="R1310" t="s">
        <v>34</v>
      </c>
      <c r="S1310" t="s">
        <v>35</v>
      </c>
      <c r="T1310">
        <f>VLOOKUP(Admissions[[#This Row],[Department]],Departments[#All],5,FALSE)</f>
        <v>9000</v>
      </c>
      <c r="U1310" t="str">
        <f>IF(Admissions[[#This Row],[Total_Cost]]&gt;Admissions[[#This Row],[Cost_Benchmark]], "Above Benchmark", "Within Benchmark")</f>
        <v>Above Benchmark</v>
      </c>
    </row>
    <row r="1311" spans="1:21" x14ac:dyDescent="0.3">
      <c r="A1311">
        <v>15522</v>
      </c>
      <c r="B1311">
        <v>3723</v>
      </c>
      <c r="C1311" t="s">
        <v>242</v>
      </c>
      <c r="D1311" t="s">
        <v>74</v>
      </c>
      <c r="E1311">
        <v>11528</v>
      </c>
      <c r="F1311" t="s">
        <v>48</v>
      </c>
      <c r="G1311" t="s">
        <v>101</v>
      </c>
      <c r="H1311" s="1">
        <v>45047</v>
      </c>
      <c r="I1311" s="1">
        <v>45057</v>
      </c>
      <c r="J1311" t="s">
        <v>23</v>
      </c>
      <c r="K1311">
        <v>10</v>
      </c>
      <c r="L1311">
        <v>17351</v>
      </c>
      <c r="M1311">
        <v>0</v>
      </c>
      <c r="N1311" t="s">
        <v>50</v>
      </c>
      <c r="O1311" t="s">
        <v>25</v>
      </c>
      <c r="P1311">
        <v>1735.1</v>
      </c>
      <c r="Q1311" t="s">
        <v>26</v>
      </c>
      <c r="R1311" t="s">
        <v>34</v>
      </c>
      <c r="S1311" t="s">
        <v>35</v>
      </c>
      <c r="T1311">
        <f>VLOOKUP(Admissions[[#This Row],[Department]],Departments[#All],5,FALSE)</f>
        <v>8500</v>
      </c>
      <c r="U1311" t="str">
        <f>IF(Admissions[[#This Row],[Total_Cost]]&gt;Admissions[[#This Row],[Cost_Benchmark]], "Above Benchmark", "Within Benchmark")</f>
        <v>Above Benchmark</v>
      </c>
    </row>
    <row r="1312" spans="1:21" x14ac:dyDescent="0.3">
      <c r="A1312">
        <v>12686</v>
      </c>
      <c r="B1312">
        <v>5429</v>
      </c>
      <c r="C1312" t="s">
        <v>622</v>
      </c>
      <c r="D1312" t="s">
        <v>20</v>
      </c>
      <c r="E1312">
        <v>26802</v>
      </c>
      <c r="F1312" t="s">
        <v>68</v>
      </c>
      <c r="G1312" t="s">
        <v>131</v>
      </c>
      <c r="H1312" s="1">
        <v>45457</v>
      </c>
      <c r="I1312" s="1">
        <v>45462</v>
      </c>
      <c r="J1312" t="s">
        <v>23</v>
      </c>
      <c r="K1312">
        <v>5</v>
      </c>
      <c r="L1312">
        <v>7015</v>
      </c>
      <c r="M1312">
        <v>0</v>
      </c>
      <c r="N1312" t="s">
        <v>106</v>
      </c>
      <c r="O1312" t="s">
        <v>45</v>
      </c>
      <c r="P1312">
        <v>1403</v>
      </c>
      <c r="Q1312" t="s">
        <v>26</v>
      </c>
      <c r="R1312" t="s">
        <v>66</v>
      </c>
      <c r="S1312" t="s">
        <v>35</v>
      </c>
      <c r="T1312">
        <f>VLOOKUP(Admissions[[#This Row],[Department]],Departments[#All],5,FALSE)</f>
        <v>6800</v>
      </c>
      <c r="U1312" t="str">
        <f>IF(Admissions[[#This Row],[Total_Cost]]&gt;Admissions[[#This Row],[Cost_Benchmark]], "Above Benchmark", "Within Benchmark")</f>
        <v>Above Benchmark</v>
      </c>
    </row>
    <row r="1313" spans="1:21" x14ac:dyDescent="0.3">
      <c r="A1313">
        <v>10761</v>
      </c>
      <c r="B1313">
        <v>3724</v>
      </c>
      <c r="C1313" t="s">
        <v>843</v>
      </c>
      <c r="D1313" t="s">
        <v>20</v>
      </c>
      <c r="E1313">
        <v>27856</v>
      </c>
      <c r="F1313" t="s">
        <v>68</v>
      </c>
      <c r="G1313" t="s">
        <v>131</v>
      </c>
      <c r="H1313" s="1">
        <v>45286</v>
      </c>
      <c r="I1313" s="1">
        <v>45287</v>
      </c>
      <c r="J1313" t="s">
        <v>23</v>
      </c>
      <c r="K1313">
        <v>1</v>
      </c>
      <c r="L1313">
        <v>4152</v>
      </c>
      <c r="M1313">
        <v>0</v>
      </c>
      <c r="N1313" t="s">
        <v>24</v>
      </c>
      <c r="O1313" t="s">
        <v>25</v>
      </c>
      <c r="P1313">
        <v>4152</v>
      </c>
      <c r="Q1313" t="s">
        <v>26</v>
      </c>
      <c r="R1313" t="s">
        <v>53</v>
      </c>
      <c r="S1313" t="s">
        <v>35</v>
      </c>
      <c r="T1313">
        <f>VLOOKUP(Admissions[[#This Row],[Department]],Departments[#All],5,FALSE)</f>
        <v>6800</v>
      </c>
      <c r="U1313" t="str">
        <f>IF(Admissions[[#This Row],[Total_Cost]]&gt;Admissions[[#This Row],[Cost_Benchmark]], "Above Benchmark", "Within Benchmark")</f>
        <v>Within Benchmark</v>
      </c>
    </row>
    <row r="1314" spans="1:21" x14ac:dyDescent="0.3">
      <c r="A1314">
        <v>11959</v>
      </c>
      <c r="B1314">
        <v>6450</v>
      </c>
      <c r="C1314" t="s">
        <v>498</v>
      </c>
      <c r="D1314" t="s">
        <v>74</v>
      </c>
      <c r="E1314">
        <v>33862</v>
      </c>
      <c r="F1314" t="s">
        <v>68</v>
      </c>
      <c r="G1314" t="s">
        <v>131</v>
      </c>
      <c r="H1314" s="1">
        <v>44927</v>
      </c>
      <c r="I1314" s="1">
        <v>44930</v>
      </c>
      <c r="J1314" t="s">
        <v>23</v>
      </c>
      <c r="K1314">
        <v>3</v>
      </c>
      <c r="L1314">
        <v>4641</v>
      </c>
      <c r="M1314">
        <v>0</v>
      </c>
      <c r="N1314" t="s">
        <v>70</v>
      </c>
      <c r="O1314" t="s">
        <v>33</v>
      </c>
      <c r="P1314">
        <v>1547</v>
      </c>
      <c r="Q1314" t="s">
        <v>26</v>
      </c>
      <c r="R1314" t="s">
        <v>46</v>
      </c>
      <c r="S1314" t="s">
        <v>28</v>
      </c>
      <c r="T1314">
        <f>VLOOKUP(Admissions[[#This Row],[Department]],Departments[#All],5,FALSE)</f>
        <v>6800</v>
      </c>
      <c r="U1314" t="str">
        <f>IF(Admissions[[#This Row],[Total_Cost]]&gt;Admissions[[#This Row],[Cost_Benchmark]], "Above Benchmark", "Within Benchmark")</f>
        <v>Within Benchmark</v>
      </c>
    </row>
    <row r="1315" spans="1:21" x14ac:dyDescent="0.3">
      <c r="A1315">
        <v>15657</v>
      </c>
      <c r="B1315">
        <v>7134</v>
      </c>
      <c r="C1315" t="s">
        <v>618</v>
      </c>
      <c r="D1315" t="s">
        <v>20</v>
      </c>
      <c r="E1315">
        <v>25807</v>
      </c>
      <c r="F1315" t="s">
        <v>48</v>
      </c>
      <c r="G1315" t="s">
        <v>101</v>
      </c>
      <c r="H1315" s="1">
        <v>45294</v>
      </c>
      <c r="I1315" s="1">
        <v>45302</v>
      </c>
      <c r="J1315" t="s">
        <v>23</v>
      </c>
      <c r="K1315">
        <v>8</v>
      </c>
      <c r="L1315">
        <v>11963</v>
      </c>
      <c r="M1315">
        <v>0</v>
      </c>
      <c r="N1315" t="s">
        <v>93</v>
      </c>
      <c r="O1315" t="s">
        <v>45</v>
      </c>
      <c r="P1315">
        <v>1495.375</v>
      </c>
      <c r="Q1315" t="s">
        <v>26</v>
      </c>
      <c r="R1315" t="s">
        <v>62</v>
      </c>
      <c r="S1315" t="s">
        <v>35</v>
      </c>
      <c r="T1315">
        <f>VLOOKUP(Admissions[[#This Row],[Department]],Departments[#All],5,FALSE)</f>
        <v>8500</v>
      </c>
      <c r="U1315" t="str">
        <f>IF(Admissions[[#This Row],[Total_Cost]]&gt;Admissions[[#This Row],[Cost_Benchmark]], "Above Benchmark", "Within Benchmark")</f>
        <v>Above Benchmark</v>
      </c>
    </row>
    <row r="1316" spans="1:21" x14ac:dyDescent="0.3">
      <c r="A1316">
        <v>10340</v>
      </c>
      <c r="B1316">
        <v>4923</v>
      </c>
      <c r="C1316" t="s">
        <v>255</v>
      </c>
      <c r="D1316" t="s">
        <v>20</v>
      </c>
      <c r="E1316">
        <v>28190</v>
      </c>
      <c r="F1316" t="s">
        <v>48</v>
      </c>
      <c r="G1316" t="s">
        <v>101</v>
      </c>
      <c r="H1316" s="1">
        <v>45485</v>
      </c>
      <c r="I1316" s="1">
        <v>45490</v>
      </c>
      <c r="J1316" t="s">
        <v>23</v>
      </c>
      <c r="K1316">
        <v>5</v>
      </c>
      <c r="L1316">
        <v>8125</v>
      </c>
      <c r="M1316">
        <v>0</v>
      </c>
      <c r="N1316" t="s">
        <v>78</v>
      </c>
      <c r="O1316" t="s">
        <v>33</v>
      </c>
      <c r="P1316">
        <v>1625</v>
      </c>
      <c r="Q1316" t="s">
        <v>26</v>
      </c>
      <c r="R1316" t="s">
        <v>66</v>
      </c>
      <c r="S1316" t="s">
        <v>35</v>
      </c>
      <c r="T1316">
        <f>VLOOKUP(Admissions[[#This Row],[Department]],Departments[#All],5,FALSE)</f>
        <v>8500</v>
      </c>
      <c r="U1316" t="str">
        <f>IF(Admissions[[#This Row],[Total_Cost]]&gt;Admissions[[#This Row],[Cost_Benchmark]], "Above Benchmark", "Within Benchmark")</f>
        <v>Within Benchmark</v>
      </c>
    </row>
    <row r="1317" spans="1:21" x14ac:dyDescent="0.3">
      <c r="A1317">
        <v>10854</v>
      </c>
      <c r="B1317">
        <v>5310</v>
      </c>
      <c r="C1317" t="s">
        <v>201</v>
      </c>
      <c r="D1317" t="s">
        <v>74</v>
      </c>
      <c r="E1317">
        <v>42432</v>
      </c>
      <c r="F1317" t="s">
        <v>42</v>
      </c>
      <c r="G1317" t="s">
        <v>128</v>
      </c>
      <c r="H1317" s="1">
        <v>45101</v>
      </c>
      <c r="I1317" s="1">
        <v>45104</v>
      </c>
      <c r="J1317" t="s">
        <v>23</v>
      </c>
      <c r="K1317">
        <v>3</v>
      </c>
      <c r="L1317">
        <v>2301</v>
      </c>
      <c r="M1317">
        <v>0</v>
      </c>
      <c r="N1317" t="s">
        <v>61</v>
      </c>
      <c r="O1317" t="s">
        <v>33</v>
      </c>
      <c r="P1317">
        <v>767</v>
      </c>
      <c r="Q1317" t="s">
        <v>26</v>
      </c>
      <c r="R1317" t="s">
        <v>27</v>
      </c>
      <c r="S1317" t="s">
        <v>28</v>
      </c>
      <c r="T1317">
        <f>VLOOKUP(Admissions[[#This Row],[Department]],Departments[#All],5,FALSE)</f>
        <v>4500</v>
      </c>
      <c r="U1317" t="str">
        <f>IF(Admissions[[#This Row],[Total_Cost]]&gt;Admissions[[#This Row],[Cost_Benchmark]], "Above Benchmark", "Within Benchmark")</f>
        <v>Within Benchmark</v>
      </c>
    </row>
    <row r="1318" spans="1:21" x14ac:dyDescent="0.3">
      <c r="A1318">
        <v>14502</v>
      </c>
      <c r="B1318">
        <v>3030</v>
      </c>
      <c r="C1318" t="s">
        <v>229</v>
      </c>
      <c r="D1318" t="s">
        <v>74</v>
      </c>
      <c r="E1318">
        <v>30831</v>
      </c>
      <c r="F1318" t="s">
        <v>30</v>
      </c>
      <c r="G1318" t="s">
        <v>31</v>
      </c>
      <c r="H1318" s="1">
        <v>45628</v>
      </c>
      <c r="I1318" s="1">
        <v>45640</v>
      </c>
      <c r="J1318" t="s">
        <v>23</v>
      </c>
      <c r="K1318">
        <v>12</v>
      </c>
      <c r="L1318">
        <v>41973</v>
      </c>
      <c r="M1318">
        <v>0</v>
      </c>
      <c r="N1318" t="s">
        <v>32</v>
      </c>
      <c r="O1318" t="s">
        <v>45</v>
      </c>
      <c r="P1318">
        <v>3497.75</v>
      </c>
      <c r="Q1318" t="s">
        <v>26</v>
      </c>
      <c r="R1318" t="s">
        <v>34</v>
      </c>
      <c r="S1318" t="s">
        <v>35</v>
      </c>
      <c r="T1318">
        <f>VLOOKUP(Admissions[[#This Row],[Department]],Departments[#All],5,FALSE)</f>
        <v>12000</v>
      </c>
      <c r="U1318" t="str">
        <f>IF(Admissions[[#This Row],[Total_Cost]]&gt;Admissions[[#This Row],[Cost_Benchmark]], "Above Benchmark", "Within Benchmark")</f>
        <v>Above Benchmark</v>
      </c>
    </row>
    <row r="1319" spans="1:21" x14ac:dyDescent="0.3">
      <c r="A1319">
        <v>11580</v>
      </c>
      <c r="B1319">
        <v>3638</v>
      </c>
      <c r="C1319" t="s">
        <v>716</v>
      </c>
      <c r="D1319" t="s">
        <v>74</v>
      </c>
      <c r="E1319">
        <v>24192</v>
      </c>
      <c r="F1319" t="s">
        <v>37</v>
      </c>
      <c r="G1319" t="s">
        <v>38</v>
      </c>
      <c r="H1319" s="1">
        <v>45614</v>
      </c>
      <c r="I1319" s="1">
        <v>45621</v>
      </c>
      <c r="J1319" t="s">
        <v>23</v>
      </c>
      <c r="K1319">
        <v>7</v>
      </c>
      <c r="L1319">
        <v>9499</v>
      </c>
      <c r="M1319">
        <v>0</v>
      </c>
      <c r="N1319" t="s">
        <v>24</v>
      </c>
      <c r="O1319" t="s">
        <v>25</v>
      </c>
      <c r="P1319">
        <v>1357</v>
      </c>
      <c r="Q1319" t="s">
        <v>26</v>
      </c>
      <c r="R1319" t="s">
        <v>34</v>
      </c>
      <c r="S1319" t="s">
        <v>35</v>
      </c>
      <c r="T1319">
        <f>VLOOKUP(Admissions[[#This Row],[Department]],Departments[#All],5,FALSE)</f>
        <v>9000</v>
      </c>
      <c r="U1319" t="str">
        <f>IF(Admissions[[#This Row],[Total_Cost]]&gt;Admissions[[#This Row],[Cost_Benchmark]], "Above Benchmark", "Within Benchmark")</f>
        <v>Above Benchmark</v>
      </c>
    </row>
    <row r="1320" spans="1:21" x14ac:dyDescent="0.3">
      <c r="A1320">
        <v>10240</v>
      </c>
      <c r="B1320">
        <v>6170</v>
      </c>
      <c r="C1320" t="s">
        <v>899</v>
      </c>
      <c r="D1320" t="s">
        <v>20</v>
      </c>
      <c r="E1320">
        <v>25812</v>
      </c>
      <c r="F1320" t="s">
        <v>84</v>
      </c>
      <c r="G1320" t="s">
        <v>88</v>
      </c>
      <c r="H1320" s="1">
        <v>45018</v>
      </c>
      <c r="I1320" s="1">
        <v>45021</v>
      </c>
      <c r="J1320" t="s">
        <v>23</v>
      </c>
      <c r="K1320">
        <v>3</v>
      </c>
      <c r="L1320">
        <v>4611</v>
      </c>
      <c r="M1320">
        <v>0</v>
      </c>
      <c r="N1320" t="s">
        <v>109</v>
      </c>
      <c r="O1320" t="s">
        <v>33</v>
      </c>
      <c r="P1320">
        <v>1537</v>
      </c>
      <c r="Q1320" t="s">
        <v>26</v>
      </c>
      <c r="R1320" t="s">
        <v>46</v>
      </c>
      <c r="S1320" t="s">
        <v>28</v>
      </c>
      <c r="T1320">
        <f>VLOOKUP(Admissions[[#This Row],[Department]],Departments[#All],5,FALSE)</f>
        <v>6000</v>
      </c>
      <c r="U1320" t="str">
        <f>IF(Admissions[[#This Row],[Total_Cost]]&gt;Admissions[[#This Row],[Cost_Benchmark]], "Above Benchmark", "Within Benchmark")</f>
        <v>Within Benchmark</v>
      </c>
    </row>
    <row r="1321" spans="1:21" x14ac:dyDescent="0.3">
      <c r="A1321">
        <v>13036</v>
      </c>
      <c r="B1321">
        <v>4014</v>
      </c>
      <c r="C1321" t="s">
        <v>900</v>
      </c>
      <c r="D1321" t="s">
        <v>74</v>
      </c>
      <c r="E1321">
        <v>17286</v>
      </c>
      <c r="F1321" t="s">
        <v>55</v>
      </c>
      <c r="G1321" t="s">
        <v>90</v>
      </c>
      <c r="H1321" s="1">
        <v>45250</v>
      </c>
      <c r="I1321" s="1">
        <v>45259</v>
      </c>
      <c r="J1321" t="s">
        <v>23</v>
      </c>
      <c r="K1321">
        <v>9</v>
      </c>
      <c r="L1321">
        <v>11990</v>
      </c>
      <c r="M1321">
        <v>0</v>
      </c>
      <c r="N1321" t="s">
        <v>57</v>
      </c>
      <c r="O1321" t="s">
        <v>33</v>
      </c>
      <c r="P1321">
        <v>1332.2221999999999</v>
      </c>
      <c r="Q1321" t="s">
        <v>26</v>
      </c>
      <c r="R1321" t="s">
        <v>34</v>
      </c>
      <c r="S1321" t="s">
        <v>35</v>
      </c>
      <c r="T1321">
        <f>VLOOKUP(Admissions[[#This Row],[Department]],Departments[#All],5,FALSE)</f>
        <v>7200</v>
      </c>
      <c r="U1321" t="str">
        <f>IF(Admissions[[#This Row],[Total_Cost]]&gt;Admissions[[#This Row],[Cost_Benchmark]], "Above Benchmark", "Within Benchmark")</f>
        <v>Above Benchmark</v>
      </c>
    </row>
    <row r="1322" spans="1:21" x14ac:dyDescent="0.3">
      <c r="A1322">
        <v>11981</v>
      </c>
      <c r="B1322">
        <v>4820</v>
      </c>
      <c r="C1322" t="s">
        <v>901</v>
      </c>
      <c r="D1322" t="s">
        <v>20</v>
      </c>
      <c r="E1322">
        <v>35638</v>
      </c>
      <c r="F1322" t="s">
        <v>48</v>
      </c>
      <c r="G1322" t="s">
        <v>103</v>
      </c>
      <c r="H1322" s="1">
        <v>45618</v>
      </c>
      <c r="I1322" s="1">
        <v>45623</v>
      </c>
      <c r="J1322" t="s">
        <v>23</v>
      </c>
      <c r="K1322">
        <v>5</v>
      </c>
      <c r="L1322">
        <v>14387</v>
      </c>
      <c r="M1322">
        <v>0</v>
      </c>
      <c r="N1322" t="s">
        <v>78</v>
      </c>
      <c r="O1322" t="s">
        <v>45</v>
      </c>
      <c r="P1322">
        <v>2877.4</v>
      </c>
      <c r="Q1322" t="s">
        <v>26</v>
      </c>
      <c r="R1322" t="s">
        <v>66</v>
      </c>
      <c r="S1322" t="s">
        <v>35</v>
      </c>
      <c r="T1322">
        <f>VLOOKUP(Admissions[[#This Row],[Department]],Departments[#All],5,FALSE)</f>
        <v>8500</v>
      </c>
      <c r="U1322" t="str">
        <f>IF(Admissions[[#This Row],[Total_Cost]]&gt;Admissions[[#This Row],[Cost_Benchmark]], "Above Benchmark", "Within Benchmark")</f>
        <v>Above Benchmark</v>
      </c>
    </row>
    <row r="1323" spans="1:21" x14ac:dyDescent="0.3">
      <c r="A1323">
        <v>12080</v>
      </c>
      <c r="B1323">
        <v>4913</v>
      </c>
      <c r="C1323" t="s">
        <v>902</v>
      </c>
      <c r="D1323" t="s">
        <v>74</v>
      </c>
      <c r="E1323">
        <v>12381</v>
      </c>
      <c r="F1323" t="s">
        <v>37</v>
      </c>
      <c r="G1323" t="s">
        <v>38</v>
      </c>
      <c r="H1323" s="1">
        <v>45198</v>
      </c>
      <c r="I1323" s="1">
        <v>45209</v>
      </c>
      <c r="J1323" t="s">
        <v>23</v>
      </c>
      <c r="K1323">
        <v>11</v>
      </c>
      <c r="L1323">
        <v>15169</v>
      </c>
      <c r="M1323">
        <v>0</v>
      </c>
      <c r="N1323" t="s">
        <v>82</v>
      </c>
      <c r="O1323" t="s">
        <v>33</v>
      </c>
      <c r="P1323">
        <v>1379</v>
      </c>
      <c r="Q1323" t="s">
        <v>26</v>
      </c>
      <c r="R1323" t="s">
        <v>66</v>
      </c>
      <c r="S1323" t="s">
        <v>35</v>
      </c>
      <c r="T1323">
        <f>VLOOKUP(Admissions[[#This Row],[Department]],Departments[#All],5,FALSE)</f>
        <v>9000</v>
      </c>
      <c r="U1323" t="str">
        <f>IF(Admissions[[#This Row],[Total_Cost]]&gt;Admissions[[#This Row],[Cost_Benchmark]], "Above Benchmark", "Within Benchmark")</f>
        <v>Above Benchmark</v>
      </c>
    </row>
    <row r="1324" spans="1:21" x14ac:dyDescent="0.3">
      <c r="A1324">
        <v>12327</v>
      </c>
      <c r="B1324">
        <v>3621</v>
      </c>
      <c r="C1324" t="s">
        <v>444</v>
      </c>
      <c r="D1324" t="s">
        <v>74</v>
      </c>
      <c r="E1324">
        <v>23786</v>
      </c>
      <c r="F1324" t="s">
        <v>37</v>
      </c>
      <c r="G1324" t="s">
        <v>52</v>
      </c>
      <c r="H1324" s="1">
        <v>45464</v>
      </c>
      <c r="I1324" s="1">
        <v>45475</v>
      </c>
      <c r="J1324" t="s">
        <v>23</v>
      </c>
      <c r="K1324">
        <v>11</v>
      </c>
      <c r="L1324">
        <v>21354</v>
      </c>
      <c r="M1324">
        <v>0</v>
      </c>
      <c r="N1324" t="s">
        <v>24</v>
      </c>
      <c r="O1324" t="s">
        <v>33</v>
      </c>
      <c r="P1324">
        <v>1941.2727</v>
      </c>
      <c r="Q1324" t="s">
        <v>26</v>
      </c>
      <c r="R1324" t="s">
        <v>66</v>
      </c>
      <c r="S1324" t="s">
        <v>35</v>
      </c>
      <c r="T1324">
        <f>VLOOKUP(Admissions[[#This Row],[Department]],Departments[#All],5,FALSE)</f>
        <v>9000</v>
      </c>
      <c r="U1324" t="str">
        <f>IF(Admissions[[#This Row],[Total_Cost]]&gt;Admissions[[#This Row],[Cost_Benchmark]], "Above Benchmark", "Within Benchmark")</f>
        <v>Above Benchmark</v>
      </c>
    </row>
    <row r="1325" spans="1:21" x14ac:dyDescent="0.3">
      <c r="A1325">
        <v>10752</v>
      </c>
      <c r="C1325" t="s">
        <v>694</v>
      </c>
      <c r="D1325" t="s">
        <v>20</v>
      </c>
      <c r="E1325">
        <v>15235</v>
      </c>
      <c r="F1325" t="s">
        <v>55</v>
      </c>
      <c r="G1325" t="s">
        <v>90</v>
      </c>
      <c r="H1325" s="1">
        <v>45346</v>
      </c>
      <c r="I1325" s="1">
        <v>45354</v>
      </c>
      <c r="J1325" t="s">
        <v>23</v>
      </c>
      <c r="K1325">
        <v>8</v>
      </c>
      <c r="L1325">
        <v>8846</v>
      </c>
      <c r="M1325">
        <v>1</v>
      </c>
      <c r="N1325" t="s">
        <v>139</v>
      </c>
      <c r="O1325" t="s">
        <v>25</v>
      </c>
      <c r="P1325">
        <v>1105.75</v>
      </c>
      <c r="Q1325" t="s">
        <v>26</v>
      </c>
      <c r="R1325" t="s">
        <v>27</v>
      </c>
      <c r="S1325" t="s">
        <v>28</v>
      </c>
      <c r="T1325">
        <f>VLOOKUP(Admissions[[#This Row],[Department]],Departments[#All],5,FALSE)</f>
        <v>7200</v>
      </c>
      <c r="U1325" t="str">
        <f>IF(Admissions[[#This Row],[Total_Cost]]&gt;Admissions[[#This Row],[Cost_Benchmark]], "Above Benchmark", "Within Benchmark")</f>
        <v>Above Benchmark</v>
      </c>
    </row>
    <row r="1326" spans="1:21" x14ac:dyDescent="0.3">
      <c r="A1326">
        <v>12702</v>
      </c>
      <c r="B1326">
        <v>6390</v>
      </c>
      <c r="C1326" t="s">
        <v>903</v>
      </c>
      <c r="D1326" t="s">
        <v>20</v>
      </c>
      <c r="E1326">
        <v>30947</v>
      </c>
      <c r="F1326" t="s">
        <v>48</v>
      </c>
      <c r="G1326" t="s">
        <v>103</v>
      </c>
      <c r="H1326" s="1">
        <v>45181</v>
      </c>
      <c r="I1326" s="1">
        <v>45191</v>
      </c>
      <c r="J1326" t="s">
        <v>23</v>
      </c>
      <c r="K1326">
        <v>10</v>
      </c>
      <c r="L1326">
        <v>11870</v>
      </c>
      <c r="M1326">
        <v>0</v>
      </c>
      <c r="N1326" t="s">
        <v>93</v>
      </c>
      <c r="O1326" t="s">
        <v>25</v>
      </c>
      <c r="P1326">
        <v>1187</v>
      </c>
      <c r="Q1326" t="s">
        <v>26</v>
      </c>
      <c r="R1326" t="s">
        <v>53</v>
      </c>
      <c r="S1326" t="s">
        <v>35</v>
      </c>
      <c r="T1326">
        <f>VLOOKUP(Admissions[[#This Row],[Department]],Departments[#All],5,FALSE)</f>
        <v>8500</v>
      </c>
      <c r="U1326" t="str">
        <f>IF(Admissions[[#This Row],[Total_Cost]]&gt;Admissions[[#This Row],[Cost_Benchmark]], "Above Benchmark", "Within Benchmark")</f>
        <v>Above Benchmark</v>
      </c>
    </row>
    <row r="1327" spans="1:21" x14ac:dyDescent="0.3">
      <c r="A1327">
        <v>10193</v>
      </c>
      <c r="B1327">
        <v>5975</v>
      </c>
      <c r="C1327" t="s">
        <v>500</v>
      </c>
      <c r="D1327" t="s">
        <v>20</v>
      </c>
      <c r="E1327">
        <v>43885</v>
      </c>
      <c r="F1327" t="s">
        <v>42</v>
      </c>
      <c r="G1327" t="s">
        <v>43</v>
      </c>
      <c r="H1327" s="1">
        <v>45595</v>
      </c>
      <c r="I1327" s="1">
        <v>45597</v>
      </c>
      <c r="J1327" t="s">
        <v>23</v>
      </c>
      <c r="K1327">
        <v>2</v>
      </c>
      <c r="L1327">
        <v>2459</v>
      </c>
      <c r="M1327">
        <v>0</v>
      </c>
      <c r="N1327" t="s">
        <v>99</v>
      </c>
      <c r="O1327" t="s">
        <v>25</v>
      </c>
      <c r="P1327">
        <v>1229.5</v>
      </c>
      <c r="Q1327" t="s">
        <v>26</v>
      </c>
      <c r="R1327" t="s">
        <v>62</v>
      </c>
      <c r="S1327" t="s">
        <v>35</v>
      </c>
      <c r="T1327">
        <f>VLOOKUP(Admissions[[#This Row],[Department]],Departments[#All],5,FALSE)</f>
        <v>4500</v>
      </c>
      <c r="U1327" t="str">
        <f>IF(Admissions[[#This Row],[Total_Cost]]&gt;Admissions[[#This Row],[Cost_Benchmark]], "Above Benchmark", "Within Benchmark")</f>
        <v>Within Benchmark</v>
      </c>
    </row>
    <row r="1328" spans="1:21" x14ac:dyDescent="0.3">
      <c r="A1328">
        <v>14667</v>
      </c>
      <c r="B1328">
        <v>6131</v>
      </c>
      <c r="C1328" t="s">
        <v>331</v>
      </c>
      <c r="D1328" t="s">
        <v>74</v>
      </c>
      <c r="E1328">
        <v>36429</v>
      </c>
      <c r="F1328" t="s">
        <v>37</v>
      </c>
      <c r="G1328" t="s">
        <v>159</v>
      </c>
      <c r="H1328" s="1">
        <v>45351</v>
      </c>
      <c r="I1328" s="1">
        <v>45361</v>
      </c>
      <c r="J1328" t="s">
        <v>23</v>
      </c>
      <c r="K1328">
        <v>10</v>
      </c>
      <c r="L1328">
        <v>14987</v>
      </c>
      <c r="M1328">
        <v>0</v>
      </c>
      <c r="N1328" t="s">
        <v>24</v>
      </c>
      <c r="O1328" t="s">
        <v>25</v>
      </c>
      <c r="P1328">
        <v>1498.7</v>
      </c>
      <c r="Q1328" t="s">
        <v>26</v>
      </c>
      <c r="R1328" t="s">
        <v>40</v>
      </c>
      <c r="S1328" t="s">
        <v>35</v>
      </c>
      <c r="T1328">
        <f>VLOOKUP(Admissions[[#This Row],[Department]],Departments[#All],5,FALSE)</f>
        <v>9000</v>
      </c>
      <c r="U1328" t="str">
        <f>IF(Admissions[[#This Row],[Total_Cost]]&gt;Admissions[[#This Row],[Cost_Benchmark]], "Above Benchmark", "Within Benchmark")</f>
        <v>Above Benchmark</v>
      </c>
    </row>
    <row r="1329" spans="1:21" x14ac:dyDescent="0.3">
      <c r="A1329">
        <v>12284</v>
      </c>
      <c r="B1329">
        <v>5501</v>
      </c>
      <c r="C1329" t="s">
        <v>293</v>
      </c>
      <c r="D1329" t="s">
        <v>74</v>
      </c>
      <c r="E1329">
        <v>32329</v>
      </c>
      <c r="F1329" t="s">
        <v>30</v>
      </c>
      <c r="G1329" t="s">
        <v>31</v>
      </c>
      <c r="H1329" s="1">
        <v>45430</v>
      </c>
      <c r="I1329" s="1">
        <v>45438</v>
      </c>
      <c r="J1329" t="s">
        <v>23</v>
      </c>
      <c r="K1329">
        <v>8</v>
      </c>
      <c r="L1329">
        <v>39138</v>
      </c>
      <c r="M1329">
        <v>0</v>
      </c>
      <c r="N1329" t="s">
        <v>32</v>
      </c>
      <c r="O1329" t="s">
        <v>45</v>
      </c>
      <c r="P1329">
        <v>4892.25</v>
      </c>
      <c r="Q1329" t="s">
        <v>26</v>
      </c>
      <c r="R1329" t="s">
        <v>27</v>
      </c>
      <c r="S1329" t="s">
        <v>28</v>
      </c>
      <c r="T1329">
        <f>VLOOKUP(Admissions[[#This Row],[Department]],Departments[#All],5,FALSE)</f>
        <v>12000</v>
      </c>
      <c r="U1329" t="str">
        <f>IF(Admissions[[#This Row],[Total_Cost]]&gt;Admissions[[#This Row],[Cost_Benchmark]], "Above Benchmark", "Within Benchmark")</f>
        <v>Above Benchmark</v>
      </c>
    </row>
    <row r="1330" spans="1:21" x14ac:dyDescent="0.3">
      <c r="A1330">
        <v>14990</v>
      </c>
      <c r="B1330">
        <v>3861</v>
      </c>
      <c r="C1330" t="s">
        <v>904</v>
      </c>
      <c r="D1330" t="s">
        <v>20</v>
      </c>
      <c r="E1330">
        <v>28280</v>
      </c>
      <c r="F1330" t="s">
        <v>55</v>
      </c>
      <c r="G1330" t="s">
        <v>241</v>
      </c>
      <c r="H1330" s="1">
        <v>45577</v>
      </c>
      <c r="I1330" s="1">
        <v>45580</v>
      </c>
      <c r="J1330" t="s">
        <v>23</v>
      </c>
      <c r="K1330">
        <v>3</v>
      </c>
      <c r="L1330">
        <v>6749</v>
      </c>
      <c r="M1330">
        <v>0</v>
      </c>
      <c r="N1330" t="s">
        <v>57</v>
      </c>
      <c r="O1330" t="s">
        <v>45</v>
      </c>
      <c r="P1330">
        <v>2249.6667000000002</v>
      </c>
      <c r="Q1330" t="s">
        <v>26</v>
      </c>
      <c r="R1330" t="s">
        <v>27</v>
      </c>
      <c r="S1330" t="s">
        <v>28</v>
      </c>
      <c r="T1330">
        <f>VLOOKUP(Admissions[[#This Row],[Department]],Departments[#All],5,FALSE)</f>
        <v>7200</v>
      </c>
      <c r="U1330" t="str">
        <f>IF(Admissions[[#This Row],[Total_Cost]]&gt;Admissions[[#This Row],[Cost_Benchmark]], "Above Benchmark", "Within Benchmark")</f>
        <v>Within Benchmark</v>
      </c>
    </row>
    <row r="1331" spans="1:21" x14ac:dyDescent="0.3">
      <c r="A1331">
        <v>13635</v>
      </c>
      <c r="B1331">
        <v>4718</v>
      </c>
      <c r="C1331" t="s">
        <v>189</v>
      </c>
      <c r="D1331" t="s">
        <v>74</v>
      </c>
      <c r="E1331">
        <v>25568</v>
      </c>
      <c r="F1331" t="s">
        <v>37</v>
      </c>
      <c r="G1331" t="s">
        <v>159</v>
      </c>
      <c r="H1331" s="1">
        <v>45504</v>
      </c>
      <c r="I1331" s="1">
        <v>45508</v>
      </c>
      <c r="J1331" t="s">
        <v>23</v>
      </c>
      <c r="K1331">
        <v>4</v>
      </c>
      <c r="L1331">
        <v>8238</v>
      </c>
      <c r="M1331">
        <v>0</v>
      </c>
      <c r="N1331" t="s">
        <v>97</v>
      </c>
      <c r="O1331" t="s">
        <v>33</v>
      </c>
      <c r="P1331">
        <v>2059.5</v>
      </c>
      <c r="Q1331" t="s">
        <v>26</v>
      </c>
      <c r="R1331" t="s">
        <v>62</v>
      </c>
      <c r="S1331" t="s">
        <v>35</v>
      </c>
      <c r="T1331">
        <f>VLOOKUP(Admissions[[#This Row],[Department]],Departments[#All],5,FALSE)</f>
        <v>9000</v>
      </c>
      <c r="U1331" t="str">
        <f>IF(Admissions[[#This Row],[Total_Cost]]&gt;Admissions[[#This Row],[Cost_Benchmark]], "Above Benchmark", "Within Benchmark")</f>
        <v>Within Benchmark</v>
      </c>
    </row>
    <row r="1332" spans="1:21" x14ac:dyDescent="0.3">
      <c r="A1332">
        <v>15325</v>
      </c>
      <c r="B1332">
        <v>3196</v>
      </c>
      <c r="C1332" t="s">
        <v>905</v>
      </c>
      <c r="D1332" t="s">
        <v>74</v>
      </c>
      <c r="E1332">
        <v>11379</v>
      </c>
      <c r="F1332" t="s">
        <v>37</v>
      </c>
      <c r="G1332" t="s">
        <v>159</v>
      </c>
      <c r="H1332" s="1">
        <v>45350</v>
      </c>
      <c r="I1332" s="1">
        <v>45361</v>
      </c>
      <c r="J1332" t="s">
        <v>23</v>
      </c>
      <c r="K1332">
        <v>11</v>
      </c>
      <c r="L1332">
        <v>25018</v>
      </c>
      <c r="M1332">
        <v>0</v>
      </c>
      <c r="N1332" t="s">
        <v>97</v>
      </c>
      <c r="O1332" t="s">
        <v>25</v>
      </c>
      <c r="P1332">
        <v>2274.3636000000001</v>
      </c>
      <c r="Q1332" t="s">
        <v>26</v>
      </c>
      <c r="R1332" t="s">
        <v>62</v>
      </c>
      <c r="S1332" t="s">
        <v>35</v>
      </c>
      <c r="T1332">
        <f>VLOOKUP(Admissions[[#This Row],[Department]],Departments[#All],5,FALSE)</f>
        <v>9000</v>
      </c>
      <c r="U1332" t="str">
        <f>IF(Admissions[[#This Row],[Total_Cost]]&gt;Admissions[[#This Row],[Cost_Benchmark]], "Above Benchmark", "Within Benchmark")</f>
        <v>Above Benchmark</v>
      </c>
    </row>
    <row r="1333" spans="1:21" x14ac:dyDescent="0.3">
      <c r="A1333">
        <v>13818</v>
      </c>
      <c r="B1333">
        <v>6520</v>
      </c>
      <c r="C1333" t="s">
        <v>470</v>
      </c>
      <c r="D1333" t="s">
        <v>74</v>
      </c>
      <c r="E1333">
        <v>13439</v>
      </c>
      <c r="F1333" t="s">
        <v>84</v>
      </c>
      <c r="G1333" t="s">
        <v>85</v>
      </c>
      <c r="H1333" s="1">
        <v>44944</v>
      </c>
      <c r="I1333" s="1">
        <v>44950</v>
      </c>
      <c r="J1333" t="s">
        <v>23</v>
      </c>
      <c r="K1333">
        <v>6</v>
      </c>
      <c r="L1333">
        <v>15348</v>
      </c>
      <c r="M1333">
        <v>0</v>
      </c>
      <c r="N1333" t="s">
        <v>109</v>
      </c>
      <c r="O1333" t="s">
        <v>45</v>
      </c>
      <c r="P1333">
        <v>2558</v>
      </c>
      <c r="Q1333" t="s">
        <v>26</v>
      </c>
      <c r="R1333" t="s">
        <v>62</v>
      </c>
      <c r="S1333" t="s">
        <v>35</v>
      </c>
      <c r="T1333">
        <f>VLOOKUP(Admissions[[#This Row],[Department]],Departments[#All],5,FALSE)</f>
        <v>6000</v>
      </c>
      <c r="U1333" t="str">
        <f>IF(Admissions[[#This Row],[Total_Cost]]&gt;Admissions[[#This Row],[Cost_Benchmark]], "Above Benchmark", "Within Benchmark")</f>
        <v>Above Benchmark</v>
      </c>
    </row>
    <row r="1334" spans="1:21" x14ac:dyDescent="0.3">
      <c r="A1334">
        <v>15521</v>
      </c>
      <c r="B1334">
        <v>4786</v>
      </c>
      <c r="C1334" t="s">
        <v>186</v>
      </c>
      <c r="D1334" t="s">
        <v>20</v>
      </c>
      <c r="E1334">
        <v>37188</v>
      </c>
      <c r="F1334" t="s">
        <v>48</v>
      </c>
      <c r="G1334" t="s">
        <v>49</v>
      </c>
      <c r="H1334" s="1">
        <v>45142</v>
      </c>
      <c r="I1334" s="1">
        <v>45146</v>
      </c>
      <c r="J1334" t="s">
        <v>23</v>
      </c>
      <c r="K1334">
        <v>4</v>
      </c>
      <c r="L1334">
        <v>10109</v>
      </c>
      <c r="M1334">
        <v>1</v>
      </c>
      <c r="N1334" t="s">
        <v>137</v>
      </c>
      <c r="O1334" t="s">
        <v>45</v>
      </c>
      <c r="P1334">
        <v>2527.25</v>
      </c>
      <c r="Q1334" t="s">
        <v>26</v>
      </c>
      <c r="R1334" t="s">
        <v>66</v>
      </c>
      <c r="S1334" t="s">
        <v>35</v>
      </c>
      <c r="T1334">
        <f>VLOOKUP(Admissions[[#This Row],[Department]],Departments[#All],5,FALSE)</f>
        <v>8500</v>
      </c>
      <c r="U1334" t="str">
        <f>IF(Admissions[[#This Row],[Total_Cost]]&gt;Admissions[[#This Row],[Cost_Benchmark]], "Above Benchmark", "Within Benchmark")</f>
        <v>Above Benchmark</v>
      </c>
    </row>
    <row r="1335" spans="1:21" x14ac:dyDescent="0.3">
      <c r="A1335">
        <v>10531</v>
      </c>
      <c r="B1335">
        <v>4551</v>
      </c>
      <c r="C1335" t="s">
        <v>615</v>
      </c>
      <c r="D1335" t="s">
        <v>74</v>
      </c>
      <c r="E1335">
        <v>31156</v>
      </c>
      <c r="F1335" t="s">
        <v>48</v>
      </c>
      <c r="G1335" t="s">
        <v>49</v>
      </c>
      <c r="H1335" s="1">
        <v>45133</v>
      </c>
      <c r="I1335" s="1">
        <v>45138</v>
      </c>
      <c r="J1335" t="s">
        <v>23</v>
      </c>
      <c r="K1335">
        <v>5</v>
      </c>
      <c r="L1335">
        <v>8831</v>
      </c>
      <c r="M1335">
        <v>1</v>
      </c>
      <c r="N1335" t="s">
        <v>93</v>
      </c>
      <c r="O1335" t="s">
        <v>25</v>
      </c>
      <c r="P1335">
        <v>1766.2</v>
      </c>
      <c r="Q1335" t="s">
        <v>26</v>
      </c>
      <c r="R1335" t="s">
        <v>62</v>
      </c>
      <c r="S1335" t="s">
        <v>35</v>
      </c>
      <c r="T1335">
        <f>VLOOKUP(Admissions[[#This Row],[Department]],Departments[#All],5,FALSE)</f>
        <v>8500</v>
      </c>
      <c r="U1335" t="str">
        <f>IF(Admissions[[#This Row],[Total_Cost]]&gt;Admissions[[#This Row],[Cost_Benchmark]], "Above Benchmark", "Within Benchmark")</f>
        <v>Above Benchmark</v>
      </c>
    </row>
    <row r="1336" spans="1:21" x14ac:dyDescent="0.3">
      <c r="A1336">
        <v>14547</v>
      </c>
      <c r="B1336">
        <v>3334</v>
      </c>
      <c r="C1336" t="s">
        <v>265</v>
      </c>
      <c r="D1336" t="s">
        <v>74</v>
      </c>
      <c r="E1336">
        <v>26952</v>
      </c>
      <c r="F1336" t="s">
        <v>21</v>
      </c>
      <c r="G1336" t="s">
        <v>239</v>
      </c>
      <c r="H1336" s="1">
        <v>45375</v>
      </c>
      <c r="I1336" s="1">
        <v>45377</v>
      </c>
      <c r="J1336" t="s">
        <v>23</v>
      </c>
      <c r="K1336">
        <v>2</v>
      </c>
      <c r="L1336">
        <v>3400</v>
      </c>
      <c r="M1336">
        <v>0</v>
      </c>
      <c r="N1336" t="s">
        <v>65</v>
      </c>
      <c r="O1336" t="s">
        <v>25</v>
      </c>
      <c r="P1336">
        <v>1700</v>
      </c>
      <c r="Q1336" t="s">
        <v>26</v>
      </c>
      <c r="R1336" t="s">
        <v>46</v>
      </c>
      <c r="S1336" t="s">
        <v>28</v>
      </c>
      <c r="T1336">
        <f>VLOOKUP(Admissions[[#This Row],[Department]],Departments[#All],5,FALSE)</f>
        <v>5500</v>
      </c>
      <c r="U1336" t="str">
        <f>IF(Admissions[[#This Row],[Total_Cost]]&gt;Admissions[[#This Row],[Cost_Benchmark]], "Above Benchmark", "Within Benchmark")</f>
        <v>Within Benchmark</v>
      </c>
    </row>
    <row r="1337" spans="1:21" x14ac:dyDescent="0.3">
      <c r="A1337">
        <v>12880</v>
      </c>
      <c r="B1337">
        <v>4582</v>
      </c>
      <c r="C1337" t="s">
        <v>463</v>
      </c>
      <c r="D1337" t="s">
        <v>74</v>
      </c>
      <c r="E1337">
        <v>22392</v>
      </c>
      <c r="F1337" t="s">
        <v>84</v>
      </c>
      <c r="G1337" t="s">
        <v>85</v>
      </c>
      <c r="H1337" s="1">
        <v>45135</v>
      </c>
      <c r="I1337" s="1">
        <v>45139</v>
      </c>
      <c r="J1337" t="s">
        <v>23</v>
      </c>
      <c r="K1337">
        <v>4</v>
      </c>
      <c r="L1337">
        <v>5038</v>
      </c>
      <c r="M1337">
        <v>0</v>
      </c>
      <c r="N1337" t="s">
        <v>50</v>
      </c>
      <c r="O1337" t="s">
        <v>45</v>
      </c>
      <c r="P1337">
        <v>1259.5</v>
      </c>
      <c r="Q1337" t="s">
        <v>26</v>
      </c>
      <c r="R1337" t="s">
        <v>66</v>
      </c>
      <c r="S1337" t="s">
        <v>35</v>
      </c>
      <c r="T1337">
        <f>VLOOKUP(Admissions[[#This Row],[Department]],Departments[#All],5,FALSE)</f>
        <v>6000</v>
      </c>
      <c r="U1337" t="str">
        <f>IF(Admissions[[#This Row],[Total_Cost]]&gt;Admissions[[#This Row],[Cost_Benchmark]], "Above Benchmark", "Within Benchmark")</f>
        <v>Within Benchmark</v>
      </c>
    </row>
    <row r="1338" spans="1:21" x14ac:dyDescent="0.3">
      <c r="A1338">
        <v>15770</v>
      </c>
      <c r="B1338">
        <v>6445</v>
      </c>
      <c r="C1338" t="s">
        <v>618</v>
      </c>
      <c r="D1338" t="s">
        <v>20</v>
      </c>
      <c r="E1338">
        <v>14782</v>
      </c>
      <c r="F1338" t="s">
        <v>55</v>
      </c>
      <c r="G1338" t="s">
        <v>56</v>
      </c>
      <c r="H1338" s="1">
        <v>45123</v>
      </c>
      <c r="I1338" s="1">
        <v>45128</v>
      </c>
      <c r="J1338" t="s">
        <v>23</v>
      </c>
      <c r="K1338">
        <v>5</v>
      </c>
      <c r="L1338">
        <v>14764</v>
      </c>
      <c r="M1338">
        <v>0</v>
      </c>
      <c r="N1338" t="s">
        <v>91</v>
      </c>
      <c r="O1338" t="s">
        <v>45</v>
      </c>
      <c r="P1338">
        <v>2952.8</v>
      </c>
      <c r="Q1338" t="s">
        <v>26</v>
      </c>
      <c r="R1338" t="s">
        <v>46</v>
      </c>
      <c r="S1338" t="s">
        <v>28</v>
      </c>
      <c r="T1338">
        <f>VLOOKUP(Admissions[[#This Row],[Department]],Departments[#All],5,FALSE)</f>
        <v>7200</v>
      </c>
      <c r="U1338" t="str">
        <f>IF(Admissions[[#This Row],[Total_Cost]]&gt;Admissions[[#This Row],[Cost_Benchmark]], "Above Benchmark", "Within Benchmark")</f>
        <v>Above Benchmark</v>
      </c>
    </row>
    <row r="1339" spans="1:21" x14ac:dyDescent="0.3">
      <c r="A1339">
        <v>12928</v>
      </c>
      <c r="B1339">
        <v>3287</v>
      </c>
      <c r="C1339" t="s">
        <v>727</v>
      </c>
      <c r="D1339" t="s">
        <v>20</v>
      </c>
      <c r="E1339" t="s">
        <v>906</v>
      </c>
      <c r="F1339" t="s">
        <v>30</v>
      </c>
      <c r="G1339" t="s">
        <v>31</v>
      </c>
      <c r="H1339" s="1">
        <v>45303</v>
      </c>
      <c r="I1339" s="1">
        <v>45311</v>
      </c>
      <c r="J1339" t="s">
        <v>23</v>
      </c>
      <c r="K1339">
        <v>8</v>
      </c>
      <c r="L1339">
        <v>21851</v>
      </c>
      <c r="M1339">
        <v>0</v>
      </c>
      <c r="N1339" t="s">
        <v>39</v>
      </c>
      <c r="O1339" t="s">
        <v>25</v>
      </c>
      <c r="P1339">
        <v>2731.375</v>
      </c>
      <c r="Q1339" t="s">
        <v>26</v>
      </c>
      <c r="R1339" t="s">
        <v>66</v>
      </c>
      <c r="S1339" t="s">
        <v>35</v>
      </c>
      <c r="T1339">
        <f>VLOOKUP(Admissions[[#This Row],[Department]],Departments[#All],5,FALSE)</f>
        <v>12000</v>
      </c>
      <c r="U1339" t="str">
        <f>IF(Admissions[[#This Row],[Total_Cost]]&gt;Admissions[[#This Row],[Cost_Benchmark]], "Above Benchmark", "Within Benchmark")</f>
        <v>Above Benchmark</v>
      </c>
    </row>
    <row r="1340" spans="1:21" x14ac:dyDescent="0.3">
      <c r="A1340">
        <v>15271</v>
      </c>
      <c r="B1340">
        <v>5002</v>
      </c>
      <c r="C1340" t="s">
        <v>878</v>
      </c>
      <c r="D1340" t="s">
        <v>20</v>
      </c>
      <c r="E1340">
        <v>30907</v>
      </c>
      <c r="F1340" t="s">
        <v>55</v>
      </c>
      <c r="G1340" t="s">
        <v>56</v>
      </c>
      <c r="H1340" s="1">
        <v>45306</v>
      </c>
      <c r="I1340" s="1">
        <v>45316</v>
      </c>
      <c r="J1340" t="s">
        <v>23</v>
      </c>
      <c r="K1340">
        <v>10</v>
      </c>
      <c r="L1340">
        <v>12169</v>
      </c>
      <c r="M1340">
        <v>0</v>
      </c>
      <c r="N1340" t="s">
        <v>65</v>
      </c>
      <c r="O1340" t="s">
        <v>45</v>
      </c>
      <c r="P1340">
        <v>1216.9000000000001</v>
      </c>
      <c r="Q1340" t="s">
        <v>26</v>
      </c>
      <c r="R1340" t="s">
        <v>34</v>
      </c>
      <c r="S1340" t="s">
        <v>35</v>
      </c>
      <c r="T1340">
        <f>VLOOKUP(Admissions[[#This Row],[Department]],Departments[#All],5,FALSE)</f>
        <v>7200</v>
      </c>
      <c r="U1340" t="str">
        <f>IF(Admissions[[#This Row],[Total_Cost]]&gt;Admissions[[#This Row],[Cost_Benchmark]], "Above Benchmark", "Within Benchmark")</f>
        <v>Above Benchmark</v>
      </c>
    </row>
    <row r="1341" spans="1:21" x14ac:dyDescent="0.3">
      <c r="A1341">
        <v>11412</v>
      </c>
      <c r="B1341">
        <v>7167</v>
      </c>
      <c r="C1341" t="s">
        <v>608</v>
      </c>
      <c r="D1341" t="s">
        <v>20</v>
      </c>
      <c r="E1341">
        <v>37473</v>
      </c>
      <c r="F1341" t="s">
        <v>48</v>
      </c>
      <c r="G1341" t="s">
        <v>101</v>
      </c>
      <c r="H1341" s="1">
        <v>45392</v>
      </c>
      <c r="I1341" s="1">
        <v>45398</v>
      </c>
      <c r="J1341" t="s">
        <v>23</v>
      </c>
      <c r="K1341">
        <v>6</v>
      </c>
      <c r="L1341">
        <v>12899</v>
      </c>
      <c r="M1341">
        <v>0</v>
      </c>
      <c r="N1341" t="s">
        <v>137</v>
      </c>
      <c r="O1341" t="s">
        <v>45</v>
      </c>
      <c r="P1341">
        <v>2149.8332999999998</v>
      </c>
      <c r="Q1341" t="s">
        <v>26</v>
      </c>
      <c r="R1341" t="s">
        <v>62</v>
      </c>
      <c r="S1341" t="s">
        <v>35</v>
      </c>
      <c r="T1341">
        <f>VLOOKUP(Admissions[[#This Row],[Department]],Departments[#All],5,FALSE)</f>
        <v>8500</v>
      </c>
      <c r="U1341" t="str">
        <f>IF(Admissions[[#This Row],[Total_Cost]]&gt;Admissions[[#This Row],[Cost_Benchmark]], "Above Benchmark", "Within Benchmark")</f>
        <v>Above Benchmark</v>
      </c>
    </row>
    <row r="1342" spans="1:21" x14ac:dyDescent="0.3">
      <c r="A1342">
        <v>12414</v>
      </c>
      <c r="B1342">
        <v>5104</v>
      </c>
      <c r="C1342" t="s">
        <v>907</v>
      </c>
      <c r="D1342" t="s">
        <v>74</v>
      </c>
      <c r="E1342">
        <v>22041</v>
      </c>
      <c r="F1342" t="s">
        <v>55</v>
      </c>
      <c r="G1342" t="s">
        <v>241</v>
      </c>
      <c r="H1342" s="1">
        <v>45580</v>
      </c>
      <c r="I1342" s="1">
        <v>45584</v>
      </c>
      <c r="J1342" t="s">
        <v>23</v>
      </c>
      <c r="K1342">
        <v>4</v>
      </c>
      <c r="L1342">
        <v>3897</v>
      </c>
      <c r="M1342">
        <v>0</v>
      </c>
      <c r="N1342" t="s">
        <v>139</v>
      </c>
      <c r="O1342" t="s">
        <v>25</v>
      </c>
      <c r="P1342">
        <v>974.25</v>
      </c>
      <c r="Q1342" t="s">
        <v>26</v>
      </c>
      <c r="R1342" t="s">
        <v>53</v>
      </c>
      <c r="S1342" t="s">
        <v>35</v>
      </c>
      <c r="T1342">
        <f>VLOOKUP(Admissions[[#This Row],[Department]],Departments[#All],5,FALSE)</f>
        <v>7200</v>
      </c>
      <c r="U1342" t="str">
        <f>IF(Admissions[[#This Row],[Total_Cost]]&gt;Admissions[[#This Row],[Cost_Benchmark]], "Above Benchmark", "Within Benchmark")</f>
        <v>Within Benchmark</v>
      </c>
    </row>
    <row r="1343" spans="1:21" x14ac:dyDescent="0.3">
      <c r="A1343">
        <v>10402</v>
      </c>
      <c r="B1343">
        <v>5981</v>
      </c>
      <c r="C1343" t="s">
        <v>908</v>
      </c>
      <c r="D1343" t="s">
        <v>20</v>
      </c>
      <c r="E1343">
        <v>36445</v>
      </c>
      <c r="F1343" t="s">
        <v>68</v>
      </c>
      <c r="G1343" t="s">
        <v>131</v>
      </c>
      <c r="H1343" s="1">
        <v>45545</v>
      </c>
      <c r="I1343" s="1">
        <v>45547</v>
      </c>
      <c r="J1343" t="s">
        <v>23</v>
      </c>
      <c r="K1343">
        <v>2</v>
      </c>
      <c r="L1343">
        <v>4943</v>
      </c>
      <c r="M1343">
        <v>0</v>
      </c>
      <c r="N1343" t="s">
        <v>24</v>
      </c>
      <c r="O1343" t="s">
        <v>45</v>
      </c>
      <c r="P1343">
        <v>2471.5</v>
      </c>
      <c r="Q1343" t="s">
        <v>26</v>
      </c>
      <c r="R1343" t="s">
        <v>53</v>
      </c>
      <c r="S1343" t="s">
        <v>35</v>
      </c>
      <c r="T1343">
        <f>VLOOKUP(Admissions[[#This Row],[Department]],Departments[#All],5,FALSE)</f>
        <v>6800</v>
      </c>
      <c r="U1343" t="str">
        <f>IF(Admissions[[#This Row],[Total_Cost]]&gt;Admissions[[#This Row],[Cost_Benchmark]], "Above Benchmark", "Within Benchmark")</f>
        <v>Within Benchmark</v>
      </c>
    </row>
    <row r="1344" spans="1:21" x14ac:dyDescent="0.3">
      <c r="A1344">
        <v>15607</v>
      </c>
      <c r="B1344">
        <v>4914</v>
      </c>
      <c r="C1344" t="s">
        <v>227</v>
      </c>
      <c r="D1344" t="s">
        <v>74</v>
      </c>
      <c r="E1344">
        <v>15153</v>
      </c>
      <c r="F1344" t="s">
        <v>48</v>
      </c>
      <c r="G1344" t="s">
        <v>49</v>
      </c>
      <c r="H1344" s="1">
        <v>45311</v>
      </c>
      <c r="I1344" s="1">
        <v>45321</v>
      </c>
      <c r="J1344" t="s">
        <v>23</v>
      </c>
      <c r="K1344">
        <v>10</v>
      </c>
      <c r="L1344">
        <v>10687</v>
      </c>
      <c r="M1344">
        <v>1</v>
      </c>
      <c r="N1344" t="s">
        <v>93</v>
      </c>
      <c r="O1344" t="s">
        <v>33</v>
      </c>
      <c r="P1344">
        <v>1068.7</v>
      </c>
      <c r="Q1344" t="s">
        <v>26</v>
      </c>
      <c r="R1344" t="s">
        <v>27</v>
      </c>
      <c r="S1344" t="s">
        <v>28</v>
      </c>
      <c r="T1344">
        <f>VLOOKUP(Admissions[[#This Row],[Department]],Departments[#All],5,FALSE)</f>
        <v>8500</v>
      </c>
      <c r="U1344" t="str">
        <f>IF(Admissions[[#This Row],[Total_Cost]]&gt;Admissions[[#This Row],[Cost_Benchmark]], "Above Benchmark", "Within Benchmark")</f>
        <v>Above Benchmark</v>
      </c>
    </row>
    <row r="1345" spans="1:21" x14ac:dyDescent="0.3">
      <c r="A1345">
        <v>10927</v>
      </c>
      <c r="B1345">
        <v>6844</v>
      </c>
      <c r="C1345" t="s">
        <v>909</v>
      </c>
      <c r="D1345" t="s">
        <v>74</v>
      </c>
      <c r="E1345">
        <v>31095</v>
      </c>
      <c r="F1345" t="s">
        <v>37</v>
      </c>
      <c r="G1345" t="s">
        <v>52</v>
      </c>
      <c r="H1345" s="1">
        <v>45140</v>
      </c>
      <c r="I1345" s="1">
        <v>45147</v>
      </c>
      <c r="J1345" t="s">
        <v>23</v>
      </c>
      <c r="K1345">
        <v>7</v>
      </c>
      <c r="L1345">
        <v>17786</v>
      </c>
      <c r="M1345">
        <v>1</v>
      </c>
      <c r="N1345" t="s">
        <v>39</v>
      </c>
      <c r="O1345" t="s">
        <v>45</v>
      </c>
      <c r="P1345">
        <v>2540.8571000000002</v>
      </c>
      <c r="Q1345" t="s">
        <v>26</v>
      </c>
      <c r="R1345" t="s">
        <v>62</v>
      </c>
      <c r="S1345" t="s">
        <v>35</v>
      </c>
      <c r="T1345">
        <f>VLOOKUP(Admissions[[#This Row],[Department]],Departments[#All],5,FALSE)</f>
        <v>9000</v>
      </c>
      <c r="U1345" t="str">
        <f>IF(Admissions[[#This Row],[Total_Cost]]&gt;Admissions[[#This Row],[Cost_Benchmark]], "Above Benchmark", "Within Benchmark")</f>
        <v>Above Benchmark</v>
      </c>
    </row>
    <row r="1346" spans="1:21" x14ac:dyDescent="0.3">
      <c r="A1346">
        <v>14483</v>
      </c>
      <c r="B1346">
        <v>5757</v>
      </c>
      <c r="C1346" t="s">
        <v>293</v>
      </c>
      <c r="D1346" t="s">
        <v>74</v>
      </c>
      <c r="E1346">
        <v>30816</v>
      </c>
      <c r="F1346" t="s">
        <v>48</v>
      </c>
      <c r="G1346" t="s">
        <v>49</v>
      </c>
      <c r="H1346" s="1">
        <v>45413</v>
      </c>
      <c r="I1346" s="1">
        <v>45420</v>
      </c>
      <c r="J1346" t="s">
        <v>23</v>
      </c>
      <c r="K1346">
        <v>7</v>
      </c>
      <c r="L1346">
        <v>13594</v>
      </c>
      <c r="M1346">
        <v>0</v>
      </c>
      <c r="N1346" t="s">
        <v>137</v>
      </c>
      <c r="O1346" t="s">
        <v>25</v>
      </c>
      <c r="P1346">
        <v>1942</v>
      </c>
      <c r="Q1346" t="s">
        <v>26</v>
      </c>
      <c r="R1346" t="s">
        <v>62</v>
      </c>
      <c r="S1346" t="s">
        <v>35</v>
      </c>
      <c r="T1346">
        <f>VLOOKUP(Admissions[[#This Row],[Department]],Departments[#All],5,FALSE)</f>
        <v>8500</v>
      </c>
      <c r="U1346" t="str">
        <f>IF(Admissions[[#This Row],[Total_Cost]]&gt;Admissions[[#This Row],[Cost_Benchmark]], "Above Benchmark", "Within Benchmark")</f>
        <v>Above Benchmark</v>
      </c>
    </row>
    <row r="1347" spans="1:21" x14ac:dyDescent="0.3">
      <c r="A1347">
        <v>15903</v>
      </c>
      <c r="B1347">
        <v>5081</v>
      </c>
      <c r="C1347" t="s">
        <v>910</v>
      </c>
      <c r="D1347" t="s">
        <v>20</v>
      </c>
      <c r="E1347">
        <v>34737</v>
      </c>
      <c r="F1347" t="s">
        <v>30</v>
      </c>
      <c r="G1347" t="s">
        <v>179</v>
      </c>
      <c r="H1347" s="1">
        <v>45099</v>
      </c>
      <c r="I1347" s="1">
        <v>45106</v>
      </c>
      <c r="J1347" t="s">
        <v>23</v>
      </c>
      <c r="K1347">
        <v>7</v>
      </c>
      <c r="L1347">
        <v>17620</v>
      </c>
      <c r="M1347">
        <v>0</v>
      </c>
      <c r="N1347" t="s">
        <v>39</v>
      </c>
      <c r="O1347" t="s">
        <v>25</v>
      </c>
      <c r="P1347">
        <v>2517.1428999999998</v>
      </c>
      <c r="Q1347" t="s">
        <v>26</v>
      </c>
      <c r="R1347" t="s">
        <v>40</v>
      </c>
      <c r="S1347" t="s">
        <v>35</v>
      </c>
      <c r="T1347">
        <f>VLOOKUP(Admissions[[#This Row],[Department]],Departments[#All],5,FALSE)</f>
        <v>12000</v>
      </c>
      <c r="U1347" t="str">
        <f>IF(Admissions[[#This Row],[Total_Cost]]&gt;Admissions[[#This Row],[Cost_Benchmark]], "Above Benchmark", "Within Benchmark")</f>
        <v>Above Benchmark</v>
      </c>
    </row>
    <row r="1348" spans="1:21" x14ac:dyDescent="0.3">
      <c r="A1348">
        <v>14968</v>
      </c>
      <c r="B1348">
        <v>6741</v>
      </c>
      <c r="C1348" t="s">
        <v>911</v>
      </c>
      <c r="D1348" t="s">
        <v>74</v>
      </c>
      <c r="E1348">
        <v>43105</v>
      </c>
      <c r="F1348" t="s">
        <v>42</v>
      </c>
      <c r="G1348" t="s">
        <v>43</v>
      </c>
      <c r="H1348" s="1">
        <v>45346</v>
      </c>
      <c r="I1348" s="1">
        <v>45349</v>
      </c>
      <c r="J1348" t="s">
        <v>23</v>
      </c>
      <c r="K1348">
        <v>3</v>
      </c>
      <c r="L1348">
        <v>3480</v>
      </c>
      <c r="M1348">
        <v>0</v>
      </c>
      <c r="N1348" t="s">
        <v>99</v>
      </c>
      <c r="O1348" t="s">
        <v>45</v>
      </c>
      <c r="P1348">
        <v>1160</v>
      </c>
      <c r="Q1348" t="s">
        <v>26</v>
      </c>
      <c r="R1348" t="s">
        <v>27</v>
      </c>
      <c r="S1348" t="s">
        <v>28</v>
      </c>
      <c r="T1348">
        <f>VLOOKUP(Admissions[[#This Row],[Department]],Departments[#All],5,FALSE)</f>
        <v>4500</v>
      </c>
      <c r="U1348" t="str">
        <f>IF(Admissions[[#This Row],[Total_Cost]]&gt;Admissions[[#This Row],[Cost_Benchmark]], "Above Benchmark", "Within Benchmark")</f>
        <v>Within Benchmark</v>
      </c>
    </row>
    <row r="1349" spans="1:21" x14ac:dyDescent="0.3">
      <c r="A1349">
        <v>14839</v>
      </c>
      <c r="B1349">
        <v>5336</v>
      </c>
      <c r="C1349" t="s">
        <v>153</v>
      </c>
      <c r="D1349" t="s">
        <v>74</v>
      </c>
      <c r="E1349">
        <v>30861</v>
      </c>
      <c r="F1349" t="s">
        <v>30</v>
      </c>
      <c r="G1349" t="s">
        <v>31</v>
      </c>
      <c r="H1349" s="1">
        <v>45406</v>
      </c>
      <c r="I1349" s="1">
        <v>45413</v>
      </c>
      <c r="J1349" t="s">
        <v>23</v>
      </c>
      <c r="K1349">
        <v>7</v>
      </c>
      <c r="L1349">
        <v>31796</v>
      </c>
      <c r="M1349">
        <v>1</v>
      </c>
      <c r="N1349" t="s">
        <v>32</v>
      </c>
      <c r="O1349" t="s">
        <v>25</v>
      </c>
      <c r="P1349">
        <v>4542.2857000000004</v>
      </c>
      <c r="Q1349" t="s">
        <v>26</v>
      </c>
      <c r="R1349" t="s">
        <v>62</v>
      </c>
      <c r="S1349" t="s">
        <v>35</v>
      </c>
      <c r="T1349">
        <f>VLOOKUP(Admissions[[#This Row],[Department]],Departments[#All],5,FALSE)</f>
        <v>12000</v>
      </c>
      <c r="U1349" t="str">
        <f>IF(Admissions[[#This Row],[Total_Cost]]&gt;Admissions[[#This Row],[Cost_Benchmark]], "Above Benchmark", "Within Benchmark")</f>
        <v>Above Benchmark</v>
      </c>
    </row>
    <row r="1350" spans="1:21" x14ac:dyDescent="0.3">
      <c r="A1350">
        <v>11716</v>
      </c>
      <c r="B1350">
        <v>5820</v>
      </c>
      <c r="C1350" t="s">
        <v>912</v>
      </c>
      <c r="D1350" t="s">
        <v>74</v>
      </c>
      <c r="E1350">
        <v>27060</v>
      </c>
      <c r="F1350" t="s">
        <v>84</v>
      </c>
      <c r="G1350" t="s">
        <v>85</v>
      </c>
      <c r="H1350" s="1">
        <v>45459</v>
      </c>
      <c r="I1350" s="1">
        <v>45462</v>
      </c>
      <c r="J1350" t="s">
        <v>23</v>
      </c>
      <c r="K1350">
        <v>3</v>
      </c>
      <c r="L1350">
        <v>5451</v>
      </c>
      <c r="M1350">
        <v>0</v>
      </c>
      <c r="N1350" t="s">
        <v>86</v>
      </c>
      <c r="O1350" t="s">
        <v>45</v>
      </c>
      <c r="P1350">
        <v>1817</v>
      </c>
      <c r="Q1350" t="s">
        <v>26</v>
      </c>
      <c r="R1350" t="s">
        <v>46</v>
      </c>
      <c r="S1350" t="s">
        <v>28</v>
      </c>
      <c r="T1350">
        <f>VLOOKUP(Admissions[[#This Row],[Department]],Departments[#All],5,FALSE)</f>
        <v>6000</v>
      </c>
      <c r="U1350" t="str">
        <f>IF(Admissions[[#This Row],[Total_Cost]]&gt;Admissions[[#This Row],[Cost_Benchmark]], "Above Benchmark", "Within Benchmark")</f>
        <v>Within Benchmark</v>
      </c>
    </row>
    <row r="1351" spans="1:21" x14ac:dyDescent="0.3">
      <c r="A1351">
        <v>11646</v>
      </c>
      <c r="B1351">
        <v>6930</v>
      </c>
      <c r="C1351" t="s">
        <v>913</v>
      </c>
      <c r="D1351" t="s">
        <v>74</v>
      </c>
      <c r="E1351">
        <v>22302</v>
      </c>
      <c r="F1351" t="s">
        <v>48</v>
      </c>
      <c r="G1351" t="s">
        <v>103</v>
      </c>
      <c r="H1351" s="1">
        <v>44946</v>
      </c>
      <c r="I1351" s="1">
        <v>44951</v>
      </c>
      <c r="J1351" t="s">
        <v>23</v>
      </c>
      <c r="K1351">
        <v>5</v>
      </c>
      <c r="L1351">
        <v>7079</v>
      </c>
      <c r="M1351">
        <v>0</v>
      </c>
      <c r="N1351" t="s">
        <v>137</v>
      </c>
      <c r="O1351" t="s">
        <v>25</v>
      </c>
      <c r="P1351">
        <v>1415.8</v>
      </c>
      <c r="Q1351" t="s">
        <v>26</v>
      </c>
      <c r="R1351" t="s">
        <v>66</v>
      </c>
      <c r="S1351" t="s">
        <v>35</v>
      </c>
      <c r="T1351">
        <f>VLOOKUP(Admissions[[#This Row],[Department]],Departments[#All],5,FALSE)</f>
        <v>8500</v>
      </c>
      <c r="U1351" t="str">
        <f>IF(Admissions[[#This Row],[Total_Cost]]&gt;Admissions[[#This Row],[Cost_Benchmark]], "Above Benchmark", "Within Benchmark")</f>
        <v>Within Benchmark</v>
      </c>
    </row>
    <row r="1352" spans="1:21" x14ac:dyDescent="0.3">
      <c r="A1352">
        <v>13411</v>
      </c>
      <c r="B1352">
        <v>5519</v>
      </c>
      <c r="C1352" t="s">
        <v>268</v>
      </c>
      <c r="D1352" t="s">
        <v>20</v>
      </c>
      <c r="E1352">
        <v>29397</v>
      </c>
      <c r="F1352" t="s">
        <v>55</v>
      </c>
      <c r="G1352" t="s">
        <v>90</v>
      </c>
      <c r="H1352" s="1">
        <v>45460</v>
      </c>
      <c r="I1352" s="1">
        <v>45464</v>
      </c>
      <c r="J1352" t="s">
        <v>23</v>
      </c>
      <c r="K1352">
        <v>4</v>
      </c>
      <c r="L1352">
        <v>6042</v>
      </c>
      <c r="M1352">
        <v>0</v>
      </c>
      <c r="N1352" t="s">
        <v>57</v>
      </c>
      <c r="O1352" t="s">
        <v>25</v>
      </c>
      <c r="P1352">
        <v>1510.5</v>
      </c>
      <c r="Q1352" t="s">
        <v>26</v>
      </c>
      <c r="R1352" t="s">
        <v>34</v>
      </c>
      <c r="S1352" t="s">
        <v>35</v>
      </c>
      <c r="T1352">
        <f>VLOOKUP(Admissions[[#This Row],[Department]],Departments[#All],5,FALSE)</f>
        <v>7200</v>
      </c>
      <c r="U1352" t="str">
        <f>IF(Admissions[[#This Row],[Total_Cost]]&gt;Admissions[[#This Row],[Cost_Benchmark]], "Above Benchmark", "Within Benchmark")</f>
        <v>Within Benchmark</v>
      </c>
    </row>
    <row r="1353" spans="1:21" x14ac:dyDescent="0.3">
      <c r="A1353">
        <v>15229</v>
      </c>
      <c r="B1353">
        <v>4967</v>
      </c>
      <c r="C1353" t="s">
        <v>914</v>
      </c>
      <c r="D1353" t="s">
        <v>20</v>
      </c>
      <c r="E1353" t="s">
        <v>915</v>
      </c>
      <c r="F1353" t="s">
        <v>84</v>
      </c>
      <c r="G1353" t="s">
        <v>95</v>
      </c>
      <c r="H1353" s="1">
        <v>45206</v>
      </c>
      <c r="I1353" s="1">
        <v>45209</v>
      </c>
      <c r="J1353" t="s">
        <v>23</v>
      </c>
      <c r="K1353">
        <v>3</v>
      </c>
      <c r="L1353">
        <v>4965</v>
      </c>
      <c r="M1353">
        <v>0</v>
      </c>
      <c r="N1353" t="s">
        <v>109</v>
      </c>
      <c r="O1353" t="s">
        <v>25</v>
      </c>
      <c r="P1353">
        <v>1655</v>
      </c>
      <c r="Q1353" t="s">
        <v>26</v>
      </c>
      <c r="R1353" t="s">
        <v>27</v>
      </c>
      <c r="S1353" t="s">
        <v>28</v>
      </c>
      <c r="T1353">
        <f>VLOOKUP(Admissions[[#This Row],[Department]],Departments[#All],5,FALSE)</f>
        <v>6000</v>
      </c>
      <c r="U1353" t="str">
        <f>IF(Admissions[[#This Row],[Total_Cost]]&gt;Admissions[[#This Row],[Cost_Benchmark]], "Above Benchmark", "Within Benchmark")</f>
        <v>Within Benchmark</v>
      </c>
    </row>
    <row r="1354" spans="1:21" x14ac:dyDescent="0.3">
      <c r="A1354">
        <v>14077</v>
      </c>
      <c r="B1354">
        <v>5685</v>
      </c>
      <c r="C1354" t="s">
        <v>916</v>
      </c>
      <c r="D1354" t="s">
        <v>74</v>
      </c>
      <c r="E1354">
        <v>23459</v>
      </c>
      <c r="F1354" t="s">
        <v>48</v>
      </c>
      <c r="G1354" t="s">
        <v>49</v>
      </c>
      <c r="H1354" s="1">
        <v>45413</v>
      </c>
      <c r="I1354" s="1">
        <v>45417</v>
      </c>
      <c r="J1354" t="s">
        <v>23</v>
      </c>
      <c r="K1354">
        <v>4</v>
      </c>
      <c r="L1354">
        <v>7817</v>
      </c>
      <c r="M1354">
        <v>0</v>
      </c>
      <c r="N1354" t="s">
        <v>137</v>
      </c>
      <c r="O1354" t="s">
        <v>25</v>
      </c>
      <c r="P1354">
        <v>1954.25</v>
      </c>
      <c r="Q1354" t="s">
        <v>26</v>
      </c>
      <c r="R1354" t="s">
        <v>62</v>
      </c>
      <c r="S1354" t="s">
        <v>35</v>
      </c>
      <c r="T1354">
        <f>VLOOKUP(Admissions[[#This Row],[Department]],Departments[#All],5,FALSE)</f>
        <v>8500</v>
      </c>
      <c r="U1354" t="str">
        <f>IF(Admissions[[#This Row],[Total_Cost]]&gt;Admissions[[#This Row],[Cost_Benchmark]], "Above Benchmark", "Within Benchmark")</f>
        <v>Within Benchmark</v>
      </c>
    </row>
    <row r="1355" spans="1:21" x14ac:dyDescent="0.3">
      <c r="A1355">
        <v>12986</v>
      </c>
      <c r="B1355">
        <v>7133</v>
      </c>
      <c r="C1355" t="s">
        <v>412</v>
      </c>
      <c r="D1355" t="s">
        <v>74</v>
      </c>
      <c r="E1355">
        <v>29936</v>
      </c>
      <c r="F1355" t="s">
        <v>84</v>
      </c>
      <c r="G1355" t="s">
        <v>88</v>
      </c>
      <c r="H1355" s="1">
        <v>45040</v>
      </c>
      <c r="I1355" s="1">
        <v>45044</v>
      </c>
      <c r="J1355" t="s">
        <v>23</v>
      </c>
      <c r="K1355">
        <v>4</v>
      </c>
      <c r="L1355">
        <v>7165</v>
      </c>
      <c r="M1355">
        <v>0</v>
      </c>
      <c r="N1355" t="s">
        <v>134</v>
      </c>
      <c r="O1355" t="s">
        <v>25</v>
      </c>
      <c r="P1355">
        <v>1791.25</v>
      </c>
      <c r="Q1355" t="s">
        <v>26</v>
      </c>
      <c r="R1355" t="s">
        <v>34</v>
      </c>
      <c r="S1355" t="s">
        <v>35</v>
      </c>
      <c r="T1355">
        <f>VLOOKUP(Admissions[[#This Row],[Department]],Departments[#All],5,FALSE)</f>
        <v>6000</v>
      </c>
      <c r="U1355" t="str">
        <f>IF(Admissions[[#This Row],[Total_Cost]]&gt;Admissions[[#This Row],[Cost_Benchmark]], "Above Benchmark", "Within Benchmark")</f>
        <v>Above Benchmark</v>
      </c>
    </row>
    <row r="1356" spans="1:21" x14ac:dyDescent="0.3">
      <c r="A1356">
        <v>14672</v>
      </c>
      <c r="B1356">
        <v>5109</v>
      </c>
      <c r="C1356" t="s">
        <v>433</v>
      </c>
      <c r="D1356" t="s">
        <v>74</v>
      </c>
      <c r="E1356">
        <v>43480</v>
      </c>
      <c r="F1356" t="s">
        <v>42</v>
      </c>
      <c r="G1356" t="s">
        <v>76</v>
      </c>
      <c r="H1356" s="1">
        <v>45157</v>
      </c>
      <c r="I1356" s="1">
        <v>45160</v>
      </c>
      <c r="J1356" t="s">
        <v>23</v>
      </c>
      <c r="K1356">
        <v>3</v>
      </c>
      <c r="L1356">
        <v>2641</v>
      </c>
      <c r="M1356">
        <v>0</v>
      </c>
      <c r="N1356" t="s">
        <v>44</v>
      </c>
      <c r="O1356" t="s">
        <v>45</v>
      </c>
      <c r="P1356">
        <v>880.33330000000001</v>
      </c>
      <c r="Q1356" t="s">
        <v>26</v>
      </c>
      <c r="R1356" t="s">
        <v>27</v>
      </c>
      <c r="S1356" t="s">
        <v>28</v>
      </c>
      <c r="T1356">
        <f>VLOOKUP(Admissions[[#This Row],[Department]],Departments[#All],5,FALSE)</f>
        <v>4500</v>
      </c>
      <c r="U1356" t="str">
        <f>IF(Admissions[[#This Row],[Total_Cost]]&gt;Admissions[[#This Row],[Cost_Benchmark]], "Above Benchmark", "Within Benchmark")</f>
        <v>Within Benchmark</v>
      </c>
    </row>
    <row r="1357" spans="1:21" x14ac:dyDescent="0.3">
      <c r="A1357">
        <v>14653</v>
      </c>
      <c r="B1357">
        <v>6882</v>
      </c>
      <c r="C1357" t="s">
        <v>917</v>
      </c>
      <c r="D1357" t="s">
        <v>20</v>
      </c>
      <c r="E1357">
        <v>26455</v>
      </c>
      <c r="F1357" t="s">
        <v>37</v>
      </c>
      <c r="G1357" t="s">
        <v>159</v>
      </c>
      <c r="H1357" s="1">
        <v>45190</v>
      </c>
      <c r="I1357" s="1">
        <v>45193</v>
      </c>
      <c r="J1357" t="s">
        <v>23</v>
      </c>
      <c r="K1357">
        <v>3</v>
      </c>
      <c r="L1357">
        <v>7934</v>
      </c>
      <c r="M1357">
        <v>0</v>
      </c>
      <c r="N1357" t="s">
        <v>82</v>
      </c>
      <c r="O1357" t="s">
        <v>25</v>
      </c>
      <c r="P1357">
        <v>2644.6667000000002</v>
      </c>
      <c r="Q1357" t="s">
        <v>26</v>
      </c>
      <c r="R1357" t="s">
        <v>40</v>
      </c>
      <c r="S1357" t="s">
        <v>35</v>
      </c>
      <c r="T1357">
        <f>VLOOKUP(Admissions[[#This Row],[Department]],Departments[#All],5,FALSE)</f>
        <v>9000</v>
      </c>
      <c r="U1357" t="str">
        <f>IF(Admissions[[#This Row],[Total_Cost]]&gt;Admissions[[#This Row],[Cost_Benchmark]], "Above Benchmark", "Within Benchmark")</f>
        <v>Within Benchmark</v>
      </c>
    </row>
    <row r="1358" spans="1:21" x14ac:dyDescent="0.3">
      <c r="A1358">
        <v>15242</v>
      </c>
      <c r="B1358">
        <v>3881</v>
      </c>
      <c r="C1358" t="s">
        <v>196</v>
      </c>
      <c r="D1358" t="s">
        <v>20</v>
      </c>
      <c r="E1358">
        <v>20735</v>
      </c>
      <c r="F1358" t="s">
        <v>21</v>
      </c>
      <c r="G1358" t="s">
        <v>64</v>
      </c>
      <c r="H1358" s="1">
        <v>45461</v>
      </c>
      <c r="I1358" s="1">
        <v>45464</v>
      </c>
      <c r="J1358" t="s">
        <v>23</v>
      </c>
      <c r="K1358">
        <v>3</v>
      </c>
      <c r="L1358">
        <v>9714</v>
      </c>
      <c r="M1358">
        <v>0</v>
      </c>
      <c r="N1358" t="s">
        <v>24</v>
      </c>
      <c r="O1358" t="s">
        <v>45</v>
      </c>
      <c r="P1358">
        <v>3238</v>
      </c>
      <c r="Q1358" t="s">
        <v>26</v>
      </c>
      <c r="R1358" t="s">
        <v>53</v>
      </c>
      <c r="S1358" t="s">
        <v>35</v>
      </c>
      <c r="T1358">
        <f>VLOOKUP(Admissions[[#This Row],[Department]],Departments[#All],5,FALSE)</f>
        <v>5500</v>
      </c>
      <c r="U1358" t="str">
        <f>IF(Admissions[[#This Row],[Total_Cost]]&gt;Admissions[[#This Row],[Cost_Benchmark]], "Above Benchmark", "Within Benchmark")</f>
        <v>Above Benchmark</v>
      </c>
    </row>
    <row r="1359" spans="1:21" x14ac:dyDescent="0.3">
      <c r="A1359">
        <v>15528</v>
      </c>
      <c r="B1359">
        <v>6479</v>
      </c>
      <c r="C1359" t="s">
        <v>533</v>
      </c>
      <c r="D1359" t="s">
        <v>74</v>
      </c>
      <c r="E1359">
        <v>39658</v>
      </c>
      <c r="F1359" t="s">
        <v>42</v>
      </c>
      <c r="G1359" t="s">
        <v>43</v>
      </c>
      <c r="H1359" s="1">
        <v>45336</v>
      </c>
      <c r="I1359" s="1">
        <v>45339</v>
      </c>
      <c r="J1359" t="s">
        <v>23</v>
      </c>
      <c r="K1359">
        <v>3</v>
      </c>
      <c r="L1359">
        <v>3756</v>
      </c>
      <c r="M1359">
        <v>0</v>
      </c>
      <c r="N1359" t="s">
        <v>99</v>
      </c>
      <c r="O1359" t="s">
        <v>45</v>
      </c>
      <c r="P1359">
        <v>1252</v>
      </c>
      <c r="Q1359" t="s">
        <v>26</v>
      </c>
      <c r="R1359" t="s">
        <v>62</v>
      </c>
      <c r="S1359" t="s">
        <v>35</v>
      </c>
      <c r="T1359">
        <f>VLOOKUP(Admissions[[#This Row],[Department]],Departments[#All],5,FALSE)</f>
        <v>4500</v>
      </c>
      <c r="U1359" t="str">
        <f>IF(Admissions[[#This Row],[Total_Cost]]&gt;Admissions[[#This Row],[Cost_Benchmark]], "Above Benchmark", "Within Benchmark")</f>
        <v>Within Benchmark</v>
      </c>
    </row>
    <row r="1360" spans="1:21" x14ac:dyDescent="0.3">
      <c r="A1360">
        <v>11171</v>
      </c>
      <c r="B1360">
        <v>4092</v>
      </c>
      <c r="C1360" t="s">
        <v>759</v>
      </c>
      <c r="D1360" t="s">
        <v>74</v>
      </c>
      <c r="E1360">
        <v>30673</v>
      </c>
      <c r="F1360" t="s">
        <v>48</v>
      </c>
      <c r="G1360" t="s">
        <v>49</v>
      </c>
      <c r="H1360" s="1">
        <v>45136</v>
      </c>
      <c r="I1360" s="1">
        <v>45140</v>
      </c>
      <c r="J1360" t="s">
        <v>23</v>
      </c>
      <c r="K1360">
        <v>4</v>
      </c>
      <c r="L1360">
        <v>12763</v>
      </c>
      <c r="M1360">
        <v>0</v>
      </c>
      <c r="N1360" t="s">
        <v>137</v>
      </c>
      <c r="O1360" t="s">
        <v>33</v>
      </c>
      <c r="P1360">
        <v>3190.75</v>
      </c>
      <c r="Q1360" t="s">
        <v>26</v>
      </c>
      <c r="R1360" t="s">
        <v>27</v>
      </c>
      <c r="S1360" t="s">
        <v>28</v>
      </c>
      <c r="T1360">
        <f>VLOOKUP(Admissions[[#This Row],[Department]],Departments[#All],5,FALSE)</f>
        <v>8500</v>
      </c>
      <c r="U1360" t="str">
        <f>IF(Admissions[[#This Row],[Total_Cost]]&gt;Admissions[[#This Row],[Cost_Benchmark]], "Above Benchmark", "Within Benchmark")</f>
        <v>Above Benchmark</v>
      </c>
    </row>
    <row r="1361" spans="1:21" x14ac:dyDescent="0.3">
      <c r="A1361">
        <v>13107</v>
      </c>
      <c r="B1361">
        <v>6280</v>
      </c>
      <c r="C1361" t="s">
        <v>513</v>
      </c>
      <c r="D1361" t="s">
        <v>74</v>
      </c>
      <c r="E1361" t="s">
        <v>918</v>
      </c>
      <c r="F1361" t="s">
        <v>42</v>
      </c>
      <c r="G1361" t="s">
        <v>128</v>
      </c>
      <c r="H1361" s="1">
        <v>45206</v>
      </c>
      <c r="I1361" s="1">
        <v>45209</v>
      </c>
      <c r="J1361" t="s">
        <v>23</v>
      </c>
      <c r="K1361">
        <v>3</v>
      </c>
      <c r="L1361">
        <v>2960</v>
      </c>
      <c r="M1361">
        <v>0</v>
      </c>
      <c r="N1361" t="s">
        <v>99</v>
      </c>
      <c r="O1361" t="s">
        <v>33</v>
      </c>
      <c r="P1361">
        <v>986.66669999999999</v>
      </c>
      <c r="Q1361" t="s">
        <v>26</v>
      </c>
      <c r="R1361" t="s">
        <v>27</v>
      </c>
      <c r="S1361" t="s">
        <v>28</v>
      </c>
      <c r="T1361">
        <f>VLOOKUP(Admissions[[#This Row],[Department]],Departments[#All],5,FALSE)</f>
        <v>4500</v>
      </c>
      <c r="U1361" t="str">
        <f>IF(Admissions[[#This Row],[Total_Cost]]&gt;Admissions[[#This Row],[Cost_Benchmark]], "Above Benchmark", "Within Benchmark")</f>
        <v>Within Benchmark</v>
      </c>
    </row>
    <row r="1362" spans="1:21" x14ac:dyDescent="0.3">
      <c r="A1362">
        <v>11956</v>
      </c>
      <c r="B1362">
        <v>3782</v>
      </c>
      <c r="C1362" t="s">
        <v>525</v>
      </c>
      <c r="D1362" t="s">
        <v>74</v>
      </c>
      <c r="E1362">
        <v>24384</v>
      </c>
      <c r="F1362" t="s">
        <v>37</v>
      </c>
      <c r="G1362" t="s">
        <v>52</v>
      </c>
      <c r="H1362" s="1">
        <v>45472</v>
      </c>
      <c r="I1362" s="1">
        <v>45481</v>
      </c>
      <c r="J1362" t="s">
        <v>23</v>
      </c>
      <c r="K1362">
        <v>9</v>
      </c>
      <c r="L1362">
        <v>11503</v>
      </c>
      <c r="M1362">
        <v>0</v>
      </c>
      <c r="N1362" t="s">
        <v>82</v>
      </c>
      <c r="O1362" t="s">
        <v>45</v>
      </c>
      <c r="P1362">
        <v>1278.1111000000001</v>
      </c>
      <c r="Q1362" t="s">
        <v>26</v>
      </c>
      <c r="R1362" t="s">
        <v>27</v>
      </c>
      <c r="S1362" t="s">
        <v>28</v>
      </c>
      <c r="T1362">
        <f>VLOOKUP(Admissions[[#This Row],[Department]],Departments[#All],5,FALSE)</f>
        <v>9000</v>
      </c>
      <c r="U1362" t="str">
        <f>IF(Admissions[[#This Row],[Total_Cost]]&gt;Admissions[[#This Row],[Cost_Benchmark]], "Above Benchmark", "Within Benchmark")</f>
        <v>Above Benchmark</v>
      </c>
    </row>
    <row r="1363" spans="1:21" x14ac:dyDescent="0.3">
      <c r="A1363">
        <v>10986</v>
      </c>
      <c r="B1363">
        <v>4334</v>
      </c>
      <c r="C1363" t="s">
        <v>438</v>
      </c>
      <c r="D1363" t="s">
        <v>74</v>
      </c>
      <c r="E1363">
        <v>24087</v>
      </c>
      <c r="F1363" t="s">
        <v>84</v>
      </c>
      <c r="G1363" t="s">
        <v>95</v>
      </c>
      <c r="H1363" s="1">
        <v>45227</v>
      </c>
      <c r="I1363" s="1">
        <v>45233</v>
      </c>
      <c r="J1363" t="s">
        <v>23</v>
      </c>
      <c r="K1363">
        <v>6</v>
      </c>
      <c r="L1363">
        <v>9604</v>
      </c>
      <c r="M1363">
        <v>0</v>
      </c>
      <c r="N1363" t="s">
        <v>50</v>
      </c>
      <c r="O1363" t="s">
        <v>25</v>
      </c>
      <c r="P1363">
        <v>1600.6667</v>
      </c>
      <c r="Q1363" t="s">
        <v>26</v>
      </c>
      <c r="R1363" t="s">
        <v>27</v>
      </c>
      <c r="S1363" t="s">
        <v>28</v>
      </c>
      <c r="T1363">
        <f>VLOOKUP(Admissions[[#This Row],[Department]],Departments[#All],5,FALSE)</f>
        <v>6000</v>
      </c>
      <c r="U1363" t="str">
        <f>IF(Admissions[[#This Row],[Total_Cost]]&gt;Admissions[[#This Row],[Cost_Benchmark]], "Above Benchmark", "Within Benchmark")</f>
        <v>Above Benchmark</v>
      </c>
    </row>
    <row r="1364" spans="1:21" x14ac:dyDescent="0.3">
      <c r="A1364">
        <v>14211</v>
      </c>
      <c r="B1364">
        <v>6386</v>
      </c>
      <c r="C1364" t="s">
        <v>919</v>
      </c>
      <c r="D1364" t="s">
        <v>20</v>
      </c>
      <c r="E1364">
        <v>38458</v>
      </c>
      <c r="F1364" t="s">
        <v>48</v>
      </c>
      <c r="G1364" t="s">
        <v>101</v>
      </c>
      <c r="H1364" s="1">
        <v>45459</v>
      </c>
      <c r="I1364" s="1">
        <v>45465</v>
      </c>
      <c r="J1364" t="s">
        <v>23</v>
      </c>
      <c r="K1364">
        <v>6</v>
      </c>
      <c r="L1364">
        <v>10589</v>
      </c>
      <c r="M1364">
        <v>0</v>
      </c>
      <c r="N1364" t="s">
        <v>50</v>
      </c>
      <c r="O1364" t="s">
        <v>25</v>
      </c>
      <c r="P1364">
        <v>1764.8333</v>
      </c>
      <c r="Q1364" t="s">
        <v>26</v>
      </c>
      <c r="R1364" t="s">
        <v>46</v>
      </c>
      <c r="S1364" t="s">
        <v>28</v>
      </c>
      <c r="T1364">
        <f>VLOOKUP(Admissions[[#This Row],[Department]],Departments[#All],5,FALSE)</f>
        <v>8500</v>
      </c>
      <c r="U1364" t="str">
        <f>IF(Admissions[[#This Row],[Total_Cost]]&gt;Admissions[[#This Row],[Cost_Benchmark]], "Above Benchmark", "Within Benchmark")</f>
        <v>Above Benchmark</v>
      </c>
    </row>
    <row r="1365" spans="1:21" x14ac:dyDescent="0.3">
      <c r="A1365">
        <v>10192</v>
      </c>
      <c r="B1365">
        <v>5064</v>
      </c>
      <c r="C1365" t="s">
        <v>920</v>
      </c>
      <c r="D1365" t="s">
        <v>74</v>
      </c>
      <c r="E1365">
        <v>16433</v>
      </c>
      <c r="F1365" t="s">
        <v>21</v>
      </c>
      <c r="G1365" t="s">
        <v>64</v>
      </c>
      <c r="H1365" s="1">
        <v>45178</v>
      </c>
      <c r="I1365" s="1">
        <v>45181</v>
      </c>
      <c r="J1365" t="s">
        <v>23</v>
      </c>
      <c r="K1365">
        <v>3</v>
      </c>
      <c r="L1365">
        <v>11770</v>
      </c>
      <c r="M1365">
        <v>0</v>
      </c>
      <c r="N1365" t="s">
        <v>24</v>
      </c>
      <c r="O1365" t="s">
        <v>33</v>
      </c>
      <c r="P1365">
        <v>3923.3332999999998</v>
      </c>
      <c r="Q1365" t="s">
        <v>26</v>
      </c>
      <c r="R1365" t="s">
        <v>27</v>
      </c>
      <c r="S1365" t="s">
        <v>28</v>
      </c>
      <c r="T1365">
        <f>VLOOKUP(Admissions[[#This Row],[Department]],Departments[#All],5,FALSE)</f>
        <v>5500</v>
      </c>
      <c r="U1365" t="str">
        <f>IF(Admissions[[#This Row],[Total_Cost]]&gt;Admissions[[#This Row],[Cost_Benchmark]], "Above Benchmark", "Within Benchmark")</f>
        <v>Above Benchmark</v>
      </c>
    </row>
    <row r="1366" spans="1:21" x14ac:dyDescent="0.3">
      <c r="A1366">
        <v>12343</v>
      </c>
      <c r="B1366">
        <v>4943</v>
      </c>
      <c r="C1366" t="s">
        <v>357</v>
      </c>
      <c r="D1366" t="s">
        <v>20</v>
      </c>
      <c r="E1366">
        <v>29152</v>
      </c>
      <c r="F1366" t="s">
        <v>21</v>
      </c>
      <c r="G1366" t="s">
        <v>64</v>
      </c>
      <c r="H1366" s="1">
        <v>44962</v>
      </c>
      <c r="I1366" s="1">
        <v>44965</v>
      </c>
      <c r="J1366" t="s">
        <v>23</v>
      </c>
      <c r="K1366">
        <v>3</v>
      </c>
      <c r="L1366">
        <v>7855</v>
      </c>
      <c r="M1366">
        <v>0</v>
      </c>
      <c r="N1366" t="s">
        <v>99</v>
      </c>
      <c r="O1366" t="s">
        <v>45</v>
      </c>
      <c r="P1366">
        <v>2618.3332999999998</v>
      </c>
      <c r="Q1366" t="s">
        <v>26</v>
      </c>
      <c r="R1366" t="s">
        <v>46</v>
      </c>
      <c r="S1366" t="s">
        <v>28</v>
      </c>
      <c r="T1366">
        <f>VLOOKUP(Admissions[[#This Row],[Department]],Departments[#All],5,FALSE)</f>
        <v>5500</v>
      </c>
      <c r="U1366" t="str">
        <f>IF(Admissions[[#This Row],[Total_Cost]]&gt;Admissions[[#This Row],[Cost_Benchmark]], "Above Benchmark", "Within Benchmark")</f>
        <v>Above Benchmark</v>
      </c>
    </row>
    <row r="1367" spans="1:21" x14ac:dyDescent="0.3">
      <c r="A1367">
        <v>15401</v>
      </c>
      <c r="B1367">
        <v>6137</v>
      </c>
      <c r="C1367" t="s">
        <v>510</v>
      </c>
      <c r="D1367" t="s">
        <v>74</v>
      </c>
      <c r="E1367">
        <v>32062</v>
      </c>
      <c r="F1367" t="s">
        <v>37</v>
      </c>
      <c r="G1367" t="s">
        <v>52</v>
      </c>
      <c r="H1367" s="1">
        <v>45208</v>
      </c>
      <c r="I1367" s="1">
        <v>45213</v>
      </c>
      <c r="J1367" t="s">
        <v>23</v>
      </c>
      <c r="K1367">
        <v>5</v>
      </c>
      <c r="L1367">
        <v>11703</v>
      </c>
      <c r="M1367">
        <v>1</v>
      </c>
      <c r="N1367" t="s">
        <v>82</v>
      </c>
      <c r="O1367" t="s">
        <v>25</v>
      </c>
      <c r="P1367">
        <v>2340.6</v>
      </c>
      <c r="Q1367" t="s">
        <v>26</v>
      </c>
      <c r="R1367" t="s">
        <v>34</v>
      </c>
      <c r="S1367" t="s">
        <v>35</v>
      </c>
      <c r="T1367">
        <f>VLOOKUP(Admissions[[#This Row],[Department]],Departments[#All],5,FALSE)</f>
        <v>9000</v>
      </c>
      <c r="U1367" t="str">
        <f>IF(Admissions[[#This Row],[Total_Cost]]&gt;Admissions[[#This Row],[Cost_Benchmark]], "Above Benchmark", "Within Benchmark")</f>
        <v>Above Benchmark</v>
      </c>
    </row>
    <row r="1368" spans="1:21" x14ac:dyDescent="0.3">
      <c r="A1368">
        <v>11160</v>
      </c>
      <c r="B1368">
        <v>7127</v>
      </c>
      <c r="C1368" t="s">
        <v>359</v>
      </c>
      <c r="D1368" t="s">
        <v>20</v>
      </c>
      <c r="E1368">
        <v>26440</v>
      </c>
      <c r="F1368" t="s">
        <v>55</v>
      </c>
      <c r="G1368" t="s">
        <v>56</v>
      </c>
      <c r="H1368" s="1">
        <v>45555</v>
      </c>
      <c r="I1368" s="1">
        <v>45557</v>
      </c>
      <c r="J1368" t="s">
        <v>23</v>
      </c>
      <c r="K1368">
        <v>2</v>
      </c>
      <c r="L1368">
        <v>3898</v>
      </c>
      <c r="M1368">
        <v>0</v>
      </c>
      <c r="N1368" t="s">
        <v>139</v>
      </c>
      <c r="O1368" t="s">
        <v>33</v>
      </c>
      <c r="P1368">
        <v>1949</v>
      </c>
      <c r="Q1368" t="s">
        <v>26</v>
      </c>
      <c r="R1368" t="s">
        <v>66</v>
      </c>
      <c r="S1368" t="s">
        <v>35</v>
      </c>
      <c r="T1368">
        <f>VLOOKUP(Admissions[[#This Row],[Department]],Departments[#All],5,FALSE)</f>
        <v>7200</v>
      </c>
      <c r="U1368" t="str">
        <f>IF(Admissions[[#This Row],[Total_Cost]]&gt;Admissions[[#This Row],[Cost_Benchmark]], "Above Benchmark", "Within Benchmark")</f>
        <v>Within Benchmark</v>
      </c>
    </row>
    <row r="1369" spans="1:21" x14ac:dyDescent="0.3">
      <c r="A1369">
        <v>10262</v>
      </c>
      <c r="B1369">
        <v>6901</v>
      </c>
      <c r="C1369" t="s">
        <v>921</v>
      </c>
      <c r="D1369" t="s">
        <v>20</v>
      </c>
      <c r="E1369">
        <v>12851</v>
      </c>
      <c r="F1369" t="s">
        <v>30</v>
      </c>
      <c r="G1369" t="s">
        <v>179</v>
      </c>
      <c r="H1369" s="1">
        <v>44980</v>
      </c>
      <c r="I1369" s="1">
        <v>44988</v>
      </c>
      <c r="J1369" t="s">
        <v>23</v>
      </c>
      <c r="K1369">
        <v>8</v>
      </c>
      <c r="L1369">
        <v>34393</v>
      </c>
      <c r="M1369">
        <v>0</v>
      </c>
      <c r="N1369" t="s">
        <v>32</v>
      </c>
      <c r="O1369" t="s">
        <v>45</v>
      </c>
      <c r="P1369">
        <v>4299.125</v>
      </c>
      <c r="Q1369" t="s">
        <v>26</v>
      </c>
      <c r="R1369" t="s">
        <v>40</v>
      </c>
      <c r="S1369" t="s">
        <v>35</v>
      </c>
      <c r="T1369">
        <f>VLOOKUP(Admissions[[#This Row],[Department]],Departments[#All],5,FALSE)</f>
        <v>12000</v>
      </c>
      <c r="U1369" t="str">
        <f>IF(Admissions[[#This Row],[Total_Cost]]&gt;Admissions[[#This Row],[Cost_Benchmark]], "Above Benchmark", "Within Benchmark")</f>
        <v>Above Benchmark</v>
      </c>
    </row>
    <row r="1370" spans="1:21" x14ac:dyDescent="0.3">
      <c r="A1370">
        <v>11335</v>
      </c>
      <c r="B1370">
        <v>5246</v>
      </c>
      <c r="C1370" t="s">
        <v>922</v>
      </c>
      <c r="D1370" t="s">
        <v>20</v>
      </c>
      <c r="E1370">
        <v>20871</v>
      </c>
      <c r="F1370" t="s">
        <v>55</v>
      </c>
      <c r="G1370" t="s">
        <v>241</v>
      </c>
      <c r="H1370" s="1">
        <v>45098</v>
      </c>
      <c r="I1370" s="1">
        <v>45107</v>
      </c>
      <c r="J1370" t="s">
        <v>23</v>
      </c>
      <c r="K1370">
        <v>9</v>
      </c>
      <c r="L1370">
        <v>19820</v>
      </c>
      <c r="M1370">
        <v>0</v>
      </c>
      <c r="N1370" t="s">
        <v>91</v>
      </c>
      <c r="O1370" t="s">
        <v>45</v>
      </c>
      <c r="P1370">
        <v>2202.2222000000002</v>
      </c>
      <c r="Q1370" t="s">
        <v>26</v>
      </c>
      <c r="R1370" t="s">
        <v>62</v>
      </c>
      <c r="S1370" t="s">
        <v>35</v>
      </c>
      <c r="T1370">
        <f>VLOOKUP(Admissions[[#This Row],[Department]],Departments[#All],5,FALSE)</f>
        <v>7200</v>
      </c>
      <c r="U1370" t="str">
        <f>IF(Admissions[[#This Row],[Total_Cost]]&gt;Admissions[[#This Row],[Cost_Benchmark]], "Above Benchmark", "Within Benchmark")</f>
        <v>Above Benchmark</v>
      </c>
    </row>
    <row r="1371" spans="1:21" x14ac:dyDescent="0.3">
      <c r="A1371">
        <v>12033</v>
      </c>
      <c r="B1371">
        <v>3205</v>
      </c>
      <c r="C1371" t="s">
        <v>370</v>
      </c>
      <c r="D1371" t="s">
        <v>74</v>
      </c>
      <c r="E1371">
        <v>34272</v>
      </c>
      <c r="F1371" t="s">
        <v>30</v>
      </c>
      <c r="G1371" t="s">
        <v>179</v>
      </c>
      <c r="H1371" s="1">
        <v>45362</v>
      </c>
      <c r="I1371" s="1">
        <v>45369</v>
      </c>
      <c r="J1371" t="s">
        <v>23</v>
      </c>
      <c r="K1371">
        <v>7</v>
      </c>
      <c r="L1371">
        <v>29660</v>
      </c>
      <c r="M1371">
        <v>0</v>
      </c>
      <c r="N1371" t="s">
        <v>32</v>
      </c>
      <c r="O1371" t="s">
        <v>45</v>
      </c>
      <c r="P1371">
        <v>4237.1428999999998</v>
      </c>
      <c r="Q1371" t="s">
        <v>26</v>
      </c>
      <c r="R1371" t="s">
        <v>34</v>
      </c>
      <c r="S1371" t="s">
        <v>35</v>
      </c>
      <c r="T1371">
        <f>VLOOKUP(Admissions[[#This Row],[Department]],Departments[#All],5,FALSE)</f>
        <v>12000</v>
      </c>
      <c r="U1371" t="str">
        <f>IF(Admissions[[#This Row],[Total_Cost]]&gt;Admissions[[#This Row],[Cost_Benchmark]], "Above Benchmark", "Within Benchmark")</f>
        <v>Above Benchmark</v>
      </c>
    </row>
    <row r="1372" spans="1:21" x14ac:dyDescent="0.3">
      <c r="A1372">
        <v>12081</v>
      </c>
      <c r="B1372">
        <v>4998</v>
      </c>
      <c r="C1372" t="s">
        <v>361</v>
      </c>
      <c r="D1372" t="s">
        <v>20</v>
      </c>
      <c r="E1372">
        <v>23216</v>
      </c>
      <c r="F1372" t="s">
        <v>84</v>
      </c>
      <c r="G1372" t="s">
        <v>85</v>
      </c>
      <c r="H1372" s="1">
        <v>45088</v>
      </c>
      <c r="I1372" s="1">
        <v>45089</v>
      </c>
      <c r="J1372" t="s">
        <v>23</v>
      </c>
      <c r="K1372">
        <v>1</v>
      </c>
      <c r="L1372">
        <v>4218</v>
      </c>
      <c r="M1372">
        <v>0</v>
      </c>
      <c r="N1372" t="s">
        <v>109</v>
      </c>
      <c r="O1372" t="s">
        <v>45</v>
      </c>
      <c r="P1372">
        <v>4218</v>
      </c>
      <c r="Q1372" t="s">
        <v>26</v>
      </c>
      <c r="R1372" t="s">
        <v>46</v>
      </c>
      <c r="S1372" t="s">
        <v>28</v>
      </c>
      <c r="T1372">
        <f>VLOOKUP(Admissions[[#This Row],[Department]],Departments[#All],5,FALSE)</f>
        <v>6000</v>
      </c>
      <c r="U1372" t="str">
        <f>IF(Admissions[[#This Row],[Total_Cost]]&gt;Admissions[[#This Row],[Cost_Benchmark]], "Above Benchmark", "Within Benchmark")</f>
        <v>Within Benchmark</v>
      </c>
    </row>
    <row r="1373" spans="1:21" x14ac:dyDescent="0.3">
      <c r="A1373">
        <v>15790</v>
      </c>
      <c r="B1373">
        <v>6457</v>
      </c>
      <c r="C1373" t="s">
        <v>923</v>
      </c>
      <c r="D1373" t="s">
        <v>74</v>
      </c>
      <c r="E1373">
        <v>15136</v>
      </c>
      <c r="F1373" t="s">
        <v>21</v>
      </c>
      <c r="G1373" t="s">
        <v>64</v>
      </c>
      <c r="H1373" s="1">
        <v>45018</v>
      </c>
      <c r="I1373" s="1">
        <v>45021</v>
      </c>
      <c r="J1373" t="s">
        <v>23</v>
      </c>
      <c r="K1373">
        <v>3</v>
      </c>
      <c r="L1373">
        <v>10170</v>
      </c>
      <c r="M1373">
        <v>0</v>
      </c>
      <c r="N1373" t="s">
        <v>24</v>
      </c>
      <c r="O1373" t="s">
        <v>25</v>
      </c>
      <c r="P1373">
        <v>3390</v>
      </c>
      <c r="Q1373" t="s">
        <v>26</v>
      </c>
      <c r="R1373" t="s">
        <v>46</v>
      </c>
      <c r="S1373" t="s">
        <v>28</v>
      </c>
      <c r="T1373">
        <f>VLOOKUP(Admissions[[#This Row],[Department]],Departments[#All],5,FALSE)</f>
        <v>5500</v>
      </c>
      <c r="U1373" t="str">
        <f>IF(Admissions[[#This Row],[Total_Cost]]&gt;Admissions[[#This Row],[Cost_Benchmark]], "Above Benchmark", "Within Benchmark")</f>
        <v>Above Benchmark</v>
      </c>
    </row>
    <row r="1374" spans="1:21" x14ac:dyDescent="0.3">
      <c r="A1374">
        <v>10132</v>
      </c>
      <c r="B1374">
        <v>3188</v>
      </c>
      <c r="C1374" t="s">
        <v>423</v>
      </c>
      <c r="D1374" t="s">
        <v>20</v>
      </c>
      <c r="E1374">
        <v>15550</v>
      </c>
      <c r="F1374" t="s">
        <v>21</v>
      </c>
      <c r="G1374" t="s">
        <v>64</v>
      </c>
      <c r="H1374" s="1">
        <v>45334</v>
      </c>
      <c r="I1374" s="1">
        <v>45339</v>
      </c>
      <c r="J1374" t="s">
        <v>23</v>
      </c>
      <c r="K1374">
        <v>5</v>
      </c>
      <c r="L1374">
        <v>11971</v>
      </c>
      <c r="M1374">
        <v>0</v>
      </c>
      <c r="N1374" t="s">
        <v>65</v>
      </c>
      <c r="O1374" t="s">
        <v>45</v>
      </c>
      <c r="P1374">
        <v>2394.1999999999998</v>
      </c>
      <c r="Q1374" t="s">
        <v>26</v>
      </c>
      <c r="R1374" t="s">
        <v>34</v>
      </c>
      <c r="S1374" t="s">
        <v>35</v>
      </c>
      <c r="T1374">
        <f>VLOOKUP(Admissions[[#This Row],[Department]],Departments[#All],5,FALSE)</f>
        <v>5500</v>
      </c>
      <c r="U1374" t="str">
        <f>IF(Admissions[[#This Row],[Total_Cost]]&gt;Admissions[[#This Row],[Cost_Benchmark]], "Above Benchmark", "Within Benchmark")</f>
        <v>Above Benchmark</v>
      </c>
    </row>
    <row r="1375" spans="1:21" x14ac:dyDescent="0.3">
      <c r="A1375">
        <v>11927</v>
      </c>
      <c r="B1375">
        <v>4133</v>
      </c>
      <c r="C1375" t="s">
        <v>765</v>
      </c>
      <c r="D1375" t="s">
        <v>74</v>
      </c>
      <c r="E1375">
        <v>27609</v>
      </c>
      <c r="F1375" t="s">
        <v>30</v>
      </c>
      <c r="G1375" t="s">
        <v>31</v>
      </c>
      <c r="H1375" s="1">
        <v>45644</v>
      </c>
      <c r="I1375" s="1">
        <v>45655</v>
      </c>
      <c r="J1375" t="s">
        <v>23</v>
      </c>
      <c r="K1375">
        <v>11</v>
      </c>
      <c r="L1375">
        <v>34491</v>
      </c>
      <c r="M1375">
        <v>0</v>
      </c>
      <c r="N1375" t="s">
        <v>231</v>
      </c>
      <c r="O1375" t="s">
        <v>45</v>
      </c>
      <c r="P1375">
        <v>3135.5455000000002</v>
      </c>
      <c r="Q1375" t="s">
        <v>26</v>
      </c>
      <c r="R1375" t="s">
        <v>62</v>
      </c>
      <c r="S1375" t="s">
        <v>35</v>
      </c>
      <c r="T1375">
        <f>VLOOKUP(Admissions[[#This Row],[Department]],Departments[#All],5,FALSE)</f>
        <v>12000</v>
      </c>
      <c r="U1375" t="str">
        <f>IF(Admissions[[#This Row],[Total_Cost]]&gt;Admissions[[#This Row],[Cost_Benchmark]], "Above Benchmark", "Within Benchmark")</f>
        <v>Above Benchmark</v>
      </c>
    </row>
    <row r="1376" spans="1:21" x14ac:dyDescent="0.3">
      <c r="A1376">
        <v>12999</v>
      </c>
      <c r="B1376">
        <v>5439</v>
      </c>
      <c r="C1376" t="s">
        <v>897</v>
      </c>
      <c r="D1376" t="s">
        <v>20</v>
      </c>
      <c r="E1376">
        <v>32596</v>
      </c>
      <c r="F1376" t="s">
        <v>37</v>
      </c>
      <c r="G1376" t="s">
        <v>159</v>
      </c>
      <c r="H1376" s="1">
        <v>45553</v>
      </c>
      <c r="I1376" s="1">
        <v>45557</v>
      </c>
      <c r="J1376" t="s">
        <v>23</v>
      </c>
      <c r="K1376">
        <v>4</v>
      </c>
      <c r="L1376">
        <v>12824</v>
      </c>
      <c r="M1376">
        <v>1</v>
      </c>
      <c r="N1376" t="s">
        <v>97</v>
      </c>
      <c r="O1376" t="s">
        <v>45</v>
      </c>
      <c r="P1376">
        <v>3206</v>
      </c>
      <c r="Q1376" t="s">
        <v>26</v>
      </c>
      <c r="R1376" t="s">
        <v>62</v>
      </c>
      <c r="S1376" t="s">
        <v>35</v>
      </c>
      <c r="T1376">
        <f>VLOOKUP(Admissions[[#This Row],[Department]],Departments[#All],5,FALSE)</f>
        <v>9000</v>
      </c>
      <c r="U1376" t="str">
        <f>IF(Admissions[[#This Row],[Total_Cost]]&gt;Admissions[[#This Row],[Cost_Benchmark]], "Above Benchmark", "Within Benchmark")</f>
        <v>Above Benchmark</v>
      </c>
    </row>
    <row r="1377" spans="1:21" x14ac:dyDescent="0.3">
      <c r="A1377">
        <v>11056</v>
      </c>
      <c r="B1377">
        <v>3752</v>
      </c>
      <c r="C1377" t="s">
        <v>116</v>
      </c>
      <c r="D1377" t="s">
        <v>20</v>
      </c>
      <c r="E1377">
        <v>26735</v>
      </c>
      <c r="F1377" t="s">
        <v>21</v>
      </c>
      <c r="G1377" t="s">
        <v>239</v>
      </c>
      <c r="H1377" s="1">
        <v>45200</v>
      </c>
      <c r="I1377" s="1">
        <v>45202</v>
      </c>
      <c r="J1377" t="s">
        <v>23</v>
      </c>
      <c r="K1377">
        <v>2</v>
      </c>
      <c r="L1377">
        <v>5352</v>
      </c>
      <c r="M1377">
        <v>0</v>
      </c>
      <c r="N1377" t="s">
        <v>99</v>
      </c>
      <c r="O1377" t="s">
        <v>45</v>
      </c>
      <c r="P1377">
        <v>2676</v>
      </c>
      <c r="Q1377" t="s">
        <v>26</v>
      </c>
      <c r="R1377" t="s">
        <v>46</v>
      </c>
      <c r="S1377" t="s">
        <v>28</v>
      </c>
      <c r="T1377">
        <f>VLOOKUP(Admissions[[#This Row],[Department]],Departments[#All],5,FALSE)</f>
        <v>5500</v>
      </c>
      <c r="U1377" t="str">
        <f>IF(Admissions[[#This Row],[Total_Cost]]&gt;Admissions[[#This Row],[Cost_Benchmark]], "Above Benchmark", "Within Benchmark")</f>
        <v>Within Benchmark</v>
      </c>
    </row>
    <row r="1378" spans="1:21" x14ac:dyDescent="0.3">
      <c r="A1378">
        <v>12593</v>
      </c>
      <c r="B1378">
        <v>4246</v>
      </c>
      <c r="C1378" t="s">
        <v>668</v>
      </c>
      <c r="D1378" t="s">
        <v>20</v>
      </c>
      <c r="E1378">
        <v>23262</v>
      </c>
      <c r="F1378" t="s">
        <v>37</v>
      </c>
      <c r="G1378" t="s">
        <v>52</v>
      </c>
      <c r="H1378" s="1">
        <v>45131</v>
      </c>
      <c r="I1378" s="1">
        <v>45134</v>
      </c>
      <c r="J1378" t="s">
        <v>23</v>
      </c>
      <c r="K1378">
        <v>3</v>
      </c>
      <c r="L1378">
        <v>11469</v>
      </c>
      <c r="M1378">
        <v>0</v>
      </c>
      <c r="N1378" t="s">
        <v>39</v>
      </c>
      <c r="O1378" t="s">
        <v>45</v>
      </c>
      <c r="P1378">
        <v>3823</v>
      </c>
      <c r="Q1378" t="s">
        <v>26</v>
      </c>
      <c r="R1378" t="s">
        <v>34</v>
      </c>
      <c r="S1378" t="s">
        <v>35</v>
      </c>
      <c r="T1378">
        <f>VLOOKUP(Admissions[[#This Row],[Department]],Departments[#All],5,FALSE)</f>
        <v>9000</v>
      </c>
      <c r="U1378" t="str">
        <f>IF(Admissions[[#This Row],[Total_Cost]]&gt;Admissions[[#This Row],[Cost_Benchmark]], "Above Benchmark", "Within Benchmark")</f>
        <v>Above Benchmark</v>
      </c>
    </row>
    <row r="1379" spans="1:21" x14ac:dyDescent="0.3">
      <c r="A1379">
        <v>11343</v>
      </c>
      <c r="B1379">
        <v>5617</v>
      </c>
      <c r="C1379" t="s">
        <v>307</v>
      </c>
      <c r="D1379" t="s">
        <v>74</v>
      </c>
      <c r="E1379">
        <v>37014</v>
      </c>
      <c r="F1379" t="s">
        <v>55</v>
      </c>
      <c r="G1379" t="s">
        <v>241</v>
      </c>
      <c r="H1379" s="1">
        <v>45342</v>
      </c>
      <c r="I1379" s="1">
        <v>45346</v>
      </c>
      <c r="J1379" t="s">
        <v>23</v>
      </c>
      <c r="K1379">
        <v>4</v>
      </c>
      <c r="L1379">
        <v>4624</v>
      </c>
      <c r="M1379">
        <v>0</v>
      </c>
      <c r="N1379" t="s">
        <v>65</v>
      </c>
      <c r="O1379" t="s">
        <v>45</v>
      </c>
      <c r="P1379">
        <v>1156</v>
      </c>
      <c r="Q1379" t="s">
        <v>26</v>
      </c>
      <c r="R1379" t="s">
        <v>53</v>
      </c>
      <c r="S1379" t="s">
        <v>35</v>
      </c>
      <c r="T1379">
        <f>VLOOKUP(Admissions[[#This Row],[Department]],Departments[#All],5,FALSE)</f>
        <v>7200</v>
      </c>
      <c r="U1379" t="str">
        <f>IF(Admissions[[#This Row],[Total_Cost]]&gt;Admissions[[#This Row],[Cost_Benchmark]], "Above Benchmark", "Within Benchmark")</f>
        <v>Within Benchmark</v>
      </c>
    </row>
    <row r="1380" spans="1:21" x14ac:dyDescent="0.3">
      <c r="A1380">
        <v>14759</v>
      </c>
      <c r="B1380">
        <v>3390</v>
      </c>
      <c r="C1380" t="s">
        <v>924</v>
      </c>
      <c r="D1380" t="s">
        <v>20</v>
      </c>
      <c r="E1380">
        <v>29435</v>
      </c>
      <c r="F1380" t="s">
        <v>68</v>
      </c>
      <c r="G1380" t="s">
        <v>69</v>
      </c>
      <c r="H1380" s="1">
        <v>45216</v>
      </c>
      <c r="I1380" s="1">
        <v>45222</v>
      </c>
      <c r="J1380" t="s">
        <v>23</v>
      </c>
      <c r="K1380">
        <v>6</v>
      </c>
      <c r="L1380">
        <v>12501</v>
      </c>
      <c r="M1380">
        <v>0</v>
      </c>
      <c r="N1380" t="s">
        <v>24</v>
      </c>
      <c r="O1380" t="s">
        <v>45</v>
      </c>
      <c r="P1380">
        <v>2083.5</v>
      </c>
      <c r="Q1380" t="s">
        <v>26</v>
      </c>
      <c r="R1380" t="s">
        <v>53</v>
      </c>
      <c r="S1380" t="s">
        <v>35</v>
      </c>
      <c r="T1380">
        <f>VLOOKUP(Admissions[[#This Row],[Department]],Departments[#All],5,FALSE)</f>
        <v>6800</v>
      </c>
      <c r="U1380" t="str">
        <f>IF(Admissions[[#This Row],[Total_Cost]]&gt;Admissions[[#This Row],[Cost_Benchmark]], "Above Benchmark", "Within Benchmark")</f>
        <v>Above Benchmark</v>
      </c>
    </row>
    <row r="1381" spans="1:21" x14ac:dyDescent="0.3">
      <c r="A1381">
        <v>15870</v>
      </c>
      <c r="B1381">
        <v>4851</v>
      </c>
      <c r="C1381" t="s">
        <v>574</v>
      </c>
      <c r="D1381" t="s">
        <v>20</v>
      </c>
      <c r="E1381" t="s">
        <v>925</v>
      </c>
      <c r="F1381" t="s">
        <v>68</v>
      </c>
      <c r="G1381" t="s">
        <v>105</v>
      </c>
      <c r="H1381" s="1">
        <v>45279</v>
      </c>
      <c r="I1381" s="1">
        <v>45288</v>
      </c>
      <c r="J1381" t="s">
        <v>23</v>
      </c>
      <c r="K1381">
        <v>9</v>
      </c>
      <c r="L1381">
        <v>14111</v>
      </c>
      <c r="M1381">
        <v>0</v>
      </c>
      <c r="N1381" t="s">
        <v>70</v>
      </c>
      <c r="O1381" t="s">
        <v>45</v>
      </c>
      <c r="P1381">
        <v>1567.8888999999999</v>
      </c>
      <c r="Q1381" t="s">
        <v>26</v>
      </c>
      <c r="R1381" t="s">
        <v>53</v>
      </c>
      <c r="S1381" t="s">
        <v>35</v>
      </c>
      <c r="T1381">
        <f>VLOOKUP(Admissions[[#This Row],[Department]],Departments[#All],5,FALSE)</f>
        <v>6800</v>
      </c>
      <c r="U1381" t="str">
        <f>IF(Admissions[[#This Row],[Total_Cost]]&gt;Admissions[[#This Row],[Cost_Benchmark]], "Above Benchmark", "Within Benchmark")</f>
        <v>Above Benchmark</v>
      </c>
    </row>
    <row r="1382" spans="1:21" x14ac:dyDescent="0.3">
      <c r="A1382">
        <v>11379</v>
      </c>
      <c r="B1382">
        <v>4773</v>
      </c>
      <c r="C1382" t="s">
        <v>432</v>
      </c>
      <c r="D1382" t="s">
        <v>74</v>
      </c>
      <c r="E1382">
        <v>22807</v>
      </c>
      <c r="F1382" t="s">
        <v>30</v>
      </c>
      <c r="G1382" t="s">
        <v>179</v>
      </c>
      <c r="H1382" s="1">
        <v>45143</v>
      </c>
      <c r="I1382" s="1">
        <v>45153</v>
      </c>
      <c r="J1382" t="s">
        <v>23</v>
      </c>
      <c r="K1382">
        <v>10</v>
      </c>
      <c r="L1382">
        <v>23033</v>
      </c>
      <c r="M1382">
        <v>0</v>
      </c>
      <c r="N1382" t="s">
        <v>39</v>
      </c>
      <c r="O1382" t="s">
        <v>45</v>
      </c>
      <c r="P1382">
        <v>2303.3000000000002</v>
      </c>
      <c r="Q1382" t="s">
        <v>26</v>
      </c>
      <c r="R1382" t="s">
        <v>27</v>
      </c>
      <c r="S1382" t="s">
        <v>28</v>
      </c>
      <c r="T1382">
        <f>VLOOKUP(Admissions[[#This Row],[Department]],Departments[#All],5,FALSE)</f>
        <v>12000</v>
      </c>
      <c r="U1382" t="str">
        <f>IF(Admissions[[#This Row],[Total_Cost]]&gt;Admissions[[#This Row],[Cost_Benchmark]], "Above Benchmark", "Within Benchmark")</f>
        <v>Above Benchmark</v>
      </c>
    </row>
    <row r="1383" spans="1:21" x14ac:dyDescent="0.3">
      <c r="A1383">
        <v>11380</v>
      </c>
      <c r="B1383">
        <v>6258</v>
      </c>
      <c r="C1383" t="s">
        <v>379</v>
      </c>
      <c r="D1383" t="s">
        <v>20</v>
      </c>
      <c r="E1383">
        <v>40318</v>
      </c>
      <c r="F1383" t="s">
        <v>42</v>
      </c>
      <c r="G1383" t="s">
        <v>128</v>
      </c>
      <c r="H1383" s="1">
        <v>45016</v>
      </c>
      <c r="I1383" s="1">
        <v>45018</v>
      </c>
      <c r="J1383" t="s">
        <v>23</v>
      </c>
      <c r="K1383">
        <v>2</v>
      </c>
      <c r="L1383">
        <v>2330</v>
      </c>
      <c r="M1383">
        <v>0</v>
      </c>
      <c r="N1383" t="s">
        <v>61</v>
      </c>
      <c r="O1383" t="s">
        <v>25</v>
      </c>
      <c r="P1383">
        <v>1165</v>
      </c>
      <c r="Q1383" t="s">
        <v>26</v>
      </c>
      <c r="R1383" t="s">
        <v>66</v>
      </c>
      <c r="S1383" t="s">
        <v>35</v>
      </c>
      <c r="T1383">
        <f>VLOOKUP(Admissions[[#This Row],[Department]],Departments[#All],5,FALSE)</f>
        <v>4500</v>
      </c>
      <c r="U1383" t="str">
        <f>IF(Admissions[[#This Row],[Total_Cost]]&gt;Admissions[[#This Row],[Cost_Benchmark]], "Above Benchmark", "Within Benchmark")</f>
        <v>Within Benchmark</v>
      </c>
    </row>
    <row r="1384" spans="1:21" x14ac:dyDescent="0.3">
      <c r="A1384">
        <v>15373</v>
      </c>
      <c r="B1384">
        <v>4567</v>
      </c>
      <c r="C1384" t="s">
        <v>374</v>
      </c>
      <c r="D1384" t="s">
        <v>20</v>
      </c>
      <c r="E1384">
        <v>41158</v>
      </c>
      <c r="F1384" t="s">
        <v>42</v>
      </c>
      <c r="G1384" t="s">
        <v>76</v>
      </c>
      <c r="H1384" s="1">
        <v>45284</v>
      </c>
      <c r="I1384" s="1">
        <v>45287</v>
      </c>
      <c r="J1384" t="s">
        <v>23</v>
      </c>
      <c r="K1384">
        <v>3</v>
      </c>
      <c r="L1384">
        <v>2137</v>
      </c>
      <c r="M1384">
        <v>0</v>
      </c>
      <c r="N1384" t="s">
        <v>61</v>
      </c>
      <c r="O1384" t="s">
        <v>45</v>
      </c>
      <c r="P1384">
        <v>712.33330000000001</v>
      </c>
      <c r="Q1384" t="s">
        <v>26</v>
      </c>
      <c r="R1384" t="s">
        <v>46</v>
      </c>
      <c r="S1384" t="s">
        <v>28</v>
      </c>
      <c r="T1384">
        <f>VLOOKUP(Admissions[[#This Row],[Department]],Departments[#All],5,FALSE)</f>
        <v>4500</v>
      </c>
      <c r="U1384" t="str">
        <f>IF(Admissions[[#This Row],[Total_Cost]]&gt;Admissions[[#This Row],[Cost_Benchmark]], "Above Benchmark", "Within Benchmark")</f>
        <v>Within Benchmark</v>
      </c>
    </row>
    <row r="1385" spans="1:21" x14ac:dyDescent="0.3">
      <c r="A1385">
        <v>12886</v>
      </c>
      <c r="B1385">
        <v>3685</v>
      </c>
      <c r="C1385" t="s">
        <v>832</v>
      </c>
      <c r="D1385" t="s">
        <v>20</v>
      </c>
      <c r="E1385">
        <v>18773</v>
      </c>
      <c r="F1385" t="s">
        <v>37</v>
      </c>
      <c r="G1385" t="s">
        <v>38</v>
      </c>
      <c r="H1385" s="1">
        <v>45088</v>
      </c>
      <c r="I1385" s="1">
        <v>45096</v>
      </c>
      <c r="J1385" t="s">
        <v>23</v>
      </c>
      <c r="K1385">
        <v>8</v>
      </c>
      <c r="L1385">
        <v>13835</v>
      </c>
      <c r="M1385">
        <v>0</v>
      </c>
      <c r="N1385" t="s">
        <v>97</v>
      </c>
      <c r="O1385" t="s">
        <v>33</v>
      </c>
      <c r="P1385">
        <v>1729.375</v>
      </c>
      <c r="Q1385" t="s">
        <v>26</v>
      </c>
      <c r="R1385" t="s">
        <v>46</v>
      </c>
      <c r="S1385" t="s">
        <v>28</v>
      </c>
      <c r="T1385">
        <f>VLOOKUP(Admissions[[#This Row],[Department]],Departments[#All],5,FALSE)</f>
        <v>9000</v>
      </c>
      <c r="U1385" t="str">
        <f>IF(Admissions[[#This Row],[Total_Cost]]&gt;Admissions[[#This Row],[Cost_Benchmark]], "Above Benchmark", "Within Benchmark")</f>
        <v>Above Benchmark</v>
      </c>
    </row>
    <row r="1386" spans="1:21" x14ac:dyDescent="0.3">
      <c r="A1386">
        <v>12744</v>
      </c>
      <c r="B1386">
        <v>5036</v>
      </c>
      <c r="C1386" t="s">
        <v>720</v>
      </c>
      <c r="D1386" t="s">
        <v>74</v>
      </c>
      <c r="E1386">
        <v>37793</v>
      </c>
      <c r="F1386" t="s">
        <v>48</v>
      </c>
      <c r="G1386" t="s">
        <v>103</v>
      </c>
      <c r="H1386" s="1">
        <v>45530</v>
      </c>
      <c r="I1386" s="1">
        <v>45532</v>
      </c>
      <c r="J1386" t="s">
        <v>23</v>
      </c>
      <c r="K1386">
        <v>2</v>
      </c>
      <c r="L1386">
        <v>6176</v>
      </c>
      <c r="M1386">
        <v>1</v>
      </c>
      <c r="N1386" t="s">
        <v>78</v>
      </c>
      <c r="O1386" t="s">
        <v>25</v>
      </c>
      <c r="P1386">
        <v>3088</v>
      </c>
      <c r="Q1386" t="s">
        <v>26</v>
      </c>
      <c r="R1386" t="s">
        <v>34</v>
      </c>
      <c r="S1386" t="s">
        <v>35</v>
      </c>
      <c r="T1386">
        <f>VLOOKUP(Admissions[[#This Row],[Department]],Departments[#All],5,FALSE)</f>
        <v>8500</v>
      </c>
      <c r="U1386" t="str">
        <f>IF(Admissions[[#This Row],[Total_Cost]]&gt;Admissions[[#This Row],[Cost_Benchmark]], "Above Benchmark", "Within Benchmark")</f>
        <v>Within Benchmark</v>
      </c>
    </row>
    <row r="1387" spans="1:21" x14ac:dyDescent="0.3">
      <c r="A1387">
        <v>11805</v>
      </c>
      <c r="B1387">
        <v>5147</v>
      </c>
      <c r="C1387" t="s">
        <v>926</v>
      </c>
      <c r="D1387" t="s">
        <v>20</v>
      </c>
      <c r="E1387">
        <v>32711</v>
      </c>
      <c r="F1387" t="s">
        <v>48</v>
      </c>
      <c r="G1387" t="s">
        <v>49</v>
      </c>
      <c r="H1387" s="1">
        <v>45426</v>
      </c>
      <c r="I1387" s="1">
        <v>45428</v>
      </c>
      <c r="J1387" t="s">
        <v>23</v>
      </c>
      <c r="K1387">
        <v>2</v>
      </c>
      <c r="L1387">
        <v>5613</v>
      </c>
      <c r="M1387">
        <v>0</v>
      </c>
      <c r="N1387" t="s">
        <v>50</v>
      </c>
      <c r="O1387" t="s">
        <v>45</v>
      </c>
      <c r="P1387">
        <v>2806.5</v>
      </c>
      <c r="Q1387" t="s">
        <v>26</v>
      </c>
      <c r="R1387" t="s">
        <v>53</v>
      </c>
      <c r="S1387" t="s">
        <v>35</v>
      </c>
      <c r="T1387">
        <f>VLOOKUP(Admissions[[#This Row],[Department]],Departments[#All],5,FALSE)</f>
        <v>8500</v>
      </c>
      <c r="U1387" t="str">
        <f>IF(Admissions[[#This Row],[Total_Cost]]&gt;Admissions[[#This Row],[Cost_Benchmark]], "Above Benchmark", "Within Benchmark")</f>
        <v>Within Benchmark</v>
      </c>
    </row>
    <row r="1388" spans="1:21" x14ac:dyDescent="0.3">
      <c r="A1388">
        <v>10544</v>
      </c>
      <c r="B1388">
        <v>4827</v>
      </c>
      <c r="C1388" t="s">
        <v>927</v>
      </c>
      <c r="D1388" t="s">
        <v>74</v>
      </c>
      <c r="E1388">
        <v>30283</v>
      </c>
      <c r="F1388" t="s">
        <v>84</v>
      </c>
      <c r="G1388" t="s">
        <v>95</v>
      </c>
      <c r="H1388" s="1">
        <v>45028</v>
      </c>
      <c r="I1388" s="1">
        <v>45031</v>
      </c>
      <c r="J1388" t="s">
        <v>23</v>
      </c>
      <c r="K1388">
        <v>3</v>
      </c>
      <c r="L1388">
        <v>5981</v>
      </c>
      <c r="M1388">
        <v>0</v>
      </c>
      <c r="N1388" t="s">
        <v>50</v>
      </c>
      <c r="O1388" t="s">
        <v>33</v>
      </c>
      <c r="P1388">
        <v>1993.6667</v>
      </c>
      <c r="Q1388" t="s">
        <v>26</v>
      </c>
      <c r="R1388" t="s">
        <v>62</v>
      </c>
      <c r="S1388" t="s">
        <v>35</v>
      </c>
      <c r="T1388">
        <f>VLOOKUP(Admissions[[#This Row],[Department]],Departments[#All],5,FALSE)</f>
        <v>6000</v>
      </c>
      <c r="U1388" t="str">
        <f>IF(Admissions[[#This Row],[Total_Cost]]&gt;Admissions[[#This Row],[Cost_Benchmark]], "Above Benchmark", "Within Benchmark")</f>
        <v>Within Benchmark</v>
      </c>
    </row>
    <row r="1389" spans="1:21" x14ac:dyDescent="0.3">
      <c r="A1389">
        <v>13042</v>
      </c>
      <c r="B1389">
        <v>3302</v>
      </c>
      <c r="C1389" t="s">
        <v>628</v>
      </c>
      <c r="D1389" t="s">
        <v>74</v>
      </c>
      <c r="E1389">
        <v>27451</v>
      </c>
      <c r="F1389" t="s">
        <v>21</v>
      </c>
      <c r="G1389" t="s">
        <v>64</v>
      </c>
      <c r="H1389" s="1">
        <v>45018</v>
      </c>
      <c r="I1389" s="1">
        <v>45020</v>
      </c>
      <c r="J1389" t="s">
        <v>23</v>
      </c>
      <c r="K1389">
        <v>2</v>
      </c>
      <c r="L1389">
        <v>3308</v>
      </c>
      <c r="M1389">
        <v>0</v>
      </c>
      <c r="N1389" t="s">
        <v>99</v>
      </c>
      <c r="O1389" t="s">
        <v>25</v>
      </c>
      <c r="P1389">
        <v>1654</v>
      </c>
      <c r="Q1389" t="s">
        <v>26</v>
      </c>
      <c r="R1389" t="s">
        <v>46</v>
      </c>
      <c r="S1389" t="s">
        <v>28</v>
      </c>
      <c r="T1389">
        <f>VLOOKUP(Admissions[[#This Row],[Department]],Departments[#All],5,FALSE)</f>
        <v>5500</v>
      </c>
      <c r="U1389" t="str">
        <f>IF(Admissions[[#This Row],[Total_Cost]]&gt;Admissions[[#This Row],[Cost_Benchmark]], "Above Benchmark", "Within Benchmark")</f>
        <v>Within Benchmark</v>
      </c>
    </row>
    <row r="1390" spans="1:21" x14ac:dyDescent="0.3">
      <c r="A1390">
        <v>10994</v>
      </c>
      <c r="B1390">
        <v>3675</v>
      </c>
      <c r="C1390" t="s">
        <v>928</v>
      </c>
      <c r="D1390" t="s">
        <v>74</v>
      </c>
      <c r="E1390">
        <v>21053</v>
      </c>
      <c r="F1390" t="s">
        <v>48</v>
      </c>
      <c r="G1390" t="s">
        <v>101</v>
      </c>
      <c r="H1390" s="1">
        <v>45632</v>
      </c>
      <c r="I1390" s="1">
        <v>45638</v>
      </c>
      <c r="J1390" t="s">
        <v>23</v>
      </c>
      <c r="K1390">
        <v>6</v>
      </c>
      <c r="L1390">
        <v>11844</v>
      </c>
      <c r="M1390">
        <v>0</v>
      </c>
      <c r="N1390" t="s">
        <v>50</v>
      </c>
      <c r="O1390" t="s">
        <v>25</v>
      </c>
      <c r="P1390">
        <v>1974</v>
      </c>
      <c r="Q1390" t="s">
        <v>26</v>
      </c>
      <c r="R1390" t="s">
        <v>66</v>
      </c>
      <c r="S1390" t="s">
        <v>35</v>
      </c>
      <c r="T1390">
        <f>VLOOKUP(Admissions[[#This Row],[Department]],Departments[#All],5,FALSE)</f>
        <v>8500</v>
      </c>
      <c r="U1390" t="str">
        <f>IF(Admissions[[#This Row],[Total_Cost]]&gt;Admissions[[#This Row],[Cost_Benchmark]], "Above Benchmark", "Within Benchmark")</f>
        <v>Above Benchmark</v>
      </c>
    </row>
    <row r="1391" spans="1:21" x14ac:dyDescent="0.3">
      <c r="A1391">
        <v>11671</v>
      </c>
      <c r="B1391">
        <v>6608</v>
      </c>
      <c r="C1391" t="s">
        <v>929</v>
      </c>
      <c r="D1391" t="s">
        <v>74</v>
      </c>
      <c r="E1391">
        <v>27225</v>
      </c>
      <c r="F1391" t="s">
        <v>21</v>
      </c>
      <c r="G1391" t="s">
        <v>239</v>
      </c>
      <c r="H1391" s="1">
        <v>45317</v>
      </c>
      <c r="I1391" s="1">
        <v>45319</v>
      </c>
      <c r="J1391" t="s">
        <v>23</v>
      </c>
      <c r="K1391">
        <v>2</v>
      </c>
      <c r="L1391">
        <v>5499</v>
      </c>
      <c r="M1391">
        <v>1</v>
      </c>
      <c r="N1391" t="s">
        <v>24</v>
      </c>
      <c r="O1391" t="s">
        <v>25</v>
      </c>
      <c r="P1391">
        <v>2749.5</v>
      </c>
      <c r="Q1391" t="s">
        <v>26</v>
      </c>
      <c r="R1391" t="s">
        <v>66</v>
      </c>
      <c r="S1391" t="s">
        <v>35</v>
      </c>
      <c r="T1391">
        <f>VLOOKUP(Admissions[[#This Row],[Department]],Departments[#All],5,FALSE)</f>
        <v>5500</v>
      </c>
      <c r="U1391" t="str">
        <f>IF(Admissions[[#This Row],[Total_Cost]]&gt;Admissions[[#This Row],[Cost_Benchmark]], "Above Benchmark", "Within Benchmark")</f>
        <v>Within Benchmark</v>
      </c>
    </row>
    <row r="1392" spans="1:21" x14ac:dyDescent="0.3">
      <c r="A1392">
        <v>14858</v>
      </c>
      <c r="B1392">
        <v>5743</v>
      </c>
      <c r="C1392" t="s">
        <v>234</v>
      </c>
      <c r="D1392" t="s">
        <v>20</v>
      </c>
      <c r="E1392">
        <v>18868</v>
      </c>
      <c r="F1392" t="s">
        <v>55</v>
      </c>
      <c r="G1392" t="s">
        <v>241</v>
      </c>
      <c r="H1392" s="1">
        <v>45471</v>
      </c>
      <c r="I1392" s="1">
        <v>45481</v>
      </c>
      <c r="J1392" t="s">
        <v>23</v>
      </c>
      <c r="K1392">
        <v>10</v>
      </c>
      <c r="L1392">
        <v>11213</v>
      </c>
      <c r="M1392">
        <v>0</v>
      </c>
      <c r="N1392" t="s">
        <v>65</v>
      </c>
      <c r="O1392" t="s">
        <v>25</v>
      </c>
      <c r="P1392">
        <v>1121.3</v>
      </c>
      <c r="Q1392" t="s">
        <v>26</v>
      </c>
      <c r="R1392" t="s">
        <v>66</v>
      </c>
      <c r="S1392" t="s">
        <v>35</v>
      </c>
      <c r="T1392">
        <f>VLOOKUP(Admissions[[#This Row],[Department]],Departments[#All],5,FALSE)</f>
        <v>7200</v>
      </c>
      <c r="U1392" t="str">
        <f>IF(Admissions[[#This Row],[Total_Cost]]&gt;Admissions[[#This Row],[Cost_Benchmark]], "Above Benchmark", "Within Benchmark")</f>
        <v>Above Benchmark</v>
      </c>
    </row>
    <row r="1393" spans="1:21" x14ac:dyDescent="0.3">
      <c r="A1393">
        <v>14738</v>
      </c>
      <c r="B1393">
        <v>4861</v>
      </c>
      <c r="C1393" t="s">
        <v>930</v>
      </c>
      <c r="D1393" t="s">
        <v>74</v>
      </c>
      <c r="E1393">
        <v>44150</v>
      </c>
      <c r="F1393" t="s">
        <v>42</v>
      </c>
      <c r="G1393" t="s">
        <v>128</v>
      </c>
      <c r="H1393" s="1">
        <v>45540</v>
      </c>
      <c r="I1393" s="1">
        <v>45543</v>
      </c>
      <c r="J1393" t="s">
        <v>23</v>
      </c>
      <c r="K1393">
        <v>3</v>
      </c>
      <c r="L1393">
        <v>2432</v>
      </c>
      <c r="M1393">
        <v>0</v>
      </c>
      <c r="N1393" t="s">
        <v>61</v>
      </c>
      <c r="O1393" t="s">
        <v>33</v>
      </c>
      <c r="P1393">
        <v>810.66669999999999</v>
      </c>
      <c r="Q1393" t="s">
        <v>26</v>
      </c>
      <c r="R1393" t="s">
        <v>40</v>
      </c>
      <c r="S1393" t="s">
        <v>35</v>
      </c>
      <c r="T1393">
        <f>VLOOKUP(Admissions[[#This Row],[Department]],Departments[#All],5,FALSE)</f>
        <v>4500</v>
      </c>
      <c r="U1393" t="str">
        <f>IF(Admissions[[#This Row],[Total_Cost]]&gt;Admissions[[#This Row],[Cost_Benchmark]], "Above Benchmark", "Within Benchmark")</f>
        <v>Within Benchmark</v>
      </c>
    </row>
    <row r="1394" spans="1:21" x14ac:dyDescent="0.3">
      <c r="A1394">
        <v>15907</v>
      </c>
      <c r="B1394">
        <v>3230</v>
      </c>
      <c r="C1394" t="s">
        <v>571</v>
      </c>
      <c r="D1394" t="s">
        <v>20</v>
      </c>
      <c r="E1394">
        <v>26809</v>
      </c>
      <c r="F1394" t="s">
        <v>37</v>
      </c>
      <c r="G1394" t="s">
        <v>159</v>
      </c>
      <c r="H1394" s="1">
        <v>45115</v>
      </c>
      <c r="I1394" s="1">
        <v>45127</v>
      </c>
      <c r="J1394" t="s">
        <v>23</v>
      </c>
      <c r="K1394">
        <v>12</v>
      </c>
      <c r="L1394">
        <v>22975</v>
      </c>
      <c r="M1394">
        <v>0</v>
      </c>
      <c r="N1394" t="s">
        <v>24</v>
      </c>
      <c r="O1394" t="s">
        <v>45</v>
      </c>
      <c r="P1394">
        <v>1914.5833</v>
      </c>
      <c r="Q1394" t="s">
        <v>26</v>
      </c>
      <c r="R1394" t="s">
        <v>27</v>
      </c>
      <c r="S1394" t="s">
        <v>28</v>
      </c>
      <c r="T1394">
        <f>VLOOKUP(Admissions[[#This Row],[Department]],Departments[#All],5,FALSE)</f>
        <v>9000</v>
      </c>
      <c r="U1394" t="str">
        <f>IF(Admissions[[#This Row],[Total_Cost]]&gt;Admissions[[#This Row],[Cost_Benchmark]], "Above Benchmark", "Within Benchmark")</f>
        <v>Above Benchmark</v>
      </c>
    </row>
    <row r="1395" spans="1:21" x14ac:dyDescent="0.3">
      <c r="A1395">
        <v>14983</v>
      </c>
      <c r="B1395">
        <v>4956</v>
      </c>
      <c r="C1395" t="s">
        <v>931</v>
      </c>
      <c r="D1395" t="s">
        <v>20</v>
      </c>
      <c r="E1395">
        <v>21206</v>
      </c>
      <c r="F1395" t="s">
        <v>84</v>
      </c>
      <c r="G1395" t="s">
        <v>95</v>
      </c>
      <c r="H1395" s="1">
        <v>44997</v>
      </c>
      <c r="I1395" s="1">
        <v>45005</v>
      </c>
      <c r="J1395" t="s">
        <v>23</v>
      </c>
      <c r="K1395">
        <v>8</v>
      </c>
      <c r="L1395">
        <v>18752</v>
      </c>
      <c r="M1395">
        <v>0</v>
      </c>
      <c r="N1395" t="s">
        <v>86</v>
      </c>
      <c r="O1395" t="s">
        <v>25</v>
      </c>
      <c r="P1395">
        <v>2344</v>
      </c>
      <c r="Q1395" t="s">
        <v>26</v>
      </c>
      <c r="R1395" t="s">
        <v>46</v>
      </c>
      <c r="S1395" t="s">
        <v>28</v>
      </c>
      <c r="T1395">
        <f>VLOOKUP(Admissions[[#This Row],[Department]],Departments[#All],5,FALSE)</f>
        <v>6000</v>
      </c>
      <c r="U1395" t="str">
        <f>IF(Admissions[[#This Row],[Total_Cost]]&gt;Admissions[[#This Row],[Cost_Benchmark]], "Above Benchmark", "Within Benchmark")</f>
        <v>Above Benchmark</v>
      </c>
    </row>
    <row r="1396" spans="1:21" x14ac:dyDescent="0.3">
      <c r="A1396">
        <v>13986</v>
      </c>
      <c r="B1396">
        <v>3126</v>
      </c>
      <c r="C1396" t="s">
        <v>677</v>
      </c>
      <c r="D1396" t="s">
        <v>74</v>
      </c>
      <c r="E1396">
        <v>21444</v>
      </c>
      <c r="F1396" t="s">
        <v>84</v>
      </c>
      <c r="G1396" t="s">
        <v>85</v>
      </c>
      <c r="H1396" s="1">
        <v>45306</v>
      </c>
      <c r="I1396" s="1">
        <v>45314</v>
      </c>
      <c r="J1396" t="s">
        <v>23</v>
      </c>
      <c r="K1396">
        <v>8</v>
      </c>
      <c r="L1396">
        <v>7930</v>
      </c>
      <c r="M1396">
        <v>0</v>
      </c>
      <c r="N1396" t="s">
        <v>134</v>
      </c>
      <c r="O1396" t="s">
        <v>25</v>
      </c>
      <c r="P1396">
        <v>991.25</v>
      </c>
      <c r="Q1396" t="s">
        <v>26</v>
      </c>
      <c r="R1396" t="s">
        <v>34</v>
      </c>
      <c r="S1396" t="s">
        <v>35</v>
      </c>
      <c r="T1396">
        <f>VLOOKUP(Admissions[[#This Row],[Department]],Departments[#All],5,FALSE)</f>
        <v>6000</v>
      </c>
      <c r="U1396" t="str">
        <f>IF(Admissions[[#This Row],[Total_Cost]]&gt;Admissions[[#This Row],[Cost_Benchmark]], "Above Benchmark", "Within Benchmark")</f>
        <v>Above Benchmark</v>
      </c>
    </row>
    <row r="1397" spans="1:21" x14ac:dyDescent="0.3">
      <c r="A1397">
        <v>12209</v>
      </c>
      <c r="B1397">
        <v>7146</v>
      </c>
      <c r="C1397" t="s">
        <v>932</v>
      </c>
      <c r="D1397" t="s">
        <v>74</v>
      </c>
      <c r="E1397">
        <v>31314</v>
      </c>
      <c r="F1397" t="s">
        <v>48</v>
      </c>
      <c r="G1397" t="s">
        <v>49</v>
      </c>
      <c r="H1397" s="1">
        <v>45315</v>
      </c>
      <c r="I1397" s="1">
        <v>45317</v>
      </c>
      <c r="J1397" t="s">
        <v>23</v>
      </c>
      <c r="K1397">
        <v>2</v>
      </c>
      <c r="L1397">
        <v>8177</v>
      </c>
      <c r="M1397">
        <v>1</v>
      </c>
      <c r="N1397" t="s">
        <v>78</v>
      </c>
      <c r="O1397" t="s">
        <v>25</v>
      </c>
      <c r="P1397">
        <v>4088.5</v>
      </c>
      <c r="Q1397" t="s">
        <v>26</v>
      </c>
      <c r="R1397" t="s">
        <v>62</v>
      </c>
      <c r="S1397" t="s">
        <v>35</v>
      </c>
      <c r="T1397">
        <f>VLOOKUP(Admissions[[#This Row],[Department]],Departments[#All],5,FALSE)</f>
        <v>8500</v>
      </c>
      <c r="U1397" t="str">
        <f>IF(Admissions[[#This Row],[Total_Cost]]&gt;Admissions[[#This Row],[Cost_Benchmark]], "Above Benchmark", "Within Benchmark")</f>
        <v>Within Benchmark</v>
      </c>
    </row>
    <row r="1398" spans="1:21" x14ac:dyDescent="0.3">
      <c r="A1398">
        <v>14644</v>
      </c>
      <c r="B1398">
        <v>6602</v>
      </c>
      <c r="C1398" t="s">
        <v>428</v>
      </c>
      <c r="D1398" t="s">
        <v>74</v>
      </c>
      <c r="E1398">
        <v>30263</v>
      </c>
      <c r="F1398" t="s">
        <v>48</v>
      </c>
      <c r="G1398" t="s">
        <v>49</v>
      </c>
      <c r="H1398" s="1">
        <v>45122</v>
      </c>
      <c r="I1398" s="1">
        <v>45130</v>
      </c>
      <c r="J1398" t="s">
        <v>23</v>
      </c>
      <c r="K1398">
        <v>8</v>
      </c>
      <c r="L1398">
        <v>8630</v>
      </c>
      <c r="M1398">
        <v>0</v>
      </c>
      <c r="N1398" t="s">
        <v>93</v>
      </c>
      <c r="O1398" t="s">
        <v>45</v>
      </c>
      <c r="P1398">
        <v>1078.75</v>
      </c>
      <c r="Q1398" t="s">
        <v>26</v>
      </c>
      <c r="R1398" t="s">
        <v>27</v>
      </c>
      <c r="S1398" t="s">
        <v>28</v>
      </c>
      <c r="T1398">
        <f>VLOOKUP(Admissions[[#This Row],[Department]],Departments[#All],5,FALSE)</f>
        <v>8500</v>
      </c>
      <c r="U1398" t="str">
        <f>IF(Admissions[[#This Row],[Total_Cost]]&gt;Admissions[[#This Row],[Cost_Benchmark]], "Above Benchmark", "Within Benchmark")</f>
        <v>Above Benchmark</v>
      </c>
    </row>
    <row r="1399" spans="1:21" x14ac:dyDescent="0.3">
      <c r="A1399">
        <v>13681</v>
      </c>
      <c r="B1399">
        <v>3840</v>
      </c>
      <c r="C1399" t="s">
        <v>133</v>
      </c>
      <c r="D1399" t="s">
        <v>74</v>
      </c>
      <c r="E1399">
        <v>28836</v>
      </c>
      <c r="F1399" t="s">
        <v>37</v>
      </c>
      <c r="G1399" t="s">
        <v>38</v>
      </c>
      <c r="H1399" s="1">
        <v>44927</v>
      </c>
      <c r="I1399" s="1">
        <v>44932</v>
      </c>
      <c r="J1399" t="s">
        <v>23</v>
      </c>
      <c r="K1399">
        <v>5</v>
      </c>
      <c r="L1399">
        <v>12535</v>
      </c>
      <c r="M1399">
        <v>0</v>
      </c>
      <c r="N1399" t="s">
        <v>82</v>
      </c>
      <c r="O1399" t="s">
        <v>25</v>
      </c>
      <c r="P1399">
        <v>2507</v>
      </c>
      <c r="Q1399" t="s">
        <v>26</v>
      </c>
      <c r="R1399" t="s">
        <v>46</v>
      </c>
      <c r="S1399" t="s">
        <v>28</v>
      </c>
      <c r="T1399">
        <f>VLOOKUP(Admissions[[#This Row],[Department]],Departments[#All],5,FALSE)</f>
        <v>9000</v>
      </c>
      <c r="U1399" t="str">
        <f>IF(Admissions[[#This Row],[Total_Cost]]&gt;Admissions[[#This Row],[Cost_Benchmark]], "Above Benchmark", "Within Benchmark")</f>
        <v>Above Benchmark</v>
      </c>
    </row>
    <row r="1400" spans="1:21" x14ac:dyDescent="0.3">
      <c r="A1400">
        <v>15876</v>
      </c>
      <c r="B1400">
        <v>4861</v>
      </c>
      <c r="C1400" t="s">
        <v>930</v>
      </c>
      <c r="D1400" t="s">
        <v>74</v>
      </c>
      <c r="E1400">
        <v>44150</v>
      </c>
      <c r="F1400" t="s">
        <v>42</v>
      </c>
      <c r="G1400" t="s">
        <v>76</v>
      </c>
      <c r="H1400" s="1">
        <v>44992</v>
      </c>
      <c r="I1400" s="1">
        <v>44993</v>
      </c>
      <c r="J1400" t="s">
        <v>23</v>
      </c>
      <c r="K1400">
        <v>1</v>
      </c>
      <c r="L1400">
        <v>1415</v>
      </c>
      <c r="M1400">
        <v>0</v>
      </c>
      <c r="N1400" t="s">
        <v>65</v>
      </c>
      <c r="O1400" t="s">
        <v>25</v>
      </c>
      <c r="P1400">
        <v>1415</v>
      </c>
      <c r="Q1400" t="s">
        <v>26</v>
      </c>
      <c r="R1400" t="s">
        <v>53</v>
      </c>
      <c r="S1400" t="s">
        <v>35</v>
      </c>
      <c r="T1400">
        <f>VLOOKUP(Admissions[[#This Row],[Department]],Departments[#All],5,FALSE)</f>
        <v>4500</v>
      </c>
      <c r="U1400" t="str">
        <f>IF(Admissions[[#This Row],[Total_Cost]]&gt;Admissions[[#This Row],[Cost_Benchmark]], "Above Benchmark", "Within Benchmark")</f>
        <v>Within Benchmark</v>
      </c>
    </row>
    <row r="1401" spans="1:21" x14ac:dyDescent="0.3">
      <c r="A1401">
        <v>14203</v>
      </c>
      <c r="B1401">
        <v>7149</v>
      </c>
      <c r="C1401" t="s">
        <v>933</v>
      </c>
      <c r="D1401" t="s">
        <v>74</v>
      </c>
      <c r="E1401">
        <v>30099</v>
      </c>
      <c r="F1401" t="s">
        <v>21</v>
      </c>
      <c r="G1401" t="s">
        <v>22</v>
      </c>
      <c r="H1401" s="1">
        <v>45496</v>
      </c>
      <c r="I1401" s="1">
        <v>45499</v>
      </c>
      <c r="J1401" t="s">
        <v>23</v>
      </c>
      <c r="K1401">
        <v>3</v>
      </c>
      <c r="L1401">
        <v>6497</v>
      </c>
      <c r="M1401">
        <v>1</v>
      </c>
      <c r="N1401" t="s">
        <v>65</v>
      </c>
      <c r="O1401" t="s">
        <v>25</v>
      </c>
      <c r="P1401">
        <v>2165.6667000000002</v>
      </c>
      <c r="Q1401" t="s">
        <v>26</v>
      </c>
      <c r="R1401" t="s">
        <v>53</v>
      </c>
      <c r="S1401" t="s">
        <v>35</v>
      </c>
      <c r="T1401">
        <f>VLOOKUP(Admissions[[#This Row],[Department]],Departments[#All],5,FALSE)</f>
        <v>5500</v>
      </c>
      <c r="U1401" t="str">
        <f>IF(Admissions[[#This Row],[Total_Cost]]&gt;Admissions[[#This Row],[Cost_Benchmark]], "Above Benchmark", "Within Benchmark")</f>
        <v>Above Benchmark</v>
      </c>
    </row>
    <row r="1402" spans="1:21" x14ac:dyDescent="0.3">
      <c r="A1402">
        <v>13774</v>
      </c>
      <c r="B1402">
        <v>4235</v>
      </c>
      <c r="C1402" t="s">
        <v>934</v>
      </c>
      <c r="D1402" t="s">
        <v>20</v>
      </c>
      <c r="E1402">
        <v>34213</v>
      </c>
      <c r="F1402" t="s">
        <v>30</v>
      </c>
      <c r="G1402" t="s">
        <v>167</v>
      </c>
      <c r="H1402" s="1">
        <v>45518</v>
      </c>
      <c r="I1402" s="1">
        <v>45526</v>
      </c>
      <c r="J1402" t="s">
        <v>23</v>
      </c>
      <c r="K1402">
        <v>8</v>
      </c>
      <c r="L1402">
        <v>33021</v>
      </c>
      <c r="M1402">
        <v>0</v>
      </c>
      <c r="N1402" t="s">
        <v>32</v>
      </c>
      <c r="O1402" t="s">
        <v>25</v>
      </c>
      <c r="P1402">
        <v>4127.625</v>
      </c>
      <c r="Q1402" t="s">
        <v>26</v>
      </c>
      <c r="R1402" t="s">
        <v>62</v>
      </c>
      <c r="S1402" t="s">
        <v>35</v>
      </c>
      <c r="T1402">
        <f>VLOOKUP(Admissions[[#This Row],[Department]],Departments[#All],5,FALSE)</f>
        <v>12000</v>
      </c>
      <c r="U1402" t="str">
        <f>IF(Admissions[[#This Row],[Total_Cost]]&gt;Admissions[[#This Row],[Cost_Benchmark]], "Above Benchmark", "Within Benchmark")</f>
        <v>Above Benchmark</v>
      </c>
    </row>
    <row r="1403" spans="1:21" x14ac:dyDescent="0.3">
      <c r="A1403">
        <v>13205</v>
      </c>
      <c r="B1403">
        <v>3370</v>
      </c>
      <c r="C1403" t="s">
        <v>935</v>
      </c>
      <c r="D1403" t="s">
        <v>74</v>
      </c>
      <c r="E1403">
        <v>43218</v>
      </c>
      <c r="F1403" t="s">
        <v>42</v>
      </c>
      <c r="G1403" t="s">
        <v>128</v>
      </c>
      <c r="H1403" s="1">
        <v>45419</v>
      </c>
      <c r="I1403" s="1">
        <v>45422</v>
      </c>
      <c r="J1403" t="s">
        <v>23</v>
      </c>
      <c r="K1403">
        <v>3</v>
      </c>
      <c r="L1403">
        <v>3937</v>
      </c>
      <c r="M1403">
        <v>0</v>
      </c>
      <c r="N1403" t="s">
        <v>61</v>
      </c>
      <c r="O1403" t="s">
        <v>45</v>
      </c>
      <c r="P1403">
        <v>1312.3333</v>
      </c>
      <c r="Q1403" t="s">
        <v>26</v>
      </c>
      <c r="R1403" t="s">
        <v>53</v>
      </c>
      <c r="S1403" t="s">
        <v>35</v>
      </c>
      <c r="T1403">
        <f>VLOOKUP(Admissions[[#This Row],[Department]],Departments[#All],5,FALSE)</f>
        <v>4500</v>
      </c>
      <c r="U1403" t="str">
        <f>IF(Admissions[[#This Row],[Total_Cost]]&gt;Admissions[[#This Row],[Cost_Benchmark]], "Above Benchmark", "Within Benchmark")</f>
        <v>Within Benchmark</v>
      </c>
    </row>
    <row r="1404" spans="1:21" x14ac:dyDescent="0.3">
      <c r="A1404">
        <v>15558</v>
      </c>
      <c r="B1404">
        <v>4430</v>
      </c>
      <c r="C1404" t="s">
        <v>936</v>
      </c>
      <c r="D1404" t="s">
        <v>20</v>
      </c>
      <c r="E1404">
        <v>34066</v>
      </c>
      <c r="F1404" t="s">
        <v>37</v>
      </c>
      <c r="G1404" t="s">
        <v>52</v>
      </c>
      <c r="H1404" s="1">
        <v>45637</v>
      </c>
      <c r="I1404" s="1">
        <v>45640</v>
      </c>
      <c r="J1404" t="s">
        <v>23</v>
      </c>
      <c r="K1404">
        <v>3</v>
      </c>
      <c r="L1404">
        <v>8868</v>
      </c>
      <c r="M1404">
        <v>0</v>
      </c>
      <c r="N1404" t="s">
        <v>24</v>
      </c>
      <c r="O1404" t="s">
        <v>25</v>
      </c>
      <c r="P1404">
        <v>2956</v>
      </c>
      <c r="Q1404" t="s">
        <v>26</v>
      </c>
      <c r="R1404" t="s">
        <v>62</v>
      </c>
      <c r="S1404" t="s">
        <v>35</v>
      </c>
      <c r="T1404">
        <f>VLOOKUP(Admissions[[#This Row],[Department]],Departments[#All],5,FALSE)</f>
        <v>9000</v>
      </c>
      <c r="U1404" t="str">
        <f>IF(Admissions[[#This Row],[Total_Cost]]&gt;Admissions[[#This Row],[Cost_Benchmark]], "Above Benchmark", "Within Benchmark")</f>
        <v>Within Benchmark</v>
      </c>
    </row>
    <row r="1405" spans="1:21" x14ac:dyDescent="0.3">
      <c r="A1405">
        <v>13526</v>
      </c>
      <c r="B1405">
        <v>4819</v>
      </c>
      <c r="C1405" t="s">
        <v>937</v>
      </c>
      <c r="D1405" t="s">
        <v>20</v>
      </c>
      <c r="E1405">
        <v>20602</v>
      </c>
      <c r="F1405" t="s">
        <v>48</v>
      </c>
      <c r="G1405" t="s">
        <v>103</v>
      </c>
      <c r="H1405" s="1">
        <v>45007</v>
      </c>
      <c r="I1405" s="1">
        <v>45011</v>
      </c>
      <c r="J1405" t="s">
        <v>23</v>
      </c>
      <c r="K1405">
        <v>4</v>
      </c>
      <c r="L1405">
        <v>9834</v>
      </c>
      <c r="M1405">
        <v>1</v>
      </c>
      <c r="N1405" t="s">
        <v>93</v>
      </c>
      <c r="O1405" t="s">
        <v>45</v>
      </c>
      <c r="P1405">
        <v>2458.5</v>
      </c>
      <c r="Q1405" t="s">
        <v>26</v>
      </c>
      <c r="R1405" t="s">
        <v>62</v>
      </c>
      <c r="S1405" t="s">
        <v>35</v>
      </c>
      <c r="T1405">
        <f>VLOOKUP(Admissions[[#This Row],[Department]],Departments[#All],5,FALSE)</f>
        <v>8500</v>
      </c>
      <c r="U1405" t="str">
        <f>IF(Admissions[[#This Row],[Total_Cost]]&gt;Admissions[[#This Row],[Cost_Benchmark]], "Above Benchmark", "Within Benchmark")</f>
        <v>Above Benchmark</v>
      </c>
    </row>
    <row r="1406" spans="1:21" x14ac:dyDescent="0.3">
      <c r="A1406">
        <v>13798</v>
      </c>
      <c r="B1406">
        <v>3667</v>
      </c>
      <c r="C1406" t="s">
        <v>368</v>
      </c>
      <c r="D1406" t="s">
        <v>20</v>
      </c>
      <c r="E1406">
        <v>36480</v>
      </c>
      <c r="F1406" t="s">
        <v>21</v>
      </c>
      <c r="G1406" t="s">
        <v>64</v>
      </c>
      <c r="H1406" s="1">
        <v>45599</v>
      </c>
      <c r="I1406" s="1">
        <v>45600</v>
      </c>
      <c r="J1406" t="s">
        <v>23</v>
      </c>
      <c r="K1406">
        <v>1</v>
      </c>
      <c r="L1406">
        <v>2699</v>
      </c>
      <c r="M1406">
        <v>0</v>
      </c>
      <c r="N1406" t="s">
        <v>61</v>
      </c>
      <c r="O1406" t="s">
        <v>45</v>
      </c>
      <c r="P1406">
        <v>2699</v>
      </c>
      <c r="Q1406" t="s">
        <v>26</v>
      </c>
      <c r="R1406" t="s">
        <v>46</v>
      </c>
      <c r="S1406" t="s">
        <v>28</v>
      </c>
      <c r="T1406">
        <f>VLOOKUP(Admissions[[#This Row],[Department]],Departments[#All],5,FALSE)</f>
        <v>5500</v>
      </c>
      <c r="U1406" t="str">
        <f>IF(Admissions[[#This Row],[Total_Cost]]&gt;Admissions[[#This Row],[Cost_Benchmark]], "Above Benchmark", "Within Benchmark")</f>
        <v>Within Benchmark</v>
      </c>
    </row>
    <row r="1407" spans="1:21" x14ac:dyDescent="0.3">
      <c r="A1407">
        <v>10215</v>
      </c>
      <c r="B1407">
        <v>4454</v>
      </c>
      <c r="C1407" t="s">
        <v>410</v>
      </c>
      <c r="D1407" t="s">
        <v>20</v>
      </c>
      <c r="E1407">
        <v>44919</v>
      </c>
      <c r="F1407" t="s">
        <v>42</v>
      </c>
      <c r="G1407" t="s">
        <v>76</v>
      </c>
      <c r="H1407" s="1">
        <v>45259</v>
      </c>
      <c r="I1407" s="1">
        <v>45260</v>
      </c>
      <c r="J1407" t="s">
        <v>23</v>
      </c>
      <c r="K1407">
        <v>1</v>
      </c>
      <c r="L1407">
        <v>1901</v>
      </c>
      <c r="M1407">
        <v>0</v>
      </c>
      <c r="N1407" t="s">
        <v>44</v>
      </c>
      <c r="O1407" t="s">
        <v>33</v>
      </c>
      <c r="P1407">
        <v>1901</v>
      </c>
      <c r="Q1407" t="s">
        <v>26</v>
      </c>
      <c r="R1407" t="s">
        <v>62</v>
      </c>
      <c r="S1407" t="s">
        <v>35</v>
      </c>
      <c r="T1407">
        <f>VLOOKUP(Admissions[[#This Row],[Department]],Departments[#All],5,FALSE)</f>
        <v>4500</v>
      </c>
      <c r="U1407" t="str">
        <f>IF(Admissions[[#This Row],[Total_Cost]]&gt;Admissions[[#This Row],[Cost_Benchmark]], "Above Benchmark", "Within Benchmark")</f>
        <v>Within Benchmark</v>
      </c>
    </row>
    <row r="1408" spans="1:21" x14ac:dyDescent="0.3">
      <c r="A1408">
        <v>14736</v>
      </c>
      <c r="B1408">
        <v>5396</v>
      </c>
      <c r="C1408" t="s">
        <v>540</v>
      </c>
      <c r="D1408" t="s">
        <v>74</v>
      </c>
      <c r="E1408">
        <v>29643</v>
      </c>
      <c r="F1408" t="s">
        <v>21</v>
      </c>
      <c r="G1408" t="s">
        <v>64</v>
      </c>
      <c r="H1408" s="1">
        <v>45087</v>
      </c>
      <c r="I1408" s="1">
        <v>45088</v>
      </c>
      <c r="J1408" t="s">
        <v>23</v>
      </c>
      <c r="K1408">
        <v>1</v>
      </c>
      <c r="L1408">
        <v>3437</v>
      </c>
      <c r="M1408">
        <v>0</v>
      </c>
      <c r="N1408" t="s">
        <v>65</v>
      </c>
      <c r="O1408" t="s">
        <v>33</v>
      </c>
      <c r="P1408">
        <v>3437</v>
      </c>
      <c r="Q1408" t="s">
        <v>26</v>
      </c>
      <c r="R1408" t="s">
        <v>27</v>
      </c>
      <c r="S1408" t="s">
        <v>28</v>
      </c>
      <c r="T1408">
        <f>VLOOKUP(Admissions[[#This Row],[Department]],Departments[#All],5,FALSE)</f>
        <v>5500</v>
      </c>
      <c r="U1408" t="str">
        <f>IF(Admissions[[#This Row],[Total_Cost]]&gt;Admissions[[#This Row],[Cost_Benchmark]], "Above Benchmark", "Within Benchmark")</f>
        <v>Within Benchmark</v>
      </c>
    </row>
    <row r="1409" spans="1:21" x14ac:dyDescent="0.3">
      <c r="A1409">
        <v>15662</v>
      </c>
      <c r="B1409">
        <v>6917</v>
      </c>
      <c r="C1409" t="s">
        <v>706</v>
      </c>
      <c r="D1409" t="s">
        <v>20</v>
      </c>
      <c r="E1409">
        <v>28502</v>
      </c>
      <c r="F1409" t="s">
        <v>84</v>
      </c>
      <c r="G1409" t="s">
        <v>95</v>
      </c>
      <c r="H1409" s="1">
        <v>45273</v>
      </c>
      <c r="I1409" s="1">
        <v>45279</v>
      </c>
      <c r="J1409" t="s">
        <v>23</v>
      </c>
      <c r="K1409">
        <v>6</v>
      </c>
      <c r="L1409">
        <v>10117</v>
      </c>
      <c r="M1409">
        <v>0</v>
      </c>
      <c r="N1409" t="s">
        <v>86</v>
      </c>
      <c r="O1409" t="s">
        <v>25</v>
      </c>
      <c r="P1409">
        <v>1686.1667</v>
      </c>
      <c r="Q1409" t="s">
        <v>26</v>
      </c>
      <c r="R1409" t="s">
        <v>62</v>
      </c>
      <c r="S1409" t="s">
        <v>35</v>
      </c>
      <c r="T1409">
        <f>VLOOKUP(Admissions[[#This Row],[Department]],Departments[#All],5,FALSE)</f>
        <v>6000</v>
      </c>
      <c r="U1409" t="str">
        <f>IF(Admissions[[#This Row],[Total_Cost]]&gt;Admissions[[#This Row],[Cost_Benchmark]], "Above Benchmark", "Within Benchmark")</f>
        <v>Above Benchmark</v>
      </c>
    </row>
    <row r="1410" spans="1:21" x14ac:dyDescent="0.3">
      <c r="A1410">
        <v>14782</v>
      </c>
      <c r="B1410">
        <v>4286</v>
      </c>
      <c r="C1410" t="s">
        <v>363</v>
      </c>
      <c r="D1410" t="s">
        <v>20</v>
      </c>
      <c r="E1410">
        <v>28469</v>
      </c>
      <c r="F1410" t="s">
        <v>37</v>
      </c>
      <c r="G1410" t="s">
        <v>159</v>
      </c>
      <c r="H1410" s="1">
        <v>45161</v>
      </c>
      <c r="I1410" s="1">
        <v>45173</v>
      </c>
      <c r="J1410" t="s">
        <v>23</v>
      </c>
      <c r="K1410">
        <v>12</v>
      </c>
      <c r="L1410">
        <v>25675</v>
      </c>
      <c r="M1410">
        <v>0</v>
      </c>
      <c r="N1410" t="s">
        <v>97</v>
      </c>
      <c r="O1410" t="s">
        <v>45</v>
      </c>
      <c r="P1410">
        <v>2139.5832999999998</v>
      </c>
      <c r="Q1410" t="s">
        <v>26</v>
      </c>
      <c r="R1410" t="s">
        <v>62</v>
      </c>
      <c r="S1410" t="s">
        <v>35</v>
      </c>
      <c r="T1410">
        <f>VLOOKUP(Admissions[[#This Row],[Department]],Departments[#All],5,FALSE)</f>
        <v>9000</v>
      </c>
      <c r="U1410" t="str">
        <f>IF(Admissions[[#This Row],[Total_Cost]]&gt;Admissions[[#This Row],[Cost_Benchmark]], "Above Benchmark", "Within Benchmark")</f>
        <v>Above Benchmark</v>
      </c>
    </row>
    <row r="1411" spans="1:21" x14ac:dyDescent="0.3">
      <c r="A1411">
        <v>11487</v>
      </c>
      <c r="B1411">
        <v>6501</v>
      </c>
      <c r="C1411" t="s">
        <v>225</v>
      </c>
      <c r="D1411" t="s">
        <v>74</v>
      </c>
      <c r="E1411">
        <v>22968</v>
      </c>
      <c r="F1411" t="s">
        <v>37</v>
      </c>
      <c r="G1411" t="s">
        <v>38</v>
      </c>
      <c r="H1411" s="1">
        <v>44961</v>
      </c>
      <c r="I1411" s="1">
        <v>44970</v>
      </c>
      <c r="J1411" t="s">
        <v>23</v>
      </c>
      <c r="K1411">
        <v>9</v>
      </c>
      <c r="L1411">
        <v>14387</v>
      </c>
      <c r="M1411">
        <v>1</v>
      </c>
      <c r="N1411" t="s">
        <v>24</v>
      </c>
      <c r="O1411" t="s">
        <v>25</v>
      </c>
      <c r="P1411">
        <v>1598.5555999999999</v>
      </c>
      <c r="Q1411" t="s">
        <v>26</v>
      </c>
      <c r="R1411" t="s">
        <v>27</v>
      </c>
      <c r="S1411" t="s">
        <v>28</v>
      </c>
      <c r="T1411">
        <f>VLOOKUP(Admissions[[#This Row],[Department]],Departments[#All],5,FALSE)</f>
        <v>9000</v>
      </c>
      <c r="U1411" t="str">
        <f>IF(Admissions[[#This Row],[Total_Cost]]&gt;Admissions[[#This Row],[Cost_Benchmark]], "Above Benchmark", "Within Benchmark")</f>
        <v>Above Benchmark</v>
      </c>
    </row>
    <row r="1412" spans="1:21" x14ac:dyDescent="0.3">
      <c r="A1412">
        <v>13717</v>
      </c>
      <c r="B1412">
        <v>4977</v>
      </c>
      <c r="C1412" t="s">
        <v>476</v>
      </c>
      <c r="D1412" t="s">
        <v>74</v>
      </c>
      <c r="E1412">
        <v>30930</v>
      </c>
      <c r="F1412" t="s">
        <v>48</v>
      </c>
      <c r="G1412" t="s">
        <v>101</v>
      </c>
      <c r="H1412" s="1">
        <v>45233</v>
      </c>
      <c r="I1412" s="1">
        <v>45238</v>
      </c>
      <c r="J1412" t="s">
        <v>23</v>
      </c>
      <c r="K1412">
        <v>5</v>
      </c>
      <c r="L1412">
        <v>11748</v>
      </c>
      <c r="M1412">
        <v>0</v>
      </c>
      <c r="N1412" t="s">
        <v>137</v>
      </c>
      <c r="O1412" t="s">
        <v>45</v>
      </c>
      <c r="P1412">
        <v>2349.6</v>
      </c>
      <c r="Q1412" t="s">
        <v>26</v>
      </c>
      <c r="R1412" t="s">
        <v>66</v>
      </c>
      <c r="S1412" t="s">
        <v>35</v>
      </c>
      <c r="T1412">
        <f>VLOOKUP(Admissions[[#This Row],[Department]],Departments[#All],5,FALSE)</f>
        <v>8500</v>
      </c>
      <c r="U1412" t="str">
        <f>IF(Admissions[[#This Row],[Total_Cost]]&gt;Admissions[[#This Row],[Cost_Benchmark]], "Above Benchmark", "Within Benchmark")</f>
        <v>Above Benchmark</v>
      </c>
    </row>
    <row r="1413" spans="1:21" x14ac:dyDescent="0.3">
      <c r="A1413">
        <v>12552</v>
      </c>
      <c r="B1413">
        <v>3217</v>
      </c>
      <c r="C1413" t="s">
        <v>938</v>
      </c>
      <c r="D1413" t="s">
        <v>20</v>
      </c>
      <c r="E1413">
        <v>24890</v>
      </c>
      <c r="F1413" t="s">
        <v>84</v>
      </c>
      <c r="G1413" t="s">
        <v>85</v>
      </c>
      <c r="H1413" s="1">
        <v>45594</v>
      </c>
      <c r="I1413" s="1">
        <v>45597</v>
      </c>
      <c r="J1413" t="s">
        <v>23</v>
      </c>
      <c r="K1413">
        <v>3</v>
      </c>
      <c r="L1413">
        <v>8236</v>
      </c>
      <c r="M1413">
        <v>0</v>
      </c>
      <c r="N1413" t="s">
        <v>50</v>
      </c>
      <c r="O1413" t="s">
        <v>33</v>
      </c>
      <c r="P1413">
        <v>2745.3332999999998</v>
      </c>
      <c r="Q1413" t="s">
        <v>26</v>
      </c>
      <c r="R1413" t="s">
        <v>53</v>
      </c>
      <c r="S1413" t="s">
        <v>35</v>
      </c>
      <c r="T1413">
        <f>VLOOKUP(Admissions[[#This Row],[Department]],Departments[#All],5,FALSE)</f>
        <v>6000</v>
      </c>
      <c r="U1413" t="str">
        <f>IF(Admissions[[#This Row],[Total_Cost]]&gt;Admissions[[#This Row],[Cost_Benchmark]], "Above Benchmark", "Within Benchmark")</f>
        <v>Above Benchmark</v>
      </c>
    </row>
    <row r="1414" spans="1:21" x14ac:dyDescent="0.3">
      <c r="A1414">
        <v>13406</v>
      </c>
      <c r="B1414">
        <v>4442</v>
      </c>
      <c r="C1414" t="s">
        <v>911</v>
      </c>
      <c r="D1414" t="s">
        <v>20</v>
      </c>
      <c r="E1414">
        <v>22540</v>
      </c>
      <c r="F1414" t="s">
        <v>21</v>
      </c>
      <c r="G1414" t="s">
        <v>64</v>
      </c>
      <c r="H1414" s="1">
        <v>45030</v>
      </c>
      <c r="I1414" s="1">
        <v>45033</v>
      </c>
      <c r="J1414" t="s">
        <v>23</v>
      </c>
      <c r="K1414">
        <v>3</v>
      </c>
      <c r="L1414">
        <v>4939</v>
      </c>
      <c r="M1414">
        <v>0</v>
      </c>
      <c r="N1414" t="s">
        <v>65</v>
      </c>
      <c r="O1414" t="s">
        <v>25</v>
      </c>
      <c r="P1414">
        <v>1646.3333</v>
      </c>
      <c r="Q1414" t="s">
        <v>26</v>
      </c>
      <c r="R1414" t="s">
        <v>66</v>
      </c>
      <c r="S1414" t="s">
        <v>35</v>
      </c>
      <c r="T1414">
        <f>VLOOKUP(Admissions[[#This Row],[Department]],Departments[#All],5,FALSE)</f>
        <v>5500</v>
      </c>
      <c r="U1414" t="str">
        <f>IF(Admissions[[#This Row],[Total_Cost]]&gt;Admissions[[#This Row],[Cost_Benchmark]], "Above Benchmark", "Within Benchmark")</f>
        <v>Within Benchmark</v>
      </c>
    </row>
    <row r="1415" spans="1:21" x14ac:dyDescent="0.3">
      <c r="A1415">
        <v>14728</v>
      </c>
      <c r="B1415">
        <v>3492</v>
      </c>
      <c r="C1415" t="s">
        <v>568</v>
      </c>
      <c r="D1415" t="s">
        <v>20</v>
      </c>
      <c r="E1415">
        <v>30055</v>
      </c>
      <c r="F1415" t="s">
        <v>84</v>
      </c>
      <c r="G1415" t="s">
        <v>95</v>
      </c>
      <c r="H1415" s="1">
        <v>45352</v>
      </c>
      <c r="I1415" s="1">
        <v>45358</v>
      </c>
      <c r="J1415" t="s">
        <v>23</v>
      </c>
      <c r="K1415">
        <v>6</v>
      </c>
      <c r="L1415">
        <v>8734</v>
      </c>
      <c r="M1415">
        <v>0</v>
      </c>
      <c r="N1415" t="s">
        <v>50</v>
      </c>
      <c r="O1415" t="s">
        <v>45</v>
      </c>
      <c r="P1415">
        <v>1455.6667</v>
      </c>
      <c r="Q1415" t="s">
        <v>26</v>
      </c>
      <c r="R1415" t="s">
        <v>66</v>
      </c>
      <c r="S1415" t="s">
        <v>35</v>
      </c>
      <c r="T1415">
        <f>VLOOKUP(Admissions[[#This Row],[Department]],Departments[#All],5,FALSE)</f>
        <v>6000</v>
      </c>
      <c r="U1415" t="str">
        <f>IF(Admissions[[#This Row],[Total_Cost]]&gt;Admissions[[#This Row],[Cost_Benchmark]], "Above Benchmark", "Within Benchmark")</f>
        <v>Above Benchmark</v>
      </c>
    </row>
    <row r="1416" spans="1:21" x14ac:dyDescent="0.3">
      <c r="A1416">
        <v>13110</v>
      </c>
      <c r="B1416">
        <v>5895</v>
      </c>
      <c r="C1416" t="s">
        <v>939</v>
      </c>
      <c r="D1416" t="s">
        <v>74</v>
      </c>
      <c r="E1416">
        <v>40583</v>
      </c>
      <c r="F1416" t="s">
        <v>42</v>
      </c>
      <c r="G1416" t="s">
        <v>43</v>
      </c>
      <c r="H1416" s="1">
        <v>45555</v>
      </c>
      <c r="I1416" s="1">
        <v>45557</v>
      </c>
      <c r="J1416" t="s">
        <v>23</v>
      </c>
      <c r="K1416">
        <v>2</v>
      </c>
      <c r="L1416">
        <v>2611</v>
      </c>
      <c r="M1416">
        <v>0</v>
      </c>
      <c r="N1416" t="s">
        <v>61</v>
      </c>
      <c r="O1416" t="s">
        <v>45</v>
      </c>
      <c r="P1416">
        <v>1305.5</v>
      </c>
      <c r="Q1416" t="s">
        <v>26</v>
      </c>
      <c r="R1416" t="s">
        <v>66</v>
      </c>
      <c r="S1416" t="s">
        <v>35</v>
      </c>
      <c r="T1416">
        <f>VLOOKUP(Admissions[[#This Row],[Department]],Departments[#All],5,FALSE)</f>
        <v>4500</v>
      </c>
      <c r="U1416" t="str">
        <f>IF(Admissions[[#This Row],[Total_Cost]]&gt;Admissions[[#This Row],[Cost_Benchmark]], "Above Benchmark", "Within Benchmark")</f>
        <v>Within Benchmark</v>
      </c>
    </row>
    <row r="1417" spans="1:21" x14ac:dyDescent="0.3">
      <c r="A1417">
        <v>11475</v>
      </c>
      <c r="B1417">
        <v>6219</v>
      </c>
      <c r="C1417" t="s">
        <v>183</v>
      </c>
      <c r="D1417" t="s">
        <v>20</v>
      </c>
      <c r="E1417">
        <v>15505</v>
      </c>
      <c r="F1417" t="s">
        <v>21</v>
      </c>
      <c r="G1417" t="s">
        <v>64</v>
      </c>
      <c r="H1417" s="1">
        <v>45396</v>
      </c>
      <c r="I1417" s="1">
        <v>45400</v>
      </c>
      <c r="J1417" t="s">
        <v>23</v>
      </c>
      <c r="K1417">
        <v>4</v>
      </c>
      <c r="L1417">
        <v>12163</v>
      </c>
      <c r="M1417">
        <v>0</v>
      </c>
      <c r="N1417" t="s">
        <v>24</v>
      </c>
      <c r="O1417" t="s">
        <v>25</v>
      </c>
      <c r="P1417">
        <v>3040.75</v>
      </c>
      <c r="Q1417" t="s">
        <v>26</v>
      </c>
      <c r="R1417" t="s">
        <v>46</v>
      </c>
      <c r="S1417" t="s">
        <v>28</v>
      </c>
      <c r="T1417">
        <f>VLOOKUP(Admissions[[#This Row],[Department]],Departments[#All],5,FALSE)</f>
        <v>5500</v>
      </c>
      <c r="U1417" t="str">
        <f>IF(Admissions[[#This Row],[Total_Cost]]&gt;Admissions[[#This Row],[Cost_Benchmark]], "Above Benchmark", "Within Benchmark")</f>
        <v>Above Benchmark</v>
      </c>
    </row>
    <row r="1418" spans="1:21" x14ac:dyDescent="0.3">
      <c r="A1418">
        <v>10451</v>
      </c>
      <c r="B1418">
        <v>5282</v>
      </c>
      <c r="C1418" t="s">
        <v>940</v>
      </c>
      <c r="D1418" t="s">
        <v>20</v>
      </c>
      <c r="E1418">
        <v>36890</v>
      </c>
      <c r="F1418" t="s">
        <v>21</v>
      </c>
      <c r="G1418" t="s">
        <v>64</v>
      </c>
      <c r="H1418" s="1">
        <v>45554</v>
      </c>
      <c r="I1418" s="1">
        <v>45555</v>
      </c>
      <c r="J1418" t="s">
        <v>23</v>
      </c>
      <c r="K1418">
        <v>1</v>
      </c>
      <c r="L1418">
        <v>3017</v>
      </c>
      <c r="M1418">
        <v>0</v>
      </c>
      <c r="N1418" t="s">
        <v>24</v>
      </c>
      <c r="O1418" t="s">
        <v>45</v>
      </c>
      <c r="P1418">
        <v>3017</v>
      </c>
      <c r="Q1418" t="s">
        <v>26</v>
      </c>
      <c r="R1418" t="s">
        <v>40</v>
      </c>
      <c r="S1418" t="s">
        <v>35</v>
      </c>
      <c r="T1418">
        <f>VLOOKUP(Admissions[[#This Row],[Department]],Departments[#All],5,FALSE)</f>
        <v>5500</v>
      </c>
      <c r="U1418" t="str">
        <f>IF(Admissions[[#This Row],[Total_Cost]]&gt;Admissions[[#This Row],[Cost_Benchmark]], "Above Benchmark", "Within Benchmark")</f>
        <v>Within Benchmark</v>
      </c>
    </row>
    <row r="1419" spans="1:21" x14ac:dyDescent="0.3">
      <c r="A1419">
        <v>13309</v>
      </c>
      <c r="B1419">
        <v>3307</v>
      </c>
      <c r="C1419" t="s">
        <v>941</v>
      </c>
      <c r="D1419" t="s">
        <v>74</v>
      </c>
      <c r="E1419">
        <v>16513</v>
      </c>
      <c r="F1419" t="s">
        <v>37</v>
      </c>
      <c r="G1419" t="s">
        <v>52</v>
      </c>
      <c r="H1419" s="1">
        <v>45284</v>
      </c>
      <c r="I1419" s="1">
        <v>45295</v>
      </c>
      <c r="J1419" t="s">
        <v>23</v>
      </c>
      <c r="K1419">
        <v>11</v>
      </c>
      <c r="L1419">
        <v>34776</v>
      </c>
      <c r="M1419">
        <v>0</v>
      </c>
      <c r="N1419" t="s">
        <v>97</v>
      </c>
      <c r="O1419" t="s">
        <v>45</v>
      </c>
      <c r="P1419">
        <v>3161.4544999999998</v>
      </c>
      <c r="Q1419" t="s">
        <v>26</v>
      </c>
      <c r="R1419" t="s">
        <v>46</v>
      </c>
      <c r="S1419" t="s">
        <v>28</v>
      </c>
      <c r="T1419">
        <f>VLOOKUP(Admissions[[#This Row],[Department]],Departments[#All],5,FALSE)</f>
        <v>9000</v>
      </c>
      <c r="U1419" t="str">
        <f>IF(Admissions[[#This Row],[Total_Cost]]&gt;Admissions[[#This Row],[Cost_Benchmark]], "Above Benchmark", "Within Benchmark")</f>
        <v>Above Benchmark</v>
      </c>
    </row>
    <row r="1420" spans="1:21" x14ac:dyDescent="0.3">
      <c r="A1420">
        <v>12677</v>
      </c>
      <c r="B1420">
        <v>3198</v>
      </c>
      <c r="C1420" t="s">
        <v>629</v>
      </c>
      <c r="D1420" t="s">
        <v>74</v>
      </c>
      <c r="E1420">
        <v>28820</v>
      </c>
      <c r="F1420" t="s">
        <v>48</v>
      </c>
      <c r="G1420" t="s">
        <v>49</v>
      </c>
      <c r="H1420" s="1">
        <v>45115</v>
      </c>
      <c r="I1420" s="1">
        <v>45122</v>
      </c>
      <c r="J1420" t="s">
        <v>23</v>
      </c>
      <c r="K1420">
        <v>7</v>
      </c>
      <c r="L1420">
        <v>9816</v>
      </c>
      <c r="M1420">
        <v>1</v>
      </c>
      <c r="N1420" t="s">
        <v>78</v>
      </c>
      <c r="O1420" t="s">
        <v>25</v>
      </c>
      <c r="P1420">
        <v>1402.2856999999999</v>
      </c>
      <c r="Q1420" t="s">
        <v>26</v>
      </c>
      <c r="R1420" t="s">
        <v>27</v>
      </c>
      <c r="S1420" t="s">
        <v>28</v>
      </c>
      <c r="T1420">
        <f>VLOOKUP(Admissions[[#This Row],[Department]],Departments[#All],5,FALSE)</f>
        <v>8500</v>
      </c>
      <c r="U1420" t="str">
        <f>IF(Admissions[[#This Row],[Total_Cost]]&gt;Admissions[[#This Row],[Cost_Benchmark]], "Above Benchmark", "Within Benchmark")</f>
        <v>Above Benchmark</v>
      </c>
    </row>
    <row r="1421" spans="1:21" x14ac:dyDescent="0.3">
      <c r="A1421">
        <v>10496</v>
      </c>
      <c r="B1421">
        <v>3493</v>
      </c>
      <c r="C1421" t="s">
        <v>942</v>
      </c>
      <c r="D1421" t="s">
        <v>74</v>
      </c>
      <c r="E1421">
        <v>44354</v>
      </c>
      <c r="F1421" t="s">
        <v>42</v>
      </c>
      <c r="G1421" t="s">
        <v>43</v>
      </c>
      <c r="H1421" s="1">
        <v>45316</v>
      </c>
      <c r="I1421" s="1">
        <v>45319</v>
      </c>
      <c r="J1421" t="s">
        <v>23</v>
      </c>
      <c r="K1421">
        <v>3</v>
      </c>
      <c r="L1421">
        <v>3016</v>
      </c>
      <c r="M1421">
        <v>0</v>
      </c>
      <c r="N1421" t="s">
        <v>61</v>
      </c>
      <c r="O1421" t="s">
        <v>25</v>
      </c>
      <c r="P1421">
        <v>1005.3333</v>
      </c>
      <c r="Q1421" t="s">
        <v>26</v>
      </c>
      <c r="R1421" t="s">
        <v>40</v>
      </c>
      <c r="S1421" t="s">
        <v>35</v>
      </c>
      <c r="T1421">
        <f>VLOOKUP(Admissions[[#This Row],[Department]],Departments[#All],5,FALSE)</f>
        <v>4500</v>
      </c>
      <c r="U1421" t="str">
        <f>IF(Admissions[[#This Row],[Total_Cost]]&gt;Admissions[[#This Row],[Cost_Benchmark]], "Above Benchmark", "Within Benchmark")</f>
        <v>Within Benchmark</v>
      </c>
    </row>
    <row r="1422" spans="1:21" x14ac:dyDescent="0.3">
      <c r="A1422">
        <v>13771</v>
      </c>
      <c r="B1422">
        <v>6999</v>
      </c>
      <c r="C1422" t="s">
        <v>538</v>
      </c>
      <c r="D1422" t="s">
        <v>20</v>
      </c>
      <c r="E1422">
        <v>24777</v>
      </c>
      <c r="F1422" t="s">
        <v>55</v>
      </c>
      <c r="G1422" t="s">
        <v>241</v>
      </c>
      <c r="H1422" s="1">
        <v>45593</v>
      </c>
      <c r="I1422" s="1">
        <v>45598</v>
      </c>
      <c r="J1422" t="s">
        <v>23</v>
      </c>
      <c r="K1422">
        <v>5</v>
      </c>
      <c r="L1422">
        <v>6529</v>
      </c>
      <c r="M1422">
        <v>0</v>
      </c>
      <c r="N1422" t="s">
        <v>943</v>
      </c>
      <c r="O1422" t="s">
        <v>25</v>
      </c>
      <c r="P1422">
        <v>1305.8</v>
      </c>
      <c r="Q1422" t="s">
        <v>26</v>
      </c>
      <c r="R1422" t="s">
        <v>34</v>
      </c>
      <c r="S1422" t="s">
        <v>35</v>
      </c>
      <c r="T1422">
        <f>VLOOKUP(Admissions[[#This Row],[Department]],Departments[#All],5,FALSE)</f>
        <v>7200</v>
      </c>
      <c r="U1422" t="str">
        <f>IF(Admissions[[#This Row],[Total_Cost]]&gt;Admissions[[#This Row],[Cost_Benchmark]], "Above Benchmark", "Within Benchmark")</f>
        <v>Within Benchmark</v>
      </c>
    </row>
    <row r="1423" spans="1:21" x14ac:dyDescent="0.3">
      <c r="A1423">
        <v>13735</v>
      </c>
      <c r="B1423">
        <v>6162</v>
      </c>
      <c r="C1423" t="s">
        <v>439</v>
      </c>
      <c r="D1423" t="s">
        <v>20</v>
      </c>
      <c r="E1423">
        <v>24417</v>
      </c>
      <c r="F1423" t="s">
        <v>21</v>
      </c>
      <c r="G1423" t="s">
        <v>64</v>
      </c>
      <c r="H1423" s="1">
        <v>45371</v>
      </c>
      <c r="I1423" s="1">
        <v>45375</v>
      </c>
      <c r="J1423" t="s">
        <v>23</v>
      </c>
      <c r="K1423">
        <v>4</v>
      </c>
      <c r="L1423">
        <v>7221</v>
      </c>
      <c r="M1423">
        <v>0</v>
      </c>
      <c r="N1423" t="s">
        <v>99</v>
      </c>
      <c r="O1423" t="s">
        <v>33</v>
      </c>
      <c r="P1423">
        <v>1805.25</v>
      </c>
      <c r="Q1423" t="s">
        <v>26</v>
      </c>
      <c r="R1423" t="s">
        <v>62</v>
      </c>
      <c r="S1423" t="s">
        <v>35</v>
      </c>
      <c r="T1423">
        <f>VLOOKUP(Admissions[[#This Row],[Department]],Departments[#All],5,FALSE)</f>
        <v>5500</v>
      </c>
      <c r="U1423" t="str">
        <f>IF(Admissions[[#This Row],[Total_Cost]]&gt;Admissions[[#This Row],[Cost_Benchmark]], "Above Benchmark", "Within Benchmark")</f>
        <v>Above Benchmark</v>
      </c>
    </row>
    <row r="1424" spans="1:21" x14ac:dyDescent="0.3">
      <c r="A1424">
        <v>12096</v>
      </c>
      <c r="B1424">
        <v>5679</v>
      </c>
      <c r="C1424" t="s">
        <v>178</v>
      </c>
      <c r="D1424" t="s">
        <v>74</v>
      </c>
      <c r="E1424">
        <v>26301</v>
      </c>
      <c r="F1424" t="s">
        <v>37</v>
      </c>
      <c r="G1424" t="s">
        <v>38</v>
      </c>
      <c r="H1424" s="1">
        <v>45458</v>
      </c>
      <c r="I1424" s="1">
        <v>45462</v>
      </c>
      <c r="J1424" t="s">
        <v>23</v>
      </c>
      <c r="K1424">
        <v>4</v>
      </c>
      <c r="L1424">
        <v>12622</v>
      </c>
      <c r="M1424">
        <v>0</v>
      </c>
      <c r="N1424" t="s">
        <v>82</v>
      </c>
      <c r="O1424" t="s">
        <v>25</v>
      </c>
      <c r="P1424">
        <v>3155.5</v>
      </c>
      <c r="Q1424" t="s">
        <v>26</v>
      </c>
      <c r="R1424" t="s">
        <v>27</v>
      </c>
      <c r="S1424" t="s">
        <v>28</v>
      </c>
      <c r="T1424">
        <f>VLOOKUP(Admissions[[#This Row],[Department]],Departments[#All],5,FALSE)</f>
        <v>9000</v>
      </c>
      <c r="U1424" t="str">
        <f>IF(Admissions[[#This Row],[Total_Cost]]&gt;Admissions[[#This Row],[Cost_Benchmark]], "Above Benchmark", "Within Benchmark")</f>
        <v>Above Benchmark</v>
      </c>
    </row>
    <row r="1425" spans="1:21" x14ac:dyDescent="0.3">
      <c r="A1425">
        <v>10976</v>
      </c>
      <c r="B1425">
        <v>3251</v>
      </c>
      <c r="C1425" t="s">
        <v>406</v>
      </c>
      <c r="D1425" t="s">
        <v>20</v>
      </c>
      <c r="E1425">
        <v>44563</v>
      </c>
      <c r="F1425" t="s">
        <v>42</v>
      </c>
      <c r="G1425" t="s">
        <v>76</v>
      </c>
      <c r="H1425" s="1">
        <v>45614</v>
      </c>
      <c r="I1425" s="1">
        <v>45616</v>
      </c>
      <c r="J1425" t="s">
        <v>23</v>
      </c>
      <c r="K1425">
        <v>2</v>
      </c>
      <c r="L1425">
        <v>999999</v>
      </c>
      <c r="M1425">
        <v>0</v>
      </c>
      <c r="N1425" t="s">
        <v>44</v>
      </c>
      <c r="O1425" t="s">
        <v>45</v>
      </c>
      <c r="P1425">
        <v>499999.5</v>
      </c>
      <c r="Q1425" t="s">
        <v>26</v>
      </c>
      <c r="R1425" t="s">
        <v>34</v>
      </c>
      <c r="S1425" t="s">
        <v>35</v>
      </c>
      <c r="T1425">
        <f>VLOOKUP(Admissions[[#This Row],[Department]],Departments[#All],5,FALSE)</f>
        <v>4500</v>
      </c>
      <c r="U1425" t="str">
        <f>IF(Admissions[[#This Row],[Total_Cost]]&gt;Admissions[[#This Row],[Cost_Benchmark]], "Above Benchmark", "Within Benchmark")</f>
        <v>Above Benchmark</v>
      </c>
    </row>
    <row r="1426" spans="1:21" x14ac:dyDescent="0.3">
      <c r="A1426">
        <v>13163</v>
      </c>
      <c r="B1426">
        <v>5011</v>
      </c>
      <c r="C1426" t="s">
        <v>294</v>
      </c>
      <c r="D1426" t="s">
        <v>20</v>
      </c>
      <c r="E1426">
        <v>41150</v>
      </c>
      <c r="F1426" t="s">
        <v>42</v>
      </c>
      <c r="G1426" t="s">
        <v>128</v>
      </c>
      <c r="H1426" s="1">
        <v>45030</v>
      </c>
      <c r="I1426" s="1">
        <v>45033</v>
      </c>
      <c r="J1426" t="s">
        <v>23</v>
      </c>
      <c r="K1426">
        <v>3</v>
      </c>
      <c r="L1426">
        <v>2951</v>
      </c>
      <c r="M1426">
        <v>1</v>
      </c>
      <c r="N1426" t="s">
        <v>99</v>
      </c>
      <c r="O1426" t="s">
        <v>45</v>
      </c>
      <c r="P1426">
        <v>983.66669999999999</v>
      </c>
      <c r="Q1426" t="s">
        <v>26</v>
      </c>
      <c r="R1426" t="s">
        <v>66</v>
      </c>
      <c r="S1426" t="s">
        <v>35</v>
      </c>
      <c r="T1426">
        <f>VLOOKUP(Admissions[[#This Row],[Department]],Departments[#All],5,FALSE)</f>
        <v>4500</v>
      </c>
      <c r="U1426" t="str">
        <f>IF(Admissions[[#This Row],[Total_Cost]]&gt;Admissions[[#This Row],[Cost_Benchmark]], "Above Benchmark", "Within Benchmark")</f>
        <v>Within Benchmark</v>
      </c>
    </row>
    <row r="1427" spans="1:21" x14ac:dyDescent="0.3">
      <c r="A1427">
        <v>14231</v>
      </c>
      <c r="B1427">
        <v>3104</v>
      </c>
      <c r="C1427" t="s">
        <v>944</v>
      </c>
      <c r="D1427" t="s">
        <v>20</v>
      </c>
      <c r="E1427">
        <v>34870</v>
      </c>
      <c r="F1427" t="s">
        <v>21</v>
      </c>
      <c r="G1427" t="s">
        <v>22</v>
      </c>
      <c r="H1427" s="1">
        <v>45180</v>
      </c>
      <c r="I1427" s="1">
        <v>45181</v>
      </c>
      <c r="J1427" t="s">
        <v>23</v>
      </c>
      <c r="K1427">
        <v>1</v>
      </c>
      <c r="L1427">
        <v>4131</v>
      </c>
      <c r="M1427">
        <v>0</v>
      </c>
      <c r="N1427" t="s">
        <v>99</v>
      </c>
      <c r="O1427" t="s">
        <v>25</v>
      </c>
      <c r="P1427">
        <v>4131</v>
      </c>
      <c r="Q1427" t="s">
        <v>26</v>
      </c>
      <c r="R1427" t="s">
        <v>34</v>
      </c>
      <c r="S1427" t="s">
        <v>35</v>
      </c>
      <c r="T1427">
        <f>VLOOKUP(Admissions[[#This Row],[Department]],Departments[#All],5,FALSE)</f>
        <v>5500</v>
      </c>
      <c r="U1427" t="str">
        <f>IF(Admissions[[#This Row],[Total_Cost]]&gt;Admissions[[#This Row],[Cost_Benchmark]], "Above Benchmark", "Within Benchmark")</f>
        <v>Within Benchmark</v>
      </c>
    </row>
    <row r="1428" spans="1:21" x14ac:dyDescent="0.3">
      <c r="A1428">
        <v>12833</v>
      </c>
      <c r="B1428">
        <v>3681</v>
      </c>
      <c r="C1428" t="s">
        <v>945</v>
      </c>
      <c r="D1428" t="s">
        <v>20</v>
      </c>
      <c r="E1428">
        <v>30506</v>
      </c>
      <c r="F1428" t="s">
        <v>37</v>
      </c>
      <c r="G1428" t="s">
        <v>38</v>
      </c>
      <c r="H1428" s="1">
        <v>45460</v>
      </c>
      <c r="I1428" s="1">
        <v>45468</v>
      </c>
      <c r="J1428" t="s">
        <v>23</v>
      </c>
      <c r="K1428">
        <v>8</v>
      </c>
      <c r="L1428">
        <v>12757</v>
      </c>
      <c r="M1428">
        <v>0</v>
      </c>
      <c r="N1428" t="s">
        <v>97</v>
      </c>
      <c r="O1428" t="s">
        <v>45</v>
      </c>
      <c r="P1428">
        <v>1594.625</v>
      </c>
      <c r="Q1428" t="s">
        <v>26</v>
      </c>
      <c r="R1428" t="s">
        <v>34</v>
      </c>
      <c r="S1428" t="s">
        <v>35</v>
      </c>
      <c r="T1428">
        <f>VLOOKUP(Admissions[[#This Row],[Department]],Departments[#All],5,FALSE)</f>
        <v>9000</v>
      </c>
      <c r="U1428" t="str">
        <f>IF(Admissions[[#This Row],[Total_Cost]]&gt;Admissions[[#This Row],[Cost_Benchmark]], "Above Benchmark", "Within Benchmark")</f>
        <v>Above Benchmark</v>
      </c>
    </row>
    <row r="1429" spans="1:21" x14ac:dyDescent="0.3">
      <c r="A1429">
        <v>11446</v>
      </c>
      <c r="B1429">
        <v>5244</v>
      </c>
      <c r="C1429" t="s">
        <v>733</v>
      </c>
      <c r="D1429" t="s">
        <v>20</v>
      </c>
      <c r="E1429">
        <v>24916</v>
      </c>
      <c r="F1429" t="s">
        <v>48</v>
      </c>
      <c r="G1429" t="s">
        <v>49</v>
      </c>
      <c r="H1429" s="1">
        <v>45518</v>
      </c>
      <c r="I1429" s="1">
        <v>45527</v>
      </c>
      <c r="J1429" t="s">
        <v>23</v>
      </c>
      <c r="K1429">
        <v>9</v>
      </c>
      <c r="L1429">
        <v>18281</v>
      </c>
      <c r="M1429">
        <v>0</v>
      </c>
      <c r="N1429" t="s">
        <v>50</v>
      </c>
      <c r="O1429" t="s">
        <v>45</v>
      </c>
      <c r="P1429">
        <v>2031.2221999999999</v>
      </c>
      <c r="Q1429" t="s">
        <v>26</v>
      </c>
      <c r="R1429" t="s">
        <v>62</v>
      </c>
      <c r="S1429" t="s">
        <v>35</v>
      </c>
      <c r="T1429">
        <f>VLOOKUP(Admissions[[#This Row],[Department]],Departments[#All],5,FALSE)</f>
        <v>8500</v>
      </c>
      <c r="U1429" t="str">
        <f>IF(Admissions[[#This Row],[Total_Cost]]&gt;Admissions[[#This Row],[Cost_Benchmark]], "Above Benchmark", "Within Benchmark")</f>
        <v>Above Benchmark</v>
      </c>
    </row>
    <row r="1430" spans="1:21" x14ac:dyDescent="0.3">
      <c r="A1430">
        <v>14238</v>
      </c>
      <c r="B1430">
        <v>5075</v>
      </c>
      <c r="C1430" t="s">
        <v>332</v>
      </c>
      <c r="D1430" t="s">
        <v>20</v>
      </c>
      <c r="E1430">
        <v>25314</v>
      </c>
      <c r="F1430" t="s">
        <v>68</v>
      </c>
      <c r="G1430" t="s">
        <v>105</v>
      </c>
      <c r="H1430" s="1">
        <v>45563</v>
      </c>
      <c r="I1430" s="1">
        <v>45573</v>
      </c>
      <c r="J1430" t="s">
        <v>23</v>
      </c>
      <c r="K1430">
        <v>10</v>
      </c>
      <c r="L1430">
        <v>11103</v>
      </c>
      <c r="M1430">
        <v>1</v>
      </c>
      <c r="N1430" t="s">
        <v>106</v>
      </c>
      <c r="O1430" t="s">
        <v>45</v>
      </c>
      <c r="P1430">
        <v>1110.3</v>
      </c>
      <c r="Q1430" t="s">
        <v>26</v>
      </c>
      <c r="R1430" t="s">
        <v>27</v>
      </c>
      <c r="S1430" t="s">
        <v>28</v>
      </c>
      <c r="T1430">
        <f>VLOOKUP(Admissions[[#This Row],[Department]],Departments[#All],5,FALSE)</f>
        <v>6800</v>
      </c>
      <c r="U1430" t="str">
        <f>IF(Admissions[[#This Row],[Total_Cost]]&gt;Admissions[[#This Row],[Cost_Benchmark]], "Above Benchmark", "Within Benchmark")</f>
        <v>Above Benchmark</v>
      </c>
    </row>
    <row r="1431" spans="1:21" x14ac:dyDescent="0.3">
      <c r="A1431">
        <v>12154</v>
      </c>
      <c r="B1431">
        <v>3908</v>
      </c>
      <c r="C1431" t="s">
        <v>492</v>
      </c>
      <c r="D1431" t="s">
        <v>74</v>
      </c>
      <c r="E1431">
        <v>39436</v>
      </c>
      <c r="F1431" t="s">
        <v>42</v>
      </c>
      <c r="G1431" t="s">
        <v>76</v>
      </c>
      <c r="H1431" s="1">
        <v>45141</v>
      </c>
      <c r="I1431" s="1">
        <v>45146</v>
      </c>
      <c r="J1431" t="s">
        <v>23</v>
      </c>
      <c r="K1431">
        <v>5</v>
      </c>
      <c r="L1431">
        <v>3718</v>
      </c>
      <c r="M1431">
        <v>0</v>
      </c>
      <c r="N1431" t="s">
        <v>65</v>
      </c>
      <c r="O1431" t="s">
        <v>45</v>
      </c>
      <c r="P1431">
        <v>743.6</v>
      </c>
      <c r="Q1431" t="s">
        <v>26</v>
      </c>
      <c r="R1431" t="s">
        <v>40</v>
      </c>
      <c r="S1431" t="s">
        <v>35</v>
      </c>
      <c r="T1431">
        <f>VLOOKUP(Admissions[[#This Row],[Department]],Departments[#All],5,FALSE)</f>
        <v>4500</v>
      </c>
      <c r="U1431" t="str">
        <f>IF(Admissions[[#This Row],[Total_Cost]]&gt;Admissions[[#This Row],[Cost_Benchmark]], "Above Benchmark", "Within Benchmark")</f>
        <v>Within Benchmark</v>
      </c>
    </row>
    <row r="1432" spans="1:21" x14ac:dyDescent="0.3">
      <c r="A1432">
        <v>13243</v>
      </c>
      <c r="B1432">
        <v>3770</v>
      </c>
      <c r="C1432" t="s">
        <v>735</v>
      </c>
      <c r="D1432" t="s">
        <v>20</v>
      </c>
      <c r="E1432">
        <v>36535</v>
      </c>
      <c r="F1432" t="s">
        <v>37</v>
      </c>
      <c r="G1432" t="s">
        <v>38</v>
      </c>
      <c r="H1432" s="1">
        <v>45447</v>
      </c>
      <c r="I1432" s="1">
        <v>45456</v>
      </c>
      <c r="J1432" t="s">
        <v>23</v>
      </c>
      <c r="K1432">
        <v>9</v>
      </c>
      <c r="L1432">
        <v>7846</v>
      </c>
      <c r="M1432">
        <v>0</v>
      </c>
      <c r="N1432" t="s">
        <v>82</v>
      </c>
      <c r="O1432" t="s">
        <v>45</v>
      </c>
      <c r="P1432">
        <v>871.77779999999996</v>
      </c>
      <c r="Q1432" t="s">
        <v>26</v>
      </c>
      <c r="R1432" t="s">
        <v>53</v>
      </c>
      <c r="S1432" t="s">
        <v>35</v>
      </c>
      <c r="T1432">
        <f>VLOOKUP(Admissions[[#This Row],[Department]],Departments[#All],5,FALSE)</f>
        <v>9000</v>
      </c>
      <c r="U1432" t="str">
        <f>IF(Admissions[[#This Row],[Total_Cost]]&gt;Admissions[[#This Row],[Cost_Benchmark]], "Above Benchmark", "Within Benchmark")</f>
        <v>Within Benchmark</v>
      </c>
    </row>
    <row r="1433" spans="1:21" x14ac:dyDescent="0.3">
      <c r="A1433">
        <v>12912</v>
      </c>
      <c r="B1433">
        <v>3250</v>
      </c>
      <c r="C1433" t="s">
        <v>946</v>
      </c>
      <c r="D1433" t="s">
        <v>20</v>
      </c>
      <c r="E1433">
        <v>16704</v>
      </c>
      <c r="F1433" t="s">
        <v>37</v>
      </c>
      <c r="G1433" t="s">
        <v>38</v>
      </c>
      <c r="H1433" s="1">
        <v>44962</v>
      </c>
      <c r="I1433" s="1">
        <v>44971</v>
      </c>
      <c r="J1433" t="s">
        <v>23</v>
      </c>
      <c r="K1433">
        <v>9</v>
      </c>
      <c r="L1433">
        <v>14954</v>
      </c>
      <c r="M1433">
        <v>0</v>
      </c>
      <c r="N1433" t="s">
        <v>24</v>
      </c>
      <c r="O1433" t="s">
        <v>45</v>
      </c>
      <c r="P1433">
        <v>1661.5555999999999</v>
      </c>
      <c r="Q1433" t="s">
        <v>26</v>
      </c>
      <c r="R1433" t="s">
        <v>46</v>
      </c>
      <c r="S1433" t="s">
        <v>28</v>
      </c>
      <c r="T1433">
        <f>VLOOKUP(Admissions[[#This Row],[Department]],Departments[#All],5,FALSE)</f>
        <v>9000</v>
      </c>
      <c r="U1433" t="str">
        <f>IF(Admissions[[#This Row],[Total_Cost]]&gt;Admissions[[#This Row],[Cost_Benchmark]], "Above Benchmark", "Within Benchmark")</f>
        <v>Above Benchmark</v>
      </c>
    </row>
    <row r="1434" spans="1:21" x14ac:dyDescent="0.3">
      <c r="A1434">
        <v>10766</v>
      </c>
      <c r="B1434">
        <v>6597</v>
      </c>
      <c r="C1434" t="s">
        <v>601</v>
      </c>
      <c r="D1434" t="s">
        <v>74</v>
      </c>
      <c r="E1434">
        <v>23811</v>
      </c>
      <c r="F1434" t="s">
        <v>48</v>
      </c>
      <c r="G1434" t="s">
        <v>49</v>
      </c>
      <c r="H1434" s="1">
        <v>45598</v>
      </c>
      <c r="I1434" s="1">
        <v>45607</v>
      </c>
      <c r="J1434" t="s">
        <v>23</v>
      </c>
      <c r="K1434">
        <v>9</v>
      </c>
      <c r="L1434">
        <v>16389</v>
      </c>
      <c r="M1434">
        <v>0</v>
      </c>
      <c r="N1434" t="s">
        <v>137</v>
      </c>
      <c r="O1434" t="s">
        <v>45</v>
      </c>
      <c r="P1434">
        <v>1821</v>
      </c>
      <c r="Q1434" t="s">
        <v>26</v>
      </c>
      <c r="R1434" t="s">
        <v>27</v>
      </c>
      <c r="S1434" t="s">
        <v>28</v>
      </c>
      <c r="T1434">
        <f>VLOOKUP(Admissions[[#This Row],[Department]],Departments[#All],5,FALSE)</f>
        <v>8500</v>
      </c>
      <c r="U1434" t="str">
        <f>IF(Admissions[[#This Row],[Total_Cost]]&gt;Admissions[[#This Row],[Cost_Benchmark]], "Above Benchmark", "Within Benchmark")</f>
        <v>Above Benchmark</v>
      </c>
    </row>
    <row r="1435" spans="1:21" x14ac:dyDescent="0.3">
      <c r="A1435">
        <v>11879</v>
      </c>
      <c r="B1435">
        <v>3238</v>
      </c>
      <c r="C1435" t="s">
        <v>947</v>
      </c>
      <c r="D1435" t="s">
        <v>74</v>
      </c>
      <c r="E1435">
        <v>11025</v>
      </c>
      <c r="F1435" t="s">
        <v>21</v>
      </c>
      <c r="G1435" t="s">
        <v>64</v>
      </c>
      <c r="H1435" s="1">
        <v>45365</v>
      </c>
      <c r="I1435" s="1">
        <v>45361</v>
      </c>
      <c r="J1435" t="s">
        <v>80</v>
      </c>
      <c r="K1435">
        <v>-4</v>
      </c>
      <c r="L1435">
        <v>7186</v>
      </c>
      <c r="M1435">
        <v>0</v>
      </c>
      <c r="N1435" t="s">
        <v>99</v>
      </c>
      <c r="O1435" t="s">
        <v>25</v>
      </c>
      <c r="P1435">
        <v>-1796.5</v>
      </c>
      <c r="Q1435" t="s">
        <v>26</v>
      </c>
      <c r="R1435" t="s">
        <v>40</v>
      </c>
      <c r="S1435" t="s">
        <v>35</v>
      </c>
      <c r="T1435">
        <f>VLOOKUP(Admissions[[#This Row],[Department]],Departments[#All],5,FALSE)</f>
        <v>5500</v>
      </c>
      <c r="U1435" t="str">
        <f>IF(Admissions[[#This Row],[Total_Cost]]&gt;Admissions[[#This Row],[Cost_Benchmark]], "Above Benchmark", "Within Benchmark")</f>
        <v>Above Benchmark</v>
      </c>
    </row>
    <row r="1436" spans="1:21" x14ac:dyDescent="0.3">
      <c r="A1436">
        <v>10066</v>
      </c>
      <c r="B1436">
        <v>5549</v>
      </c>
      <c r="C1436" t="s">
        <v>527</v>
      </c>
      <c r="D1436" t="s">
        <v>74</v>
      </c>
      <c r="E1436">
        <v>41073</v>
      </c>
      <c r="F1436" t="s">
        <v>42</v>
      </c>
      <c r="G1436" t="s">
        <v>43</v>
      </c>
      <c r="H1436" s="1">
        <v>45555</v>
      </c>
      <c r="I1436" s="1">
        <v>45559</v>
      </c>
      <c r="J1436" t="s">
        <v>23</v>
      </c>
      <c r="K1436">
        <v>4</v>
      </c>
      <c r="L1436">
        <v>4193</v>
      </c>
      <c r="M1436">
        <v>0</v>
      </c>
      <c r="N1436" t="s">
        <v>61</v>
      </c>
      <c r="O1436" t="s">
        <v>45</v>
      </c>
      <c r="P1436">
        <v>1048.25</v>
      </c>
      <c r="Q1436" t="s">
        <v>26</v>
      </c>
      <c r="R1436" t="s">
        <v>66</v>
      </c>
      <c r="S1436" t="s">
        <v>35</v>
      </c>
      <c r="T1436">
        <f>VLOOKUP(Admissions[[#This Row],[Department]],Departments[#All],5,FALSE)</f>
        <v>4500</v>
      </c>
      <c r="U1436" t="str">
        <f>IF(Admissions[[#This Row],[Total_Cost]]&gt;Admissions[[#This Row],[Cost_Benchmark]], "Above Benchmark", "Within Benchmark")</f>
        <v>Within Benchmark</v>
      </c>
    </row>
    <row r="1437" spans="1:21" x14ac:dyDescent="0.3">
      <c r="A1437">
        <v>14537</v>
      </c>
      <c r="B1437">
        <v>4391</v>
      </c>
      <c r="C1437" t="s">
        <v>432</v>
      </c>
      <c r="D1437" t="s">
        <v>74</v>
      </c>
      <c r="E1437">
        <v>14004</v>
      </c>
      <c r="F1437" t="s">
        <v>84</v>
      </c>
      <c r="G1437" t="s">
        <v>95</v>
      </c>
      <c r="H1437" s="1">
        <v>45187</v>
      </c>
      <c r="I1437" s="1">
        <v>45191</v>
      </c>
      <c r="J1437" t="s">
        <v>23</v>
      </c>
      <c r="K1437">
        <v>4</v>
      </c>
      <c r="L1437">
        <v>6536</v>
      </c>
      <c r="M1437">
        <v>0</v>
      </c>
      <c r="N1437" t="s">
        <v>86</v>
      </c>
      <c r="O1437" t="s">
        <v>25</v>
      </c>
      <c r="P1437">
        <v>1634</v>
      </c>
      <c r="Q1437" t="s">
        <v>26</v>
      </c>
      <c r="R1437" t="s">
        <v>34</v>
      </c>
      <c r="S1437" t="s">
        <v>35</v>
      </c>
      <c r="T1437">
        <f>VLOOKUP(Admissions[[#This Row],[Department]],Departments[#All],5,FALSE)</f>
        <v>6000</v>
      </c>
      <c r="U1437" t="str">
        <f>IF(Admissions[[#This Row],[Total_Cost]]&gt;Admissions[[#This Row],[Cost_Benchmark]], "Above Benchmark", "Within Benchmark")</f>
        <v>Above Benchmark</v>
      </c>
    </row>
    <row r="1438" spans="1:21" x14ac:dyDescent="0.3">
      <c r="A1438">
        <v>12575</v>
      </c>
      <c r="B1438">
        <v>6112</v>
      </c>
      <c r="C1438" t="s">
        <v>948</v>
      </c>
      <c r="D1438" t="s">
        <v>74</v>
      </c>
      <c r="E1438">
        <v>18891</v>
      </c>
      <c r="F1438" t="s">
        <v>84</v>
      </c>
      <c r="G1438" t="s">
        <v>88</v>
      </c>
      <c r="H1438" s="1">
        <v>44969</v>
      </c>
      <c r="I1438" s="1">
        <v>44975</v>
      </c>
      <c r="J1438" t="s">
        <v>23</v>
      </c>
      <c r="K1438">
        <v>6</v>
      </c>
      <c r="L1438">
        <v>7478</v>
      </c>
      <c r="M1438">
        <v>1</v>
      </c>
      <c r="N1438" t="s">
        <v>50</v>
      </c>
      <c r="O1438" t="s">
        <v>33</v>
      </c>
      <c r="P1438">
        <v>1246.3333</v>
      </c>
      <c r="Q1438" t="s">
        <v>26</v>
      </c>
      <c r="R1438" t="s">
        <v>46</v>
      </c>
      <c r="S1438" t="s">
        <v>28</v>
      </c>
      <c r="T1438">
        <f>VLOOKUP(Admissions[[#This Row],[Department]],Departments[#All],5,FALSE)</f>
        <v>6000</v>
      </c>
      <c r="U1438" t="str">
        <f>IF(Admissions[[#This Row],[Total_Cost]]&gt;Admissions[[#This Row],[Cost_Benchmark]], "Above Benchmark", "Within Benchmark")</f>
        <v>Above Benchmark</v>
      </c>
    </row>
    <row r="1439" spans="1:21" x14ac:dyDescent="0.3">
      <c r="A1439">
        <v>13011</v>
      </c>
      <c r="B1439">
        <v>3700</v>
      </c>
      <c r="C1439" t="s">
        <v>422</v>
      </c>
      <c r="D1439" t="s">
        <v>20</v>
      </c>
      <c r="E1439" t="s">
        <v>949</v>
      </c>
      <c r="F1439" t="s">
        <v>84</v>
      </c>
      <c r="G1439" t="s">
        <v>95</v>
      </c>
      <c r="H1439" s="1">
        <v>45455</v>
      </c>
      <c r="I1439" s="1">
        <v>45459</v>
      </c>
      <c r="J1439" t="s">
        <v>23</v>
      </c>
      <c r="K1439">
        <v>4</v>
      </c>
      <c r="L1439">
        <v>6824</v>
      </c>
      <c r="M1439">
        <v>0</v>
      </c>
      <c r="N1439" t="s">
        <v>109</v>
      </c>
      <c r="O1439" t="s">
        <v>25</v>
      </c>
      <c r="P1439">
        <v>1706</v>
      </c>
      <c r="Q1439" t="s">
        <v>26</v>
      </c>
      <c r="R1439" t="s">
        <v>62</v>
      </c>
      <c r="S1439" t="s">
        <v>35</v>
      </c>
      <c r="T1439">
        <f>VLOOKUP(Admissions[[#This Row],[Department]],Departments[#All],5,FALSE)</f>
        <v>6000</v>
      </c>
      <c r="U1439" t="str">
        <f>IF(Admissions[[#This Row],[Total_Cost]]&gt;Admissions[[#This Row],[Cost_Benchmark]], "Above Benchmark", "Within Benchmark")</f>
        <v>Above Benchmark</v>
      </c>
    </row>
    <row r="1440" spans="1:21" x14ac:dyDescent="0.3">
      <c r="A1440">
        <v>10683</v>
      </c>
      <c r="B1440">
        <v>3432</v>
      </c>
      <c r="C1440" t="s">
        <v>704</v>
      </c>
      <c r="D1440" t="s">
        <v>20</v>
      </c>
      <c r="E1440" t="s">
        <v>950</v>
      </c>
      <c r="F1440" t="s">
        <v>37</v>
      </c>
      <c r="G1440" t="s">
        <v>52</v>
      </c>
      <c r="H1440" s="1">
        <v>45296</v>
      </c>
      <c r="I1440" s="1">
        <v>45305</v>
      </c>
      <c r="J1440" t="s">
        <v>23</v>
      </c>
      <c r="K1440">
        <v>9</v>
      </c>
      <c r="L1440">
        <v>15995</v>
      </c>
      <c r="M1440">
        <v>0</v>
      </c>
      <c r="N1440" t="s">
        <v>24</v>
      </c>
      <c r="O1440" t="s">
        <v>25</v>
      </c>
      <c r="P1440">
        <v>1777.2221999999999</v>
      </c>
      <c r="Q1440" t="s">
        <v>26</v>
      </c>
      <c r="R1440" t="s">
        <v>66</v>
      </c>
      <c r="S1440" t="s">
        <v>35</v>
      </c>
      <c r="T1440">
        <f>VLOOKUP(Admissions[[#This Row],[Department]],Departments[#All],5,FALSE)</f>
        <v>9000</v>
      </c>
      <c r="U1440" t="str">
        <f>IF(Admissions[[#This Row],[Total_Cost]]&gt;Admissions[[#This Row],[Cost_Benchmark]], "Above Benchmark", "Within Benchmark")</f>
        <v>Above Benchmark</v>
      </c>
    </row>
    <row r="1441" spans="1:21" x14ac:dyDescent="0.3">
      <c r="A1441">
        <v>10505</v>
      </c>
      <c r="B1441">
        <v>3775</v>
      </c>
      <c r="C1441" t="s">
        <v>951</v>
      </c>
      <c r="D1441" t="s">
        <v>74</v>
      </c>
      <c r="E1441">
        <v>11646</v>
      </c>
      <c r="F1441" t="s">
        <v>48</v>
      </c>
      <c r="G1441" t="s">
        <v>101</v>
      </c>
      <c r="H1441" s="1">
        <v>45554</v>
      </c>
      <c r="I1441" s="1">
        <v>45559</v>
      </c>
      <c r="J1441" t="s">
        <v>23</v>
      </c>
      <c r="K1441">
        <v>5</v>
      </c>
      <c r="L1441">
        <v>15517</v>
      </c>
      <c r="M1441">
        <v>0</v>
      </c>
      <c r="N1441" t="s">
        <v>50</v>
      </c>
      <c r="O1441" t="s">
        <v>45</v>
      </c>
      <c r="P1441">
        <v>3103.4</v>
      </c>
      <c r="Q1441" t="s">
        <v>26</v>
      </c>
      <c r="R1441" t="s">
        <v>40</v>
      </c>
      <c r="S1441" t="s">
        <v>35</v>
      </c>
      <c r="T1441">
        <f>VLOOKUP(Admissions[[#This Row],[Department]],Departments[#All],5,FALSE)</f>
        <v>8500</v>
      </c>
      <c r="U1441" t="str">
        <f>IF(Admissions[[#This Row],[Total_Cost]]&gt;Admissions[[#This Row],[Cost_Benchmark]], "Above Benchmark", "Within Benchmark")</f>
        <v>Above Benchmark</v>
      </c>
    </row>
    <row r="1442" spans="1:21" x14ac:dyDescent="0.3">
      <c r="A1442">
        <v>13710</v>
      </c>
      <c r="B1442">
        <v>5077</v>
      </c>
      <c r="C1442" t="s">
        <v>694</v>
      </c>
      <c r="D1442" t="s">
        <v>74</v>
      </c>
      <c r="E1442">
        <v>27673</v>
      </c>
      <c r="F1442" t="s">
        <v>21</v>
      </c>
      <c r="G1442" t="s">
        <v>22</v>
      </c>
      <c r="H1442" s="1">
        <v>45251</v>
      </c>
      <c r="I1442" s="1">
        <v>45254</v>
      </c>
      <c r="J1442" t="s">
        <v>23</v>
      </c>
      <c r="K1442">
        <v>3</v>
      </c>
      <c r="L1442">
        <v>7485</v>
      </c>
      <c r="M1442">
        <v>0</v>
      </c>
      <c r="N1442" t="s">
        <v>61</v>
      </c>
      <c r="O1442" t="s">
        <v>25</v>
      </c>
      <c r="P1442">
        <v>2495</v>
      </c>
      <c r="Q1442" t="s">
        <v>26</v>
      </c>
      <c r="R1442" t="s">
        <v>53</v>
      </c>
      <c r="S1442" t="s">
        <v>35</v>
      </c>
      <c r="T1442">
        <f>VLOOKUP(Admissions[[#This Row],[Department]],Departments[#All],5,FALSE)</f>
        <v>5500</v>
      </c>
      <c r="U1442" t="str">
        <f>IF(Admissions[[#This Row],[Total_Cost]]&gt;Admissions[[#This Row],[Cost_Benchmark]], "Above Benchmark", "Within Benchmark")</f>
        <v>Above Benchmark</v>
      </c>
    </row>
    <row r="1443" spans="1:21" x14ac:dyDescent="0.3">
      <c r="A1443">
        <v>10973</v>
      </c>
      <c r="B1443">
        <v>3569</v>
      </c>
      <c r="C1443" t="s">
        <v>484</v>
      </c>
      <c r="D1443" t="s">
        <v>74</v>
      </c>
      <c r="E1443">
        <v>37963</v>
      </c>
      <c r="F1443" t="s">
        <v>68</v>
      </c>
      <c r="G1443" t="s">
        <v>131</v>
      </c>
      <c r="H1443" s="1">
        <v>45632</v>
      </c>
      <c r="I1443" s="1">
        <v>45637</v>
      </c>
      <c r="J1443" t="s">
        <v>23</v>
      </c>
      <c r="K1443">
        <v>5</v>
      </c>
      <c r="L1443">
        <v>8347</v>
      </c>
      <c r="M1443">
        <v>0</v>
      </c>
      <c r="N1443" t="s">
        <v>106</v>
      </c>
      <c r="O1443" t="s">
        <v>25</v>
      </c>
      <c r="P1443">
        <v>1669.4</v>
      </c>
      <c r="Q1443" t="s">
        <v>26</v>
      </c>
      <c r="R1443" t="s">
        <v>66</v>
      </c>
      <c r="S1443" t="s">
        <v>35</v>
      </c>
      <c r="T1443">
        <f>VLOOKUP(Admissions[[#This Row],[Department]],Departments[#All],5,FALSE)</f>
        <v>6800</v>
      </c>
      <c r="U1443" t="str">
        <f>IF(Admissions[[#This Row],[Total_Cost]]&gt;Admissions[[#This Row],[Cost_Benchmark]], "Above Benchmark", "Within Benchmark")</f>
        <v>Above Benchmark</v>
      </c>
    </row>
    <row r="1444" spans="1:21" x14ac:dyDescent="0.3">
      <c r="A1444">
        <v>14542</v>
      </c>
      <c r="B1444">
        <v>4128</v>
      </c>
      <c r="C1444" t="s">
        <v>952</v>
      </c>
      <c r="D1444" t="s">
        <v>74</v>
      </c>
      <c r="E1444">
        <v>13379</v>
      </c>
      <c r="F1444" t="s">
        <v>37</v>
      </c>
      <c r="G1444" t="s">
        <v>38</v>
      </c>
      <c r="H1444" s="1">
        <v>45560</v>
      </c>
      <c r="I1444" s="1">
        <v>45568</v>
      </c>
      <c r="J1444" t="s">
        <v>23</v>
      </c>
      <c r="K1444">
        <v>8</v>
      </c>
      <c r="L1444">
        <v>9823</v>
      </c>
      <c r="M1444">
        <v>0</v>
      </c>
      <c r="N1444" t="s">
        <v>82</v>
      </c>
      <c r="O1444" t="s">
        <v>33</v>
      </c>
      <c r="P1444">
        <v>1227.875</v>
      </c>
      <c r="Q1444" t="s">
        <v>26</v>
      </c>
      <c r="R1444" t="s">
        <v>62</v>
      </c>
      <c r="S1444" t="s">
        <v>35</v>
      </c>
      <c r="T1444">
        <f>VLOOKUP(Admissions[[#This Row],[Department]],Departments[#All],5,FALSE)</f>
        <v>9000</v>
      </c>
      <c r="U1444" t="str">
        <f>IF(Admissions[[#This Row],[Total_Cost]]&gt;Admissions[[#This Row],[Cost_Benchmark]], "Above Benchmark", "Within Benchmark")</f>
        <v>Above Benchmark</v>
      </c>
    </row>
    <row r="1445" spans="1:21" x14ac:dyDescent="0.3">
      <c r="A1445">
        <v>12954</v>
      </c>
      <c r="B1445">
        <v>4952</v>
      </c>
      <c r="C1445" t="s">
        <v>684</v>
      </c>
      <c r="D1445" t="s">
        <v>74</v>
      </c>
      <c r="E1445">
        <v>13760</v>
      </c>
      <c r="F1445" t="s">
        <v>55</v>
      </c>
      <c r="G1445" t="s">
        <v>56</v>
      </c>
      <c r="H1445" s="1">
        <v>45481</v>
      </c>
      <c r="I1445" s="1">
        <v>45487</v>
      </c>
      <c r="J1445" t="s">
        <v>23</v>
      </c>
      <c r="K1445">
        <v>6</v>
      </c>
      <c r="L1445">
        <v>13245</v>
      </c>
      <c r="M1445">
        <v>0</v>
      </c>
      <c r="N1445" t="s">
        <v>91</v>
      </c>
      <c r="O1445" t="s">
        <v>45</v>
      </c>
      <c r="P1445">
        <v>2207.5</v>
      </c>
      <c r="Q1445" t="s">
        <v>26</v>
      </c>
      <c r="R1445" t="s">
        <v>34</v>
      </c>
      <c r="S1445" t="s">
        <v>35</v>
      </c>
      <c r="T1445">
        <f>VLOOKUP(Admissions[[#This Row],[Department]],Departments[#All],5,FALSE)</f>
        <v>7200</v>
      </c>
      <c r="U1445" t="str">
        <f>IF(Admissions[[#This Row],[Total_Cost]]&gt;Admissions[[#This Row],[Cost_Benchmark]], "Above Benchmark", "Within Benchmark")</f>
        <v>Above Benchmark</v>
      </c>
    </row>
    <row r="1446" spans="1:21" x14ac:dyDescent="0.3">
      <c r="A1446">
        <v>12118</v>
      </c>
      <c r="B1446">
        <v>3406</v>
      </c>
      <c r="C1446" t="s">
        <v>658</v>
      </c>
      <c r="D1446" t="s">
        <v>20</v>
      </c>
      <c r="E1446">
        <v>12906</v>
      </c>
      <c r="F1446" t="s">
        <v>48</v>
      </c>
      <c r="G1446" t="s">
        <v>101</v>
      </c>
      <c r="H1446" s="1">
        <v>45277</v>
      </c>
      <c r="I1446" s="1">
        <v>45283</v>
      </c>
      <c r="J1446" t="s">
        <v>23</v>
      </c>
      <c r="K1446">
        <v>6</v>
      </c>
      <c r="L1446">
        <v>12869</v>
      </c>
      <c r="M1446">
        <v>0</v>
      </c>
      <c r="N1446" t="s">
        <v>93</v>
      </c>
      <c r="O1446" t="s">
        <v>25</v>
      </c>
      <c r="P1446">
        <v>2144.8332999999998</v>
      </c>
      <c r="Q1446" t="s">
        <v>26</v>
      </c>
      <c r="R1446" t="s">
        <v>46</v>
      </c>
      <c r="S1446" t="s">
        <v>28</v>
      </c>
      <c r="T1446">
        <f>VLOOKUP(Admissions[[#This Row],[Department]],Departments[#All],5,FALSE)</f>
        <v>8500</v>
      </c>
      <c r="U1446" t="str">
        <f>IF(Admissions[[#This Row],[Total_Cost]]&gt;Admissions[[#This Row],[Cost_Benchmark]], "Above Benchmark", "Within Benchmark")</f>
        <v>Above Benchmark</v>
      </c>
    </row>
    <row r="1447" spans="1:21" x14ac:dyDescent="0.3">
      <c r="A1447">
        <v>14343</v>
      </c>
      <c r="B1447">
        <v>4414</v>
      </c>
      <c r="C1447" t="s">
        <v>680</v>
      </c>
      <c r="D1447" t="s">
        <v>20</v>
      </c>
      <c r="E1447">
        <v>19664</v>
      </c>
      <c r="F1447" t="s">
        <v>37</v>
      </c>
      <c r="G1447" t="s">
        <v>52</v>
      </c>
      <c r="H1447" s="1">
        <v>45397</v>
      </c>
      <c r="I1447" s="1">
        <v>45407</v>
      </c>
      <c r="J1447" t="s">
        <v>23</v>
      </c>
      <c r="K1447">
        <v>10</v>
      </c>
      <c r="L1447">
        <v>20903</v>
      </c>
      <c r="M1447">
        <v>0</v>
      </c>
      <c r="N1447" t="s">
        <v>24</v>
      </c>
      <c r="O1447" t="s">
        <v>33</v>
      </c>
      <c r="P1447">
        <v>2090.3000000000002</v>
      </c>
      <c r="Q1447" t="s">
        <v>26</v>
      </c>
      <c r="R1447" t="s">
        <v>34</v>
      </c>
      <c r="S1447" t="s">
        <v>35</v>
      </c>
      <c r="T1447">
        <f>VLOOKUP(Admissions[[#This Row],[Department]],Departments[#All],5,FALSE)</f>
        <v>9000</v>
      </c>
      <c r="U1447" t="str">
        <f>IF(Admissions[[#This Row],[Total_Cost]]&gt;Admissions[[#This Row],[Cost_Benchmark]], "Above Benchmark", "Within Benchmark")</f>
        <v>Above Benchmark</v>
      </c>
    </row>
    <row r="1448" spans="1:21" x14ac:dyDescent="0.3">
      <c r="A1448">
        <v>14611</v>
      </c>
      <c r="B1448">
        <v>4279</v>
      </c>
      <c r="C1448" t="s">
        <v>157</v>
      </c>
      <c r="D1448" t="s">
        <v>74</v>
      </c>
      <c r="E1448">
        <v>18788</v>
      </c>
      <c r="F1448" t="s">
        <v>68</v>
      </c>
      <c r="G1448" t="s">
        <v>69</v>
      </c>
      <c r="H1448" s="1">
        <v>45176</v>
      </c>
      <c r="I1448" s="1">
        <v>45182</v>
      </c>
      <c r="J1448" t="s">
        <v>23</v>
      </c>
      <c r="K1448">
        <v>6</v>
      </c>
      <c r="L1448">
        <v>10563</v>
      </c>
      <c r="M1448">
        <v>0</v>
      </c>
      <c r="N1448" t="s">
        <v>132</v>
      </c>
      <c r="O1448" t="s">
        <v>45</v>
      </c>
      <c r="P1448">
        <v>1760.5</v>
      </c>
      <c r="Q1448" t="s">
        <v>26</v>
      </c>
      <c r="R1448" t="s">
        <v>40</v>
      </c>
      <c r="S1448" t="s">
        <v>35</v>
      </c>
      <c r="T1448">
        <f>VLOOKUP(Admissions[[#This Row],[Department]],Departments[#All],5,FALSE)</f>
        <v>6800</v>
      </c>
      <c r="U1448" t="str">
        <f>IF(Admissions[[#This Row],[Total_Cost]]&gt;Admissions[[#This Row],[Cost_Benchmark]], "Above Benchmark", "Within Benchmark")</f>
        <v>Above Benchmark</v>
      </c>
    </row>
    <row r="1449" spans="1:21" x14ac:dyDescent="0.3">
      <c r="A1449">
        <v>10456</v>
      </c>
      <c r="B1449">
        <v>4399</v>
      </c>
      <c r="C1449" t="s">
        <v>460</v>
      </c>
      <c r="D1449" t="s">
        <v>20</v>
      </c>
      <c r="E1449">
        <v>25640</v>
      </c>
      <c r="F1449" t="s">
        <v>30</v>
      </c>
      <c r="G1449" t="s">
        <v>179</v>
      </c>
      <c r="H1449" s="1">
        <v>45384</v>
      </c>
      <c r="I1449" s="1">
        <v>45394</v>
      </c>
      <c r="J1449" t="s">
        <v>23</v>
      </c>
      <c r="K1449">
        <v>10</v>
      </c>
      <c r="L1449">
        <v>30195</v>
      </c>
      <c r="M1449">
        <v>1</v>
      </c>
      <c r="N1449" t="s">
        <v>142</v>
      </c>
      <c r="O1449" t="s">
        <v>25</v>
      </c>
      <c r="P1449">
        <v>3019.5</v>
      </c>
      <c r="Q1449" t="s">
        <v>26</v>
      </c>
      <c r="R1449" t="s">
        <v>53</v>
      </c>
      <c r="S1449" t="s">
        <v>35</v>
      </c>
      <c r="T1449">
        <f>VLOOKUP(Admissions[[#This Row],[Department]],Departments[#All],5,FALSE)</f>
        <v>12000</v>
      </c>
      <c r="U1449" t="str">
        <f>IF(Admissions[[#This Row],[Total_Cost]]&gt;Admissions[[#This Row],[Cost_Benchmark]], "Above Benchmark", "Within Benchmark")</f>
        <v>Above Benchmark</v>
      </c>
    </row>
    <row r="1450" spans="1:21" x14ac:dyDescent="0.3">
      <c r="A1450">
        <v>13880</v>
      </c>
      <c r="B1450">
        <v>4650</v>
      </c>
      <c r="C1450" t="s">
        <v>563</v>
      </c>
      <c r="D1450" t="s">
        <v>20</v>
      </c>
      <c r="E1450">
        <v>15203</v>
      </c>
      <c r="F1450" t="s">
        <v>21</v>
      </c>
      <c r="G1450" t="s">
        <v>64</v>
      </c>
      <c r="H1450" s="1">
        <v>44956</v>
      </c>
      <c r="I1450" s="1">
        <v>44961</v>
      </c>
      <c r="J1450" t="s">
        <v>23</v>
      </c>
      <c r="K1450">
        <v>5</v>
      </c>
      <c r="L1450">
        <v>9187</v>
      </c>
      <c r="M1450">
        <v>0</v>
      </c>
      <c r="N1450" t="s">
        <v>99</v>
      </c>
      <c r="O1450" t="s">
        <v>45</v>
      </c>
      <c r="P1450">
        <v>1837.4</v>
      </c>
      <c r="Q1450" t="s">
        <v>26</v>
      </c>
      <c r="R1450" t="s">
        <v>34</v>
      </c>
      <c r="S1450" t="s">
        <v>35</v>
      </c>
      <c r="T1450">
        <f>VLOOKUP(Admissions[[#This Row],[Department]],Departments[#All],5,FALSE)</f>
        <v>5500</v>
      </c>
      <c r="U1450" t="str">
        <f>IF(Admissions[[#This Row],[Total_Cost]]&gt;Admissions[[#This Row],[Cost_Benchmark]], "Above Benchmark", "Within Benchmark")</f>
        <v>Above Benchmark</v>
      </c>
    </row>
    <row r="1451" spans="1:21" x14ac:dyDescent="0.3">
      <c r="A1451">
        <v>14991</v>
      </c>
      <c r="B1451">
        <v>5499</v>
      </c>
      <c r="C1451" t="s">
        <v>953</v>
      </c>
      <c r="D1451" t="s">
        <v>20</v>
      </c>
      <c r="E1451">
        <v>24979</v>
      </c>
      <c r="F1451" t="s">
        <v>55</v>
      </c>
      <c r="G1451" t="s">
        <v>56</v>
      </c>
      <c r="H1451" s="1">
        <v>44984</v>
      </c>
      <c r="I1451" s="1">
        <v>44990</v>
      </c>
      <c r="J1451" t="s">
        <v>23</v>
      </c>
      <c r="K1451">
        <v>6</v>
      </c>
      <c r="L1451">
        <v>8485</v>
      </c>
      <c r="M1451">
        <v>0</v>
      </c>
      <c r="N1451" t="s">
        <v>139</v>
      </c>
      <c r="O1451" t="s">
        <v>45</v>
      </c>
      <c r="P1451">
        <v>1414.1667</v>
      </c>
      <c r="Q1451" t="s">
        <v>26</v>
      </c>
      <c r="R1451" t="s">
        <v>34</v>
      </c>
      <c r="S1451" t="s">
        <v>35</v>
      </c>
      <c r="T1451">
        <f>VLOOKUP(Admissions[[#This Row],[Department]],Departments[#All],5,FALSE)</f>
        <v>7200</v>
      </c>
      <c r="U1451" t="str">
        <f>IF(Admissions[[#This Row],[Total_Cost]]&gt;Admissions[[#This Row],[Cost_Benchmark]], "Above Benchmark", "Within Benchmark")</f>
        <v>Above Benchmark</v>
      </c>
    </row>
    <row r="1452" spans="1:21" x14ac:dyDescent="0.3">
      <c r="A1452">
        <v>14018</v>
      </c>
      <c r="B1452">
        <v>6718</v>
      </c>
      <c r="C1452" t="s">
        <v>229</v>
      </c>
      <c r="D1452" t="s">
        <v>74</v>
      </c>
      <c r="E1452">
        <v>36626</v>
      </c>
      <c r="F1452" t="s">
        <v>68</v>
      </c>
      <c r="G1452" t="s">
        <v>69</v>
      </c>
      <c r="H1452" s="1">
        <v>45411</v>
      </c>
      <c r="I1452" s="1">
        <v>45417</v>
      </c>
      <c r="J1452" t="s">
        <v>23</v>
      </c>
      <c r="K1452">
        <v>6</v>
      </c>
      <c r="L1452">
        <v>8858</v>
      </c>
      <c r="M1452">
        <v>0</v>
      </c>
      <c r="N1452" t="s">
        <v>24</v>
      </c>
      <c r="O1452" t="s">
        <v>33</v>
      </c>
      <c r="P1452">
        <v>1476.3333</v>
      </c>
      <c r="Q1452" t="s">
        <v>26</v>
      </c>
      <c r="R1452" t="s">
        <v>34</v>
      </c>
      <c r="S1452" t="s">
        <v>35</v>
      </c>
      <c r="T1452">
        <f>VLOOKUP(Admissions[[#This Row],[Department]],Departments[#All],5,FALSE)</f>
        <v>6800</v>
      </c>
      <c r="U1452" t="str">
        <f>IF(Admissions[[#This Row],[Total_Cost]]&gt;Admissions[[#This Row],[Cost_Benchmark]], "Above Benchmark", "Within Benchmark")</f>
        <v>Above Benchmark</v>
      </c>
    </row>
    <row r="1453" spans="1:21" x14ac:dyDescent="0.3">
      <c r="A1453">
        <v>14188</v>
      </c>
      <c r="B1453">
        <v>6623</v>
      </c>
      <c r="C1453" t="s">
        <v>740</v>
      </c>
      <c r="D1453" t="s">
        <v>74</v>
      </c>
      <c r="E1453">
        <v>24137</v>
      </c>
      <c r="F1453" t="s">
        <v>68</v>
      </c>
      <c r="G1453" t="s">
        <v>105</v>
      </c>
      <c r="H1453" s="1">
        <v>45086</v>
      </c>
      <c r="I1453" s="1">
        <v>45090</v>
      </c>
      <c r="J1453" t="s">
        <v>23</v>
      </c>
      <c r="K1453">
        <v>4</v>
      </c>
      <c r="L1453">
        <v>7611</v>
      </c>
      <c r="M1453">
        <v>1</v>
      </c>
      <c r="N1453" t="s">
        <v>24</v>
      </c>
      <c r="O1453" t="s">
        <v>33</v>
      </c>
      <c r="P1453">
        <v>1902.75</v>
      </c>
      <c r="Q1453" t="s">
        <v>26</v>
      </c>
      <c r="R1453" t="s">
        <v>66</v>
      </c>
      <c r="S1453" t="s">
        <v>35</v>
      </c>
      <c r="T1453">
        <f>VLOOKUP(Admissions[[#This Row],[Department]],Departments[#All],5,FALSE)</f>
        <v>6800</v>
      </c>
      <c r="U1453" t="str">
        <f>IF(Admissions[[#This Row],[Total_Cost]]&gt;Admissions[[#This Row],[Cost_Benchmark]], "Above Benchmark", "Within Benchmark")</f>
        <v>Above Benchmark</v>
      </c>
    </row>
    <row r="1454" spans="1:21" x14ac:dyDescent="0.3">
      <c r="A1454">
        <v>11389</v>
      </c>
      <c r="B1454">
        <v>3987</v>
      </c>
      <c r="C1454" t="s">
        <v>954</v>
      </c>
      <c r="D1454" t="s">
        <v>74</v>
      </c>
      <c r="E1454">
        <v>41756</v>
      </c>
      <c r="F1454" t="s">
        <v>42</v>
      </c>
      <c r="G1454" t="s">
        <v>128</v>
      </c>
      <c r="H1454" s="1">
        <v>45172</v>
      </c>
      <c r="I1454" s="1">
        <v>45176</v>
      </c>
      <c r="J1454" t="s">
        <v>23</v>
      </c>
      <c r="K1454">
        <v>4</v>
      </c>
      <c r="L1454">
        <v>4365</v>
      </c>
      <c r="M1454">
        <v>0</v>
      </c>
      <c r="N1454" t="s">
        <v>61</v>
      </c>
      <c r="O1454" t="s">
        <v>25</v>
      </c>
      <c r="P1454">
        <v>1091.25</v>
      </c>
      <c r="Q1454" t="s">
        <v>26</v>
      </c>
      <c r="R1454" t="s">
        <v>46</v>
      </c>
      <c r="S1454" t="s">
        <v>28</v>
      </c>
      <c r="T1454">
        <f>VLOOKUP(Admissions[[#This Row],[Department]],Departments[#All],5,FALSE)</f>
        <v>4500</v>
      </c>
      <c r="U1454" t="str">
        <f>IF(Admissions[[#This Row],[Total_Cost]]&gt;Admissions[[#This Row],[Cost_Benchmark]], "Above Benchmark", "Within Benchmark")</f>
        <v>Within Benchmark</v>
      </c>
    </row>
    <row r="1455" spans="1:21" x14ac:dyDescent="0.3">
      <c r="A1455">
        <v>10238</v>
      </c>
      <c r="B1455">
        <v>3858</v>
      </c>
      <c r="C1455" t="s">
        <v>624</v>
      </c>
      <c r="D1455" t="s">
        <v>74</v>
      </c>
      <c r="E1455">
        <v>32054</v>
      </c>
      <c r="F1455" t="s">
        <v>21</v>
      </c>
      <c r="G1455" t="s">
        <v>22</v>
      </c>
      <c r="H1455" s="1">
        <v>45106</v>
      </c>
      <c r="I1455" s="1">
        <v>45108</v>
      </c>
      <c r="J1455" t="s">
        <v>23</v>
      </c>
      <c r="K1455">
        <v>2</v>
      </c>
      <c r="L1455">
        <v>5657</v>
      </c>
      <c r="M1455">
        <v>1</v>
      </c>
      <c r="N1455" t="s">
        <v>24</v>
      </c>
      <c r="O1455" t="s">
        <v>45</v>
      </c>
      <c r="P1455">
        <v>2828.5</v>
      </c>
      <c r="Q1455" t="s">
        <v>26</v>
      </c>
      <c r="R1455" t="s">
        <v>40</v>
      </c>
      <c r="S1455" t="s">
        <v>35</v>
      </c>
      <c r="T1455">
        <f>VLOOKUP(Admissions[[#This Row],[Department]],Departments[#All],5,FALSE)</f>
        <v>5500</v>
      </c>
      <c r="U1455" t="str">
        <f>IF(Admissions[[#This Row],[Total_Cost]]&gt;Admissions[[#This Row],[Cost_Benchmark]], "Above Benchmark", "Within Benchmark")</f>
        <v>Above Benchmark</v>
      </c>
    </row>
    <row r="1456" spans="1:21" x14ac:dyDescent="0.3">
      <c r="A1456">
        <v>15927</v>
      </c>
      <c r="B1456">
        <v>4643</v>
      </c>
      <c r="C1456" t="s">
        <v>302</v>
      </c>
      <c r="D1456" t="s">
        <v>20</v>
      </c>
      <c r="E1456">
        <v>24953</v>
      </c>
      <c r="F1456" t="s">
        <v>48</v>
      </c>
      <c r="G1456" t="s">
        <v>49</v>
      </c>
      <c r="H1456" s="1">
        <v>45003</v>
      </c>
      <c r="I1456" s="1">
        <v>45010</v>
      </c>
      <c r="J1456" t="s">
        <v>23</v>
      </c>
      <c r="K1456">
        <v>7</v>
      </c>
      <c r="L1456">
        <v>16192</v>
      </c>
      <c r="M1456">
        <v>0</v>
      </c>
      <c r="N1456" t="s">
        <v>137</v>
      </c>
      <c r="O1456" t="s">
        <v>45</v>
      </c>
      <c r="P1456">
        <v>2313.1428999999998</v>
      </c>
      <c r="Q1456" t="s">
        <v>26</v>
      </c>
      <c r="R1456" t="s">
        <v>27</v>
      </c>
      <c r="S1456" t="s">
        <v>28</v>
      </c>
      <c r="T1456">
        <f>VLOOKUP(Admissions[[#This Row],[Department]],Departments[#All],5,FALSE)</f>
        <v>8500</v>
      </c>
      <c r="U1456" t="str">
        <f>IF(Admissions[[#This Row],[Total_Cost]]&gt;Admissions[[#This Row],[Cost_Benchmark]], "Above Benchmark", "Within Benchmark")</f>
        <v>Above Benchmark</v>
      </c>
    </row>
    <row r="1457" spans="1:21" x14ac:dyDescent="0.3">
      <c r="A1457">
        <v>14747</v>
      </c>
      <c r="B1457">
        <v>4591</v>
      </c>
      <c r="C1457" t="s">
        <v>955</v>
      </c>
      <c r="D1457" t="s">
        <v>74</v>
      </c>
      <c r="E1457">
        <v>11558</v>
      </c>
      <c r="F1457" t="s">
        <v>48</v>
      </c>
      <c r="G1457" t="s">
        <v>103</v>
      </c>
      <c r="H1457" s="1">
        <v>45386</v>
      </c>
      <c r="I1457" s="1">
        <v>45395</v>
      </c>
      <c r="J1457" t="s">
        <v>23</v>
      </c>
      <c r="K1457">
        <v>9</v>
      </c>
      <c r="L1457">
        <v>19491</v>
      </c>
      <c r="M1457">
        <v>0</v>
      </c>
      <c r="N1457" t="s">
        <v>50</v>
      </c>
      <c r="O1457" t="s">
        <v>45</v>
      </c>
      <c r="P1457">
        <v>2165.6667000000002</v>
      </c>
      <c r="Q1457" t="s">
        <v>26</v>
      </c>
      <c r="R1457" t="s">
        <v>40</v>
      </c>
      <c r="S1457" t="s">
        <v>35</v>
      </c>
      <c r="T1457">
        <f>VLOOKUP(Admissions[[#This Row],[Department]],Departments[#All],5,FALSE)</f>
        <v>8500</v>
      </c>
      <c r="U1457" t="str">
        <f>IF(Admissions[[#This Row],[Total_Cost]]&gt;Admissions[[#This Row],[Cost_Benchmark]], "Above Benchmark", "Within Benchmark")</f>
        <v>Above Benchmark</v>
      </c>
    </row>
    <row r="1458" spans="1:21" x14ac:dyDescent="0.3">
      <c r="A1458">
        <v>14372</v>
      </c>
      <c r="B1458">
        <v>3241</v>
      </c>
      <c r="C1458" t="s">
        <v>723</v>
      </c>
      <c r="D1458" t="s">
        <v>74</v>
      </c>
      <c r="E1458">
        <v>35960</v>
      </c>
      <c r="F1458" t="s">
        <v>48</v>
      </c>
      <c r="G1458" t="s">
        <v>49</v>
      </c>
      <c r="H1458" s="1">
        <v>45506</v>
      </c>
      <c r="I1458" s="1">
        <v>45513</v>
      </c>
      <c r="J1458" t="s">
        <v>23</v>
      </c>
      <c r="K1458">
        <v>7</v>
      </c>
      <c r="L1458">
        <v>10290</v>
      </c>
      <c r="M1458">
        <v>0</v>
      </c>
      <c r="N1458" t="s">
        <v>93</v>
      </c>
      <c r="O1458" t="s">
        <v>33</v>
      </c>
      <c r="P1458">
        <v>1470</v>
      </c>
      <c r="Q1458" t="s">
        <v>26</v>
      </c>
      <c r="R1458" t="s">
        <v>66</v>
      </c>
      <c r="S1458" t="s">
        <v>35</v>
      </c>
      <c r="T1458">
        <f>VLOOKUP(Admissions[[#This Row],[Department]],Departments[#All],5,FALSE)</f>
        <v>8500</v>
      </c>
      <c r="U1458" t="str">
        <f>IF(Admissions[[#This Row],[Total_Cost]]&gt;Admissions[[#This Row],[Cost_Benchmark]], "Above Benchmark", "Within Benchmark")</f>
        <v>Above Benchmark</v>
      </c>
    </row>
    <row r="1459" spans="1:21" x14ac:dyDescent="0.3">
      <c r="A1459">
        <v>10911</v>
      </c>
      <c r="B1459">
        <v>4174</v>
      </c>
      <c r="C1459" t="s">
        <v>171</v>
      </c>
      <c r="D1459" t="s">
        <v>74</v>
      </c>
      <c r="E1459">
        <v>35288</v>
      </c>
      <c r="F1459" t="s">
        <v>48</v>
      </c>
      <c r="G1459" t="s">
        <v>103</v>
      </c>
      <c r="H1459" s="1">
        <v>45435</v>
      </c>
      <c r="I1459" s="1">
        <v>45441</v>
      </c>
      <c r="J1459" t="s">
        <v>23</v>
      </c>
      <c r="K1459">
        <v>6</v>
      </c>
      <c r="L1459">
        <v>10938</v>
      </c>
      <c r="M1459">
        <v>0</v>
      </c>
      <c r="N1459" t="s">
        <v>50</v>
      </c>
      <c r="O1459" t="s">
        <v>45</v>
      </c>
      <c r="P1459">
        <v>1823</v>
      </c>
      <c r="Q1459" t="s">
        <v>26</v>
      </c>
      <c r="R1459" t="s">
        <v>40</v>
      </c>
      <c r="S1459" t="s">
        <v>35</v>
      </c>
      <c r="T1459">
        <f>VLOOKUP(Admissions[[#This Row],[Department]],Departments[#All],5,FALSE)</f>
        <v>8500</v>
      </c>
      <c r="U1459" t="str">
        <f>IF(Admissions[[#This Row],[Total_Cost]]&gt;Admissions[[#This Row],[Cost_Benchmark]], "Above Benchmark", "Within Benchmark")</f>
        <v>Above Benchmark</v>
      </c>
    </row>
    <row r="1460" spans="1:21" x14ac:dyDescent="0.3">
      <c r="A1460">
        <v>10163</v>
      </c>
      <c r="B1460">
        <v>3355</v>
      </c>
      <c r="C1460" t="s">
        <v>825</v>
      </c>
      <c r="D1460" t="s">
        <v>20</v>
      </c>
      <c r="E1460">
        <v>30733</v>
      </c>
      <c r="F1460" t="s">
        <v>37</v>
      </c>
      <c r="G1460" t="s">
        <v>38</v>
      </c>
      <c r="H1460" s="1">
        <v>45090</v>
      </c>
      <c r="I1460" s="1">
        <v>45098</v>
      </c>
      <c r="J1460" t="s">
        <v>23</v>
      </c>
      <c r="K1460">
        <v>8</v>
      </c>
      <c r="L1460">
        <v>17206</v>
      </c>
      <c r="M1460">
        <v>0</v>
      </c>
      <c r="N1460" t="s">
        <v>97</v>
      </c>
      <c r="O1460" t="s">
        <v>33</v>
      </c>
      <c r="P1460">
        <v>2150.75</v>
      </c>
      <c r="Q1460" t="s">
        <v>26</v>
      </c>
      <c r="R1460" t="s">
        <v>53</v>
      </c>
      <c r="S1460" t="s">
        <v>35</v>
      </c>
      <c r="T1460">
        <f>VLOOKUP(Admissions[[#This Row],[Department]],Departments[#All],5,FALSE)</f>
        <v>9000</v>
      </c>
      <c r="U1460" t="str">
        <f>IF(Admissions[[#This Row],[Total_Cost]]&gt;Admissions[[#This Row],[Cost_Benchmark]], "Above Benchmark", "Within Benchmark")</f>
        <v>Above Benchmark</v>
      </c>
    </row>
    <row r="1461" spans="1:21" x14ac:dyDescent="0.3">
      <c r="A1461">
        <v>12964</v>
      </c>
      <c r="B1461">
        <v>5292</v>
      </c>
      <c r="C1461" t="s">
        <v>956</v>
      </c>
      <c r="D1461" t="s">
        <v>20</v>
      </c>
      <c r="E1461">
        <v>27713</v>
      </c>
      <c r="F1461" t="s">
        <v>37</v>
      </c>
      <c r="G1461" t="s">
        <v>38</v>
      </c>
      <c r="H1461" s="1">
        <v>45616</v>
      </c>
      <c r="I1461" s="1">
        <v>45622</v>
      </c>
      <c r="J1461" t="s">
        <v>23</v>
      </c>
      <c r="K1461">
        <v>6</v>
      </c>
      <c r="L1461">
        <v>14307</v>
      </c>
      <c r="M1461">
        <v>0</v>
      </c>
      <c r="N1461" t="s">
        <v>97</v>
      </c>
      <c r="O1461" t="s">
        <v>33</v>
      </c>
      <c r="P1461">
        <v>2384.5</v>
      </c>
      <c r="Q1461" t="s">
        <v>26</v>
      </c>
      <c r="R1461" t="s">
        <v>62</v>
      </c>
      <c r="S1461" t="s">
        <v>35</v>
      </c>
      <c r="T1461">
        <f>VLOOKUP(Admissions[[#This Row],[Department]],Departments[#All],5,FALSE)</f>
        <v>9000</v>
      </c>
      <c r="U1461" t="str">
        <f>IF(Admissions[[#This Row],[Total_Cost]]&gt;Admissions[[#This Row],[Cost_Benchmark]], "Above Benchmark", "Within Benchmark")</f>
        <v>Above Benchmark</v>
      </c>
    </row>
    <row r="1462" spans="1:21" x14ac:dyDescent="0.3">
      <c r="A1462">
        <v>12299</v>
      </c>
      <c r="B1462">
        <v>5768</v>
      </c>
      <c r="C1462" t="s">
        <v>350</v>
      </c>
      <c r="D1462" t="s">
        <v>74</v>
      </c>
      <c r="E1462">
        <v>12192</v>
      </c>
      <c r="F1462" t="s">
        <v>21</v>
      </c>
      <c r="G1462" t="s">
        <v>22</v>
      </c>
      <c r="H1462" s="1">
        <v>45621</v>
      </c>
      <c r="I1462" s="1">
        <v>45625</v>
      </c>
      <c r="J1462" t="s">
        <v>23</v>
      </c>
      <c r="K1462">
        <v>4</v>
      </c>
      <c r="L1462">
        <v>6304</v>
      </c>
      <c r="M1462">
        <v>0</v>
      </c>
      <c r="N1462" t="s">
        <v>99</v>
      </c>
      <c r="O1462" t="s">
        <v>33</v>
      </c>
      <c r="P1462">
        <v>1576</v>
      </c>
      <c r="Q1462" t="s">
        <v>26</v>
      </c>
      <c r="R1462" t="s">
        <v>34</v>
      </c>
      <c r="S1462" t="s">
        <v>35</v>
      </c>
      <c r="T1462">
        <f>VLOOKUP(Admissions[[#This Row],[Department]],Departments[#All],5,FALSE)</f>
        <v>5500</v>
      </c>
      <c r="U1462" t="str">
        <f>IF(Admissions[[#This Row],[Total_Cost]]&gt;Admissions[[#This Row],[Cost_Benchmark]], "Above Benchmark", "Within Benchmark")</f>
        <v>Above Benchmark</v>
      </c>
    </row>
    <row r="1463" spans="1:21" x14ac:dyDescent="0.3">
      <c r="A1463">
        <v>11833</v>
      </c>
      <c r="B1463">
        <v>3838</v>
      </c>
      <c r="C1463" t="s">
        <v>292</v>
      </c>
      <c r="D1463" t="s">
        <v>74</v>
      </c>
      <c r="E1463">
        <v>36352</v>
      </c>
      <c r="F1463" t="s">
        <v>48</v>
      </c>
      <c r="G1463" t="s">
        <v>101</v>
      </c>
      <c r="H1463" s="1">
        <v>45056</v>
      </c>
      <c r="I1463" s="1">
        <v>45060</v>
      </c>
      <c r="J1463" t="s">
        <v>23</v>
      </c>
      <c r="K1463">
        <v>4</v>
      </c>
      <c r="L1463">
        <v>9272</v>
      </c>
      <c r="M1463">
        <v>0</v>
      </c>
      <c r="N1463" t="s">
        <v>78</v>
      </c>
      <c r="O1463" t="s">
        <v>45</v>
      </c>
      <c r="P1463">
        <v>2318</v>
      </c>
      <c r="Q1463" t="s">
        <v>26</v>
      </c>
      <c r="R1463" t="s">
        <v>62</v>
      </c>
      <c r="S1463" t="s">
        <v>35</v>
      </c>
      <c r="T1463">
        <f>VLOOKUP(Admissions[[#This Row],[Department]],Departments[#All],5,FALSE)</f>
        <v>8500</v>
      </c>
      <c r="U1463" t="str">
        <f>IF(Admissions[[#This Row],[Total_Cost]]&gt;Admissions[[#This Row],[Cost_Benchmark]], "Above Benchmark", "Within Benchmark")</f>
        <v>Above Benchmark</v>
      </c>
    </row>
    <row r="1464" spans="1:21" x14ac:dyDescent="0.3">
      <c r="A1464">
        <v>15008</v>
      </c>
      <c r="B1464">
        <v>7053</v>
      </c>
      <c r="C1464" t="s">
        <v>957</v>
      </c>
      <c r="D1464" t="s">
        <v>20</v>
      </c>
      <c r="E1464">
        <v>34069</v>
      </c>
      <c r="F1464" t="s">
        <v>84</v>
      </c>
      <c r="G1464" t="s">
        <v>95</v>
      </c>
      <c r="H1464" s="1">
        <v>45431</v>
      </c>
      <c r="I1464" s="1">
        <v>45435</v>
      </c>
      <c r="J1464" t="s">
        <v>23</v>
      </c>
      <c r="K1464">
        <v>4</v>
      </c>
      <c r="L1464">
        <v>6058</v>
      </c>
      <c r="M1464">
        <v>1</v>
      </c>
      <c r="N1464" t="s">
        <v>50</v>
      </c>
      <c r="O1464" t="s">
        <v>25</v>
      </c>
      <c r="P1464">
        <v>1514.5</v>
      </c>
      <c r="Q1464" t="s">
        <v>26</v>
      </c>
      <c r="R1464" t="s">
        <v>46</v>
      </c>
      <c r="S1464" t="s">
        <v>28</v>
      </c>
      <c r="T1464">
        <f>VLOOKUP(Admissions[[#This Row],[Department]],Departments[#All],5,FALSE)</f>
        <v>6000</v>
      </c>
      <c r="U1464" t="str">
        <f>IF(Admissions[[#This Row],[Total_Cost]]&gt;Admissions[[#This Row],[Cost_Benchmark]], "Above Benchmark", "Within Benchmark")</f>
        <v>Above Benchmark</v>
      </c>
    </row>
    <row r="1465" spans="1:21" x14ac:dyDescent="0.3">
      <c r="A1465">
        <v>13994</v>
      </c>
      <c r="B1465">
        <v>4791</v>
      </c>
      <c r="C1465" t="s">
        <v>255</v>
      </c>
      <c r="D1465" t="s">
        <v>20</v>
      </c>
      <c r="E1465">
        <v>42507</v>
      </c>
      <c r="F1465" t="s">
        <v>42</v>
      </c>
      <c r="G1465" t="s">
        <v>128</v>
      </c>
      <c r="H1465" s="1">
        <v>44930</v>
      </c>
      <c r="I1465" s="1">
        <v>44932</v>
      </c>
      <c r="J1465" t="s">
        <v>23</v>
      </c>
      <c r="K1465">
        <v>2</v>
      </c>
      <c r="L1465">
        <v>3572</v>
      </c>
      <c r="M1465">
        <v>0</v>
      </c>
      <c r="N1465" t="s">
        <v>99</v>
      </c>
      <c r="O1465" t="s">
        <v>25</v>
      </c>
      <c r="P1465">
        <v>1786</v>
      </c>
      <c r="Q1465" t="s">
        <v>26</v>
      </c>
      <c r="R1465" t="s">
        <v>62</v>
      </c>
      <c r="S1465" t="s">
        <v>35</v>
      </c>
      <c r="T1465">
        <f>VLOOKUP(Admissions[[#This Row],[Department]],Departments[#All],5,FALSE)</f>
        <v>4500</v>
      </c>
      <c r="U1465" t="str">
        <f>IF(Admissions[[#This Row],[Total_Cost]]&gt;Admissions[[#This Row],[Cost_Benchmark]], "Above Benchmark", "Within Benchmark")</f>
        <v>Within Benchmark</v>
      </c>
    </row>
    <row r="1466" spans="1:21" x14ac:dyDescent="0.3">
      <c r="A1466">
        <v>13165</v>
      </c>
      <c r="B1466">
        <v>5138</v>
      </c>
      <c r="C1466" t="s">
        <v>202</v>
      </c>
      <c r="D1466" t="s">
        <v>74</v>
      </c>
      <c r="E1466">
        <v>32966</v>
      </c>
      <c r="F1466" t="s">
        <v>30</v>
      </c>
      <c r="G1466" t="s">
        <v>31</v>
      </c>
      <c r="H1466" s="1">
        <v>45622</v>
      </c>
      <c r="I1466" s="1">
        <v>45626</v>
      </c>
      <c r="J1466" t="s">
        <v>23</v>
      </c>
      <c r="K1466">
        <v>4</v>
      </c>
      <c r="L1466">
        <v>19512</v>
      </c>
      <c r="M1466">
        <v>0</v>
      </c>
      <c r="N1466" t="s">
        <v>39</v>
      </c>
      <c r="O1466" t="s">
        <v>45</v>
      </c>
      <c r="P1466">
        <v>4878</v>
      </c>
      <c r="Q1466" t="s">
        <v>26</v>
      </c>
      <c r="R1466" t="s">
        <v>53</v>
      </c>
      <c r="S1466" t="s">
        <v>35</v>
      </c>
      <c r="T1466">
        <f>VLOOKUP(Admissions[[#This Row],[Department]],Departments[#All],5,FALSE)</f>
        <v>12000</v>
      </c>
      <c r="U1466" t="str">
        <f>IF(Admissions[[#This Row],[Total_Cost]]&gt;Admissions[[#This Row],[Cost_Benchmark]], "Above Benchmark", "Within Benchmark")</f>
        <v>Above Benchmark</v>
      </c>
    </row>
    <row r="1467" spans="1:21" x14ac:dyDescent="0.3">
      <c r="A1467">
        <v>14291</v>
      </c>
      <c r="B1467">
        <v>3747</v>
      </c>
      <c r="C1467" t="s">
        <v>29</v>
      </c>
      <c r="D1467" t="s">
        <v>20</v>
      </c>
      <c r="E1467">
        <v>13253</v>
      </c>
      <c r="F1467" t="s">
        <v>48</v>
      </c>
      <c r="G1467" t="s">
        <v>101</v>
      </c>
      <c r="H1467" s="1">
        <v>45318</v>
      </c>
      <c r="I1467" s="1">
        <v>45327</v>
      </c>
      <c r="J1467" t="s">
        <v>23</v>
      </c>
      <c r="K1467">
        <v>9</v>
      </c>
      <c r="L1467">
        <v>21007</v>
      </c>
      <c r="M1467">
        <v>0</v>
      </c>
      <c r="N1467" t="s">
        <v>50</v>
      </c>
      <c r="O1467" t="s">
        <v>33</v>
      </c>
      <c r="P1467">
        <v>2334.1111000000001</v>
      </c>
      <c r="Q1467" t="s">
        <v>26</v>
      </c>
      <c r="R1467" t="s">
        <v>27</v>
      </c>
      <c r="S1467" t="s">
        <v>28</v>
      </c>
      <c r="T1467">
        <f>VLOOKUP(Admissions[[#This Row],[Department]],Departments[#All],5,FALSE)</f>
        <v>8500</v>
      </c>
      <c r="U1467" t="str">
        <f>IF(Admissions[[#This Row],[Total_Cost]]&gt;Admissions[[#This Row],[Cost_Benchmark]], "Above Benchmark", "Within Benchmark")</f>
        <v>Above Benchmark</v>
      </c>
    </row>
    <row r="1468" spans="1:21" x14ac:dyDescent="0.3">
      <c r="A1468">
        <v>11929</v>
      </c>
      <c r="B1468">
        <v>3894</v>
      </c>
      <c r="C1468" t="s">
        <v>958</v>
      </c>
      <c r="D1468" t="s">
        <v>74</v>
      </c>
      <c r="E1468">
        <v>24352</v>
      </c>
      <c r="F1468" t="s">
        <v>48</v>
      </c>
      <c r="G1468" t="s">
        <v>49</v>
      </c>
      <c r="H1468" s="1">
        <v>45268</v>
      </c>
      <c r="I1468" s="1">
        <v>45271</v>
      </c>
      <c r="J1468" t="s">
        <v>23</v>
      </c>
      <c r="K1468">
        <v>3</v>
      </c>
      <c r="L1468">
        <v>9201</v>
      </c>
      <c r="M1468">
        <v>0</v>
      </c>
      <c r="N1468" t="s">
        <v>137</v>
      </c>
      <c r="O1468" t="s">
        <v>25</v>
      </c>
      <c r="P1468">
        <v>3067</v>
      </c>
      <c r="Q1468" t="s">
        <v>26</v>
      </c>
      <c r="R1468" t="s">
        <v>66</v>
      </c>
      <c r="S1468" t="s">
        <v>35</v>
      </c>
      <c r="T1468">
        <f>VLOOKUP(Admissions[[#This Row],[Department]],Departments[#All],5,FALSE)</f>
        <v>8500</v>
      </c>
      <c r="U1468" t="str">
        <f>IF(Admissions[[#This Row],[Total_Cost]]&gt;Admissions[[#This Row],[Cost_Benchmark]], "Above Benchmark", "Within Benchmark")</f>
        <v>Above Benchmark</v>
      </c>
    </row>
    <row r="1469" spans="1:21" x14ac:dyDescent="0.3">
      <c r="A1469">
        <v>14140</v>
      </c>
      <c r="B1469">
        <v>7081</v>
      </c>
      <c r="C1469" t="s">
        <v>955</v>
      </c>
      <c r="D1469" t="s">
        <v>74</v>
      </c>
      <c r="E1469">
        <v>30746</v>
      </c>
      <c r="F1469" t="s">
        <v>55</v>
      </c>
      <c r="G1469" t="s">
        <v>90</v>
      </c>
      <c r="H1469" s="1">
        <v>45615</v>
      </c>
      <c r="I1469" s="1">
        <v>45622</v>
      </c>
      <c r="J1469" t="s">
        <v>23</v>
      </c>
      <c r="K1469">
        <v>7</v>
      </c>
      <c r="L1469">
        <v>12399</v>
      </c>
      <c r="M1469">
        <v>0</v>
      </c>
      <c r="N1469" t="s">
        <v>57</v>
      </c>
      <c r="O1469" t="s">
        <v>45</v>
      </c>
      <c r="P1469">
        <v>1771.2856999999999</v>
      </c>
      <c r="Q1469" t="s">
        <v>26</v>
      </c>
      <c r="R1469" t="s">
        <v>53</v>
      </c>
      <c r="S1469" t="s">
        <v>35</v>
      </c>
      <c r="T1469">
        <f>VLOOKUP(Admissions[[#This Row],[Department]],Departments[#All],5,FALSE)</f>
        <v>7200</v>
      </c>
      <c r="U1469" t="str">
        <f>IF(Admissions[[#This Row],[Total_Cost]]&gt;Admissions[[#This Row],[Cost_Benchmark]], "Above Benchmark", "Within Benchmark")</f>
        <v>Above Benchmark</v>
      </c>
    </row>
    <row r="1470" spans="1:21" x14ac:dyDescent="0.3">
      <c r="A1470">
        <v>10876</v>
      </c>
      <c r="B1470">
        <v>5254</v>
      </c>
      <c r="C1470" t="s">
        <v>509</v>
      </c>
      <c r="D1470" t="s">
        <v>74</v>
      </c>
      <c r="E1470">
        <v>22640</v>
      </c>
      <c r="F1470" t="s">
        <v>21</v>
      </c>
      <c r="G1470" t="s">
        <v>239</v>
      </c>
      <c r="H1470" s="1">
        <v>45395</v>
      </c>
      <c r="I1470" s="1">
        <v>45396</v>
      </c>
      <c r="J1470" t="s">
        <v>23</v>
      </c>
      <c r="K1470">
        <v>1</v>
      </c>
      <c r="L1470">
        <v>3208</v>
      </c>
      <c r="M1470">
        <v>0</v>
      </c>
      <c r="N1470" t="s">
        <v>61</v>
      </c>
      <c r="O1470" t="s">
        <v>45</v>
      </c>
      <c r="P1470">
        <v>3208</v>
      </c>
      <c r="Q1470" t="s">
        <v>26</v>
      </c>
      <c r="R1470" t="s">
        <v>27</v>
      </c>
      <c r="S1470" t="s">
        <v>28</v>
      </c>
      <c r="T1470">
        <f>VLOOKUP(Admissions[[#This Row],[Department]],Departments[#All],5,FALSE)</f>
        <v>5500</v>
      </c>
      <c r="U1470" t="str">
        <f>IF(Admissions[[#This Row],[Total_Cost]]&gt;Admissions[[#This Row],[Cost_Benchmark]], "Above Benchmark", "Within Benchmark")</f>
        <v>Within Benchmark</v>
      </c>
    </row>
    <row r="1471" spans="1:21" x14ac:dyDescent="0.3">
      <c r="A1471">
        <v>11336</v>
      </c>
      <c r="B1471">
        <v>6985</v>
      </c>
      <c r="C1471" t="s">
        <v>959</v>
      </c>
      <c r="D1471" t="s">
        <v>20</v>
      </c>
      <c r="E1471">
        <v>27051</v>
      </c>
      <c r="F1471" t="s">
        <v>48</v>
      </c>
      <c r="G1471" t="s">
        <v>103</v>
      </c>
      <c r="H1471" s="1">
        <v>45498</v>
      </c>
      <c r="I1471" s="1">
        <v>45503</v>
      </c>
      <c r="J1471" t="s">
        <v>23</v>
      </c>
      <c r="K1471">
        <v>5</v>
      </c>
      <c r="L1471">
        <v>17598</v>
      </c>
      <c r="M1471">
        <v>0</v>
      </c>
      <c r="N1471" t="s">
        <v>78</v>
      </c>
      <c r="O1471" t="s">
        <v>45</v>
      </c>
      <c r="P1471">
        <v>3519.6</v>
      </c>
      <c r="Q1471" t="s">
        <v>26</v>
      </c>
      <c r="R1471" t="s">
        <v>40</v>
      </c>
      <c r="S1471" t="s">
        <v>35</v>
      </c>
      <c r="T1471">
        <f>VLOOKUP(Admissions[[#This Row],[Department]],Departments[#All],5,FALSE)</f>
        <v>8500</v>
      </c>
      <c r="U1471" t="str">
        <f>IF(Admissions[[#This Row],[Total_Cost]]&gt;Admissions[[#This Row],[Cost_Benchmark]], "Above Benchmark", "Within Benchmark")</f>
        <v>Above Benchmark</v>
      </c>
    </row>
    <row r="1472" spans="1:21" x14ac:dyDescent="0.3">
      <c r="A1472">
        <v>14881</v>
      </c>
      <c r="B1472">
        <v>6169</v>
      </c>
      <c r="C1472" t="s">
        <v>960</v>
      </c>
      <c r="D1472" t="s">
        <v>74</v>
      </c>
      <c r="E1472">
        <v>26544</v>
      </c>
      <c r="F1472" t="s">
        <v>21</v>
      </c>
      <c r="G1472" t="s">
        <v>239</v>
      </c>
      <c r="H1472" s="1">
        <v>45334</v>
      </c>
      <c r="I1472" s="1">
        <v>45337</v>
      </c>
      <c r="J1472" t="s">
        <v>23</v>
      </c>
      <c r="K1472">
        <v>3</v>
      </c>
      <c r="L1472">
        <v>5558</v>
      </c>
      <c r="M1472">
        <v>0</v>
      </c>
      <c r="N1472" t="s">
        <v>65</v>
      </c>
      <c r="O1472" t="s">
        <v>25</v>
      </c>
      <c r="P1472">
        <v>1852.6667</v>
      </c>
      <c r="Q1472" t="s">
        <v>26</v>
      </c>
      <c r="R1472" t="s">
        <v>34</v>
      </c>
      <c r="S1472" t="s">
        <v>35</v>
      </c>
      <c r="T1472">
        <f>VLOOKUP(Admissions[[#This Row],[Department]],Departments[#All],5,FALSE)</f>
        <v>5500</v>
      </c>
      <c r="U1472" t="str">
        <f>IF(Admissions[[#This Row],[Total_Cost]]&gt;Admissions[[#This Row],[Cost_Benchmark]], "Above Benchmark", "Within Benchmark")</f>
        <v>Above Benchmark</v>
      </c>
    </row>
    <row r="1473" spans="1:21" x14ac:dyDescent="0.3">
      <c r="A1473">
        <v>12074</v>
      </c>
      <c r="B1473">
        <v>5177</v>
      </c>
      <c r="C1473" t="s">
        <v>961</v>
      </c>
      <c r="D1473" t="s">
        <v>74</v>
      </c>
      <c r="E1473">
        <v>38501</v>
      </c>
      <c r="F1473" t="s">
        <v>48</v>
      </c>
      <c r="G1473" t="s">
        <v>103</v>
      </c>
      <c r="H1473" s="1">
        <v>45595</v>
      </c>
      <c r="I1473" s="1">
        <v>45603</v>
      </c>
      <c r="J1473" t="s">
        <v>23</v>
      </c>
      <c r="K1473">
        <v>8</v>
      </c>
      <c r="L1473">
        <v>15749</v>
      </c>
      <c r="M1473">
        <v>0</v>
      </c>
      <c r="N1473" t="s">
        <v>137</v>
      </c>
      <c r="O1473" t="s">
        <v>25</v>
      </c>
      <c r="P1473">
        <v>1968.625</v>
      </c>
      <c r="Q1473" t="s">
        <v>26</v>
      </c>
      <c r="R1473" t="s">
        <v>62</v>
      </c>
      <c r="S1473" t="s">
        <v>35</v>
      </c>
      <c r="T1473">
        <f>VLOOKUP(Admissions[[#This Row],[Department]],Departments[#All],5,FALSE)</f>
        <v>8500</v>
      </c>
      <c r="U1473" t="str">
        <f>IF(Admissions[[#This Row],[Total_Cost]]&gt;Admissions[[#This Row],[Cost_Benchmark]], "Above Benchmark", "Within Benchmark")</f>
        <v>Above Benchmark</v>
      </c>
    </row>
    <row r="1474" spans="1:21" x14ac:dyDescent="0.3">
      <c r="A1474">
        <v>13410</v>
      </c>
      <c r="B1474">
        <v>6513</v>
      </c>
      <c r="C1474" t="s">
        <v>962</v>
      </c>
      <c r="D1474" t="s">
        <v>20</v>
      </c>
      <c r="E1474">
        <v>21273</v>
      </c>
      <c r="F1474" t="s">
        <v>48</v>
      </c>
      <c r="G1474" t="s">
        <v>103</v>
      </c>
      <c r="H1474" s="1">
        <v>45382</v>
      </c>
      <c r="I1474" s="1">
        <v>45391</v>
      </c>
      <c r="J1474" t="s">
        <v>23</v>
      </c>
      <c r="K1474">
        <v>9</v>
      </c>
      <c r="L1474">
        <v>17343</v>
      </c>
      <c r="M1474">
        <v>0</v>
      </c>
      <c r="N1474" t="s">
        <v>93</v>
      </c>
      <c r="O1474" t="s">
        <v>45</v>
      </c>
      <c r="P1474">
        <v>1927</v>
      </c>
      <c r="Q1474" t="s">
        <v>26</v>
      </c>
      <c r="R1474" t="s">
        <v>46</v>
      </c>
      <c r="S1474" t="s">
        <v>28</v>
      </c>
      <c r="T1474">
        <f>VLOOKUP(Admissions[[#This Row],[Department]],Departments[#All],5,FALSE)</f>
        <v>8500</v>
      </c>
      <c r="U1474" t="str">
        <f>IF(Admissions[[#This Row],[Total_Cost]]&gt;Admissions[[#This Row],[Cost_Benchmark]], "Above Benchmark", "Within Benchmark")</f>
        <v>Above Benchmark</v>
      </c>
    </row>
    <row r="1475" spans="1:21" x14ac:dyDescent="0.3">
      <c r="A1475">
        <v>14388</v>
      </c>
      <c r="B1475">
        <v>6618</v>
      </c>
      <c r="C1475" t="s">
        <v>266</v>
      </c>
      <c r="D1475" t="s">
        <v>74</v>
      </c>
      <c r="E1475">
        <v>30644</v>
      </c>
      <c r="F1475" t="s">
        <v>21</v>
      </c>
      <c r="G1475" t="s">
        <v>22</v>
      </c>
      <c r="H1475" s="1">
        <v>45584</v>
      </c>
      <c r="I1475" s="1">
        <v>45586</v>
      </c>
      <c r="J1475" t="s">
        <v>23</v>
      </c>
      <c r="K1475">
        <v>2</v>
      </c>
      <c r="L1475">
        <v>6825</v>
      </c>
      <c r="M1475">
        <v>0</v>
      </c>
      <c r="N1475" t="s">
        <v>24</v>
      </c>
      <c r="O1475" t="s">
        <v>45</v>
      </c>
      <c r="P1475">
        <v>3412.5</v>
      </c>
      <c r="Q1475" t="s">
        <v>26</v>
      </c>
      <c r="R1475" t="s">
        <v>27</v>
      </c>
      <c r="S1475" t="s">
        <v>28</v>
      </c>
      <c r="T1475">
        <f>VLOOKUP(Admissions[[#This Row],[Department]],Departments[#All],5,FALSE)</f>
        <v>5500</v>
      </c>
      <c r="U1475" t="str">
        <f>IF(Admissions[[#This Row],[Total_Cost]]&gt;Admissions[[#This Row],[Cost_Benchmark]], "Above Benchmark", "Within Benchmark")</f>
        <v>Above Benchmark</v>
      </c>
    </row>
    <row r="1476" spans="1:21" x14ac:dyDescent="0.3">
      <c r="A1476">
        <v>11291</v>
      </c>
      <c r="B1476">
        <v>6211</v>
      </c>
      <c r="C1476" t="s">
        <v>909</v>
      </c>
      <c r="D1476" t="s">
        <v>20</v>
      </c>
      <c r="E1476">
        <v>26850</v>
      </c>
      <c r="F1476" t="s">
        <v>48</v>
      </c>
      <c r="G1476" t="s">
        <v>49</v>
      </c>
      <c r="H1476" s="1">
        <v>45307</v>
      </c>
      <c r="I1476" s="1">
        <v>45312</v>
      </c>
      <c r="J1476" t="s">
        <v>23</v>
      </c>
      <c r="K1476">
        <v>5</v>
      </c>
      <c r="L1476">
        <v>16001</v>
      </c>
      <c r="M1476">
        <v>0</v>
      </c>
      <c r="N1476" t="s">
        <v>78</v>
      </c>
      <c r="O1476" t="s">
        <v>45</v>
      </c>
      <c r="P1476">
        <v>3200.2</v>
      </c>
      <c r="Q1476" t="s">
        <v>26</v>
      </c>
      <c r="R1476" t="s">
        <v>53</v>
      </c>
      <c r="S1476" t="s">
        <v>35</v>
      </c>
      <c r="T1476">
        <f>VLOOKUP(Admissions[[#This Row],[Department]],Departments[#All],5,FALSE)</f>
        <v>8500</v>
      </c>
      <c r="U1476" t="str">
        <f>IF(Admissions[[#This Row],[Total_Cost]]&gt;Admissions[[#This Row],[Cost_Benchmark]], "Above Benchmark", "Within Benchmark")</f>
        <v>Above Benchmark</v>
      </c>
    </row>
    <row r="1477" spans="1:21" x14ac:dyDescent="0.3">
      <c r="A1477">
        <v>10842</v>
      </c>
      <c r="B1477">
        <v>4335</v>
      </c>
      <c r="C1477" t="s">
        <v>963</v>
      </c>
      <c r="D1477" t="s">
        <v>74</v>
      </c>
      <c r="E1477">
        <v>31549</v>
      </c>
      <c r="F1477" t="s">
        <v>84</v>
      </c>
      <c r="G1477" t="s">
        <v>85</v>
      </c>
      <c r="H1477" s="1">
        <v>45364</v>
      </c>
      <c r="I1477" s="1">
        <v>45368</v>
      </c>
      <c r="J1477" t="s">
        <v>23</v>
      </c>
      <c r="K1477">
        <v>4</v>
      </c>
      <c r="L1477">
        <v>4778</v>
      </c>
      <c r="M1477">
        <v>0</v>
      </c>
      <c r="N1477" t="s">
        <v>50</v>
      </c>
      <c r="O1477" t="s">
        <v>25</v>
      </c>
      <c r="P1477">
        <v>1194.5</v>
      </c>
      <c r="Q1477" t="s">
        <v>26</v>
      </c>
      <c r="R1477" t="s">
        <v>62</v>
      </c>
      <c r="S1477" t="s">
        <v>35</v>
      </c>
      <c r="T1477">
        <f>VLOOKUP(Admissions[[#This Row],[Department]],Departments[#All],5,FALSE)</f>
        <v>6000</v>
      </c>
      <c r="U1477" t="str">
        <f>IF(Admissions[[#This Row],[Total_Cost]]&gt;Admissions[[#This Row],[Cost_Benchmark]], "Above Benchmark", "Within Benchmark")</f>
        <v>Within Benchmark</v>
      </c>
    </row>
    <row r="1478" spans="1:21" x14ac:dyDescent="0.3">
      <c r="A1478">
        <v>11911</v>
      </c>
      <c r="B1478">
        <v>4571</v>
      </c>
      <c r="C1478" t="s">
        <v>894</v>
      </c>
      <c r="D1478" t="s">
        <v>20</v>
      </c>
      <c r="E1478">
        <v>26978</v>
      </c>
      <c r="F1478" t="s">
        <v>55</v>
      </c>
      <c r="G1478" t="s">
        <v>56</v>
      </c>
      <c r="H1478" s="1">
        <v>45174</v>
      </c>
      <c r="I1478" s="1">
        <v>45180</v>
      </c>
      <c r="J1478" t="s">
        <v>23</v>
      </c>
      <c r="K1478">
        <v>6</v>
      </c>
      <c r="L1478">
        <v>8831</v>
      </c>
      <c r="M1478">
        <v>0</v>
      </c>
      <c r="N1478" t="s">
        <v>65</v>
      </c>
      <c r="O1478" t="s">
        <v>25</v>
      </c>
      <c r="P1478">
        <v>1471.8333</v>
      </c>
      <c r="Q1478" t="s">
        <v>26</v>
      </c>
      <c r="R1478" t="s">
        <v>53</v>
      </c>
      <c r="S1478" t="s">
        <v>35</v>
      </c>
      <c r="T1478">
        <f>VLOOKUP(Admissions[[#This Row],[Department]],Departments[#All],5,FALSE)</f>
        <v>7200</v>
      </c>
      <c r="U1478" t="str">
        <f>IF(Admissions[[#This Row],[Total_Cost]]&gt;Admissions[[#This Row],[Cost_Benchmark]], "Above Benchmark", "Within Benchmark")</f>
        <v>Above Benchmark</v>
      </c>
    </row>
    <row r="1479" spans="1:21" x14ac:dyDescent="0.3">
      <c r="A1479">
        <v>13037</v>
      </c>
      <c r="B1479">
        <v>3808</v>
      </c>
      <c r="C1479" t="s">
        <v>536</v>
      </c>
      <c r="D1479" t="s">
        <v>20</v>
      </c>
      <c r="E1479">
        <v>39222</v>
      </c>
      <c r="F1479" t="s">
        <v>42</v>
      </c>
      <c r="G1479" t="s">
        <v>43</v>
      </c>
      <c r="H1479" s="1">
        <v>45557</v>
      </c>
      <c r="I1479" s="1">
        <v>45560</v>
      </c>
      <c r="J1479" t="s">
        <v>23</v>
      </c>
      <c r="K1479">
        <v>3</v>
      </c>
      <c r="L1479">
        <v>3246</v>
      </c>
      <c r="M1479">
        <v>0</v>
      </c>
      <c r="N1479" t="s">
        <v>99</v>
      </c>
      <c r="O1479" t="s">
        <v>25</v>
      </c>
      <c r="P1479">
        <v>1082</v>
      </c>
      <c r="Q1479" t="s">
        <v>26</v>
      </c>
      <c r="R1479" t="s">
        <v>46</v>
      </c>
      <c r="S1479" t="s">
        <v>28</v>
      </c>
      <c r="T1479">
        <f>VLOOKUP(Admissions[[#This Row],[Department]],Departments[#All],5,FALSE)</f>
        <v>4500</v>
      </c>
      <c r="U1479" t="str">
        <f>IF(Admissions[[#This Row],[Total_Cost]]&gt;Admissions[[#This Row],[Cost_Benchmark]], "Above Benchmark", "Within Benchmark")</f>
        <v>Within Benchmark</v>
      </c>
    </row>
    <row r="1480" spans="1:21" x14ac:dyDescent="0.3">
      <c r="A1480">
        <v>15805</v>
      </c>
      <c r="B1480">
        <v>6473</v>
      </c>
      <c r="C1480" t="s">
        <v>897</v>
      </c>
      <c r="D1480" t="s">
        <v>74</v>
      </c>
      <c r="E1480">
        <v>22766</v>
      </c>
      <c r="F1480" t="s">
        <v>21</v>
      </c>
      <c r="G1480" t="s">
        <v>239</v>
      </c>
      <c r="H1480" s="1">
        <v>45034</v>
      </c>
      <c r="I1480" s="1">
        <v>45036</v>
      </c>
      <c r="J1480" t="s">
        <v>23</v>
      </c>
      <c r="K1480">
        <v>2</v>
      </c>
      <c r="L1480">
        <v>3932</v>
      </c>
      <c r="M1480">
        <v>0</v>
      </c>
      <c r="N1480" t="s">
        <v>61</v>
      </c>
      <c r="O1480" t="s">
        <v>25</v>
      </c>
      <c r="P1480">
        <v>1966</v>
      </c>
      <c r="Q1480" t="s">
        <v>26</v>
      </c>
      <c r="R1480" t="s">
        <v>53</v>
      </c>
      <c r="S1480" t="s">
        <v>35</v>
      </c>
      <c r="T1480">
        <f>VLOOKUP(Admissions[[#This Row],[Department]],Departments[#All],5,FALSE)</f>
        <v>5500</v>
      </c>
      <c r="U1480" t="str">
        <f>IF(Admissions[[#This Row],[Total_Cost]]&gt;Admissions[[#This Row],[Cost_Benchmark]], "Above Benchmark", "Within Benchmark")</f>
        <v>Within Benchmark</v>
      </c>
    </row>
    <row r="1481" spans="1:21" x14ac:dyDescent="0.3">
      <c r="A1481">
        <v>11147</v>
      </c>
      <c r="B1481">
        <v>6424</v>
      </c>
      <c r="C1481" t="s">
        <v>964</v>
      </c>
      <c r="D1481" t="s">
        <v>74</v>
      </c>
      <c r="E1481">
        <v>34042</v>
      </c>
      <c r="F1481" t="s">
        <v>84</v>
      </c>
      <c r="G1481" t="s">
        <v>85</v>
      </c>
      <c r="H1481" s="1">
        <v>45102</v>
      </c>
      <c r="I1481" s="1">
        <v>45105</v>
      </c>
      <c r="J1481" t="s">
        <v>23</v>
      </c>
      <c r="K1481">
        <v>3</v>
      </c>
      <c r="L1481">
        <v>3566</v>
      </c>
      <c r="M1481">
        <v>0</v>
      </c>
      <c r="N1481" t="s">
        <v>50</v>
      </c>
      <c r="O1481" t="s">
        <v>33</v>
      </c>
      <c r="P1481">
        <v>1188.6667</v>
      </c>
      <c r="Q1481" t="s">
        <v>26</v>
      </c>
      <c r="R1481" t="s">
        <v>46</v>
      </c>
      <c r="S1481" t="s">
        <v>28</v>
      </c>
      <c r="T1481">
        <f>VLOOKUP(Admissions[[#This Row],[Department]],Departments[#All],5,FALSE)</f>
        <v>6000</v>
      </c>
      <c r="U1481" t="str">
        <f>IF(Admissions[[#This Row],[Total_Cost]]&gt;Admissions[[#This Row],[Cost_Benchmark]], "Above Benchmark", "Within Benchmark")</f>
        <v>Within Benchmark</v>
      </c>
    </row>
    <row r="1482" spans="1:21" x14ac:dyDescent="0.3">
      <c r="A1482">
        <v>12714</v>
      </c>
      <c r="B1482">
        <v>3006</v>
      </c>
      <c r="C1482" t="s">
        <v>705</v>
      </c>
      <c r="D1482" t="s">
        <v>20</v>
      </c>
      <c r="E1482">
        <v>29592</v>
      </c>
      <c r="F1482" t="s">
        <v>68</v>
      </c>
      <c r="G1482" t="s">
        <v>131</v>
      </c>
      <c r="H1482" s="1">
        <v>45551</v>
      </c>
      <c r="I1482" s="1">
        <v>45554</v>
      </c>
      <c r="J1482" t="s">
        <v>23</v>
      </c>
      <c r="K1482">
        <v>3</v>
      </c>
      <c r="L1482">
        <v>4481</v>
      </c>
      <c r="M1482">
        <v>0</v>
      </c>
      <c r="N1482" t="s">
        <v>70</v>
      </c>
      <c r="O1482" t="s">
        <v>33</v>
      </c>
      <c r="P1482">
        <v>1493.6667</v>
      </c>
      <c r="Q1482" t="s">
        <v>26</v>
      </c>
      <c r="R1482" t="s">
        <v>34</v>
      </c>
      <c r="S1482" t="s">
        <v>35</v>
      </c>
      <c r="T1482">
        <f>VLOOKUP(Admissions[[#This Row],[Department]],Departments[#All],5,FALSE)</f>
        <v>6800</v>
      </c>
      <c r="U1482" t="str">
        <f>IF(Admissions[[#This Row],[Total_Cost]]&gt;Admissions[[#This Row],[Cost_Benchmark]], "Above Benchmark", "Within Benchmark")</f>
        <v>Within Benchmark</v>
      </c>
    </row>
    <row r="1483" spans="1:21" x14ac:dyDescent="0.3">
      <c r="A1483">
        <v>15877</v>
      </c>
      <c r="B1483">
        <v>5760</v>
      </c>
      <c r="C1483" t="s">
        <v>334</v>
      </c>
      <c r="D1483" t="s">
        <v>74</v>
      </c>
      <c r="E1483">
        <v>38185</v>
      </c>
      <c r="F1483" t="s">
        <v>84</v>
      </c>
      <c r="G1483" t="s">
        <v>88</v>
      </c>
      <c r="H1483" s="1">
        <v>45031</v>
      </c>
      <c r="I1483" s="1">
        <v>45033</v>
      </c>
      <c r="J1483" t="s">
        <v>23</v>
      </c>
      <c r="K1483">
        <v>2</v>
      </c>
      <c r="L1483">
        <v>3072</v>
      </c>
      <c r="M1483">
        <v>1</v>
      </c>
      <c r="N1483" t="s">
        <v>134</v>
      </c>
      <c r="O1483" t="s">
        <v>33</v>
      </c>
      <c r="P1483">
        <v>1536</v>
      </c>
      <c r="Q1483" t="s">
        <v>26</v>
      </c>
      <c r="R1483" t="s">
        <v>27</v>
      </c>
      <c r="S1483" t="s">
        <v>28</v>
      </c>
      <c r="T1483">
        <f>VLOOKUP(Admissions[[#This Row],[Department]],Departments[#All],5,FALSE)</f>
        <v>6000</v>
      </c>
      <c r="U1483" t="str">
        <f>IF(Admissions[[#This Row],[Total_Cost]]&gt;Admissions[[#This Row],[Cost_Benchmark]], "Above Benchmark", "Within Benchmark")</f>
        <v>Within Benchmark</v>
      </c>
    </row>
    <row r="1484" spans="1:21" x14ac:dyDescent="0.3">
      <c r="A1484">
        <v>14301</v>
      </c>
      <c r="B1484">
        <v>7093</v>
      </c>
      <c r="C1484" t="s">
        <v>263</v>
      </c>
      <c r="D1484" t="s">
        <v>74</v>
      </c>
      <c r="E1484">
        <v>23439</v>
      </c>
      <c r="F1484" t="s">
        <v>55</v>
      </c>
      <c r="G1484" t="s">
        <v>56</v>
      </c>
      <c r="H1484" s="1">
        <v>45381</v>
      </c>
      <c r="I1484" s="1">
        <v>45385</v>
      </c>
      <c r="J1484" t="s">
        <v>23</v>
      </c>
      <c r="K1484">
        <v>4</v>
      </c>
      <c r="L1484">
        <v>6145</v>
      </c>
      <c r="M1484">
        <v>0</v>
      </c>
      <c r="N1484" t="s">
        <v>139</v>
      </c>
      <c r="O1484" t="s">
        <v>45</v>
      </c>
      <c r="P1484">
        <v>1536.25</v>
      </c>
      <c r="Q1484" t="s">
        <v>26</v>
      </c>
      <c r="R1484" t="s">
        <v>27</v>
      </c>
      <c r="S1484" t="s">
        <v>28</v>
      </c>
      <c r="T1484">
        <f>VLOOKUP(Admissions[[#This Row],[Department]],Departments[#All],5,FALSE)</f>
        <v>7200</v>
      </c>
      <c r="U1484" t="str">
        <f>IF(Admissions[[#This Row],[Total_Cost]]&gt;Admissions[[#This Row],[Cost_Benchmark]], "Above Benchmark", "Within Benchmark")</f>
        <v>Within Benchmark</v>
      </c>
    </row>
    <row r="1485" spans="1:21" x14ac:dyDescent="0.3">
      <c r="A1485">
        <v>10750</v>
      </c>
      <c r="B1485">
        <v>5125</v>
      </c>
      <c r="C1485" t="s">
        <v>489</v>
      </c>
      <c r="D1485" t="s">
        <v>74</v>
      </c>
      <c r="E1485">
        <v>18419</v>
      </c>
      <c r="F1485" t="s">
        <v>84</v>
      </c>
      <c r="G1485" t="s">
        <v>95</v>
      </c>
      <c r="H1485" s="1">
        <v>45586</v>
      </c>
      <c r="I1485" s="1">
        <v>45590</v>
      </c>
      <c r="J1485" t="s">
        <v>23</v>
      </c>
      <c r="K1485">
        <v>4</v>
      </c>
      <c r="L1485">
        <v>7566</v>
      </c>
      <c r="M1485">
        <v>0</v>
      </c>
      <c r="N1485" t="s">
        <v>134</v>
      </c>
      <c r="O1485" t="s">
        <v>33</v>
      </c>
      <c r="P1485">
        <v>1891.5</v>
      </c>
      <c r="Q1485" t="s">
        <v>26</v>
      </c>
      <c r="R1485" t="s">
        <v>34</v>
      </c>
      <c r="S1485" t="s">
        <v>35</v>
      </c>
      <c r="T1485">
        <f>VLOOKUP(Admissions[[#This Row],[Department]],Departments[#All],5,FALSE)</f>
        <v>6000</v>
      </c>
      <c r="U1485" t="str">
        <f>IF(Admissions[[#This Row],[Total_Cost]]&gt;Admissions[[#This Row],[Cost_Benchmark]], "Above Benchmark", "Within Benchmark")</f>
        <v>Above Benchmark</v>
      </c>
    </row>
    <row r="1486" spans="1:21" x14ac:dyDescent="0.3">
      <c r="A1486">
        <v>13825</v>
      </c>
      <c r="B1486">
        <v>3048</v>
      </c>
      <c r="C1486" t="s">
        <v>965</v>
      </c>
      <c r="D1486" t="s">
        <v>20</v>
      </c>
      <c r="E1486">
        <v>22734</v>
      </c>
      <c r="F1486" t="s">
        <v>21</v>
      </c>
      <c r="G1486" t="s">
        <v>64</v>
      </c>
      <c r="H1486" s="1">
        <v>45077</v>
      </c>
      <c r="I1486" s="1">
        <v>45079</v>
      </c>
      <c r="J1486" t="s">
        <v>23</v>
      </c>
      <c r="K1486">
        <v>2</v>
      </c>
      <c r="L1486">
        <v>3582</v>
      </c>
      <c r="M1486">
        <v>0</v>
      </c>
      <c r="N1486" t="s">
        <v>65</v>
      </c>
      <c r="O1486" t="s">
        <v>45</v>
      </c>
      <c r="P1486">
        <v>1791</v>
      </c>
      <c r="Q1486" t="s">
        <v>26</v>
      </c>
      <c r="R1486" t="s">
        <v>62</v>
      </c>
      <c r="S1486" t="s">
        <v>35</v>
      </c>
      <c r="T1486">
        <f>VLOOKUP(Admissions[[#This Row],[Department]],Departments[#All],5,FALSE)</f>
        <v>5500</v>
      </c>
      <c r="U1486" t="str">
        <f>IF(Admissions[[#This Row],[Total_Cost]]&gt;Admissions[[#This Row],[Cost_Benchmark]], "Above Benchmark", "Within Benchmark")</f>
        <v>Within Benchmark</v>
      </c>
    </row>
    <row r="1487" spans="1:21" x14ac:dyDescent="0.3">
      <c r="A1487">
        <v>11398</v>
      </c>
      <c r="B1487">
        <v>5127</v>
      </c>
      <c r="C1487" t="s">
        <v>307</v>
      </c>
      <c r="D1487" t="s">
        <v>20</v>
      </c>
      <c r="E1487">
        <v>33962</v>
      </c>
      <c r="F1487" t="s">
        <v>68</v>
      </c>
      <c r="G1487" t="s">
        <v>105</v>
      </c>
      <c r="H1487" s="1">
        <v>45386</v>
      </c>
      <c r="I1487" s="1">
        <v>45392</v>
      </c>
      <c r="J1487" t="s">
        <v>23</v>
      </c>
      <c r="K1487">
        <v>6</v>
      </c>
      <c r="L1487">
        <v>7012</v>
      </c>
      <c r="M1487">
        <v>0</v>
      </c>
      <c r="N1487" t="s">
        <v>70</v>
      </c>
      <c r="O1487" t="s">
        <v>45</v>
      </c>
      <c r="P1487">
        <v>1168.6667</v>
      </c>
      <c r="Q1487" t="s">
        <v>26</v>
      </c>
      <c r="R1487" t="s">
        <v>40</v>
      </c>
      <c r="S1487" t="s">
        <v>35</v>
      </c>
      <c r="T1487">
        <f>VLOOKUP(Admissions[[#This Row],[Department]],Departments[#All],5,FALSE)</f>
        <v>6800</v>
      </c>
      <c r="U1487" t="str">
        <f>IF(Admissions[[#This Row],[Total_Cost]]&gt;Admissions[[#This Row],[Cost_Benchmark]], "Above Benchmark", "Within Benchmark")</f>
        <v>Above Benchmark</v>
      </c>
    </row>
    <row r="1488" spans="1:21" x14ac:dyDescent="0.3">
      <c r="A1488">
        <v>11321</v>
      </c>
      <c r="B1488">
        <v>3183</v>
      </c>
      <c r="C1488" t="s">
        <v>583</v>
      </c>
      <c r="D1488" t="s">
        <v>74</v>
      </c>
      <c r="E1488">
        <v>23240</v>
      </c>
      <c r="F1488" t="s">
        <v>68</v>
      </c>
      <c r="G1488" t="s">
        <v>69</v>
      </c>
      <c r="H1488" s="1">
        <v>45375</v>
      </c>
      <c r="I1488" s="1">
        <v>45379</v>
      </c>
      <c r="J1488" t="s">
        <v>23</v>
      </c>
      <c r="K1488">
        <v>4</v>
      </c>
      <c r="L1488">
        <v>5245</v>
      </c>
      <c r="M1488">
        <v>0</v>
      </c>
      <c r="N1488" t="s">
        <v>132</v>
      </c>
      <c r="O1488" t="s">
        <v>45</v>
      </c>
      <c r="P1488">
        <v>1311.25</v>
      </c>
      <c r="Q1488" t="s">
        <v>26</v>
      </c>
      <c r="R1488" t="s">
        <v>46</v>
      </c>
      <c r="S1488" t="s">
        <v>28</v>
      </c>
      <c r="T1488">
        <f>VLOOKUP(Admissions[[#This Row],[Department]],Departments[#All],5,FALSE)</f>
        <v>6800</v>
      </c>
      <c r="U1488" t="str">
        <f>IF(Admissions[[#This Row],[Total_Cost]]&gt;Admissions[[#This Row],[Cost_Benchmark]], "Above Benchmark", "Within Benchmark")</f>
        <v>Within Benchmark</v>
      </c>
    </row>
    <row r="1489" spans="1:21" x14ac:dyDescent="0.3">
      <c r="A1489">
        <v>14308</v>
      </c>
      <c r="B1489">
        <v>4158</v>
      </c>
      <c r="C1489" t="s">
        <v>386</v>
      </c>
      <c r="D1489" t="s">
        <v>20</v>
      </c>
      <c r="E1489">
        <v>22493</v>
      </c>
      <c r="F1489" t="s">
        <v>68</v>
      </c>
      <c r="G1489" t="s">
        <v>69</v>
      </c>
      <c r="H1489" s="1">
        <v>45201</v>
      </c>
      <c r="I1489" s="1">
        <v>45208</v>
      </c>
      <c r="J1489" t="s">
        <v>23</v>
      </c>
      <c r="K1489">
        <v>7</v>
      </c>
      <c r="L1489">
        <v>7571</v>
      </c>
      <c r="M1489">
        <v>0</v>
      </c>
      <c r="N1489" t="s">
        <v>106</v>
      </c>
      <c r="O1489" t="s">
        <v>25</v>
      </c>
      <c r="P1489">
        <v>1081.5714</v>
      </c>
      <c r="Q1489" t="s">
        <v>26</v>
      </c>
      <c r="R1489" t="s">
        <v>34</v>
      </c>
      <c r="S1489" t="s">
        <v>35</v>
      </c>
      <c r="T1489">
        <f>VLOOKUP(Admissions[[#This Row],[Department]],Departments[#All],5,FALSE)</f>
        <v>6800</v>
      </c>
      <c r="U1489" t="str">
        <f>IF(Admissions[[#This Row],[Total_Cost]]&gt;Admissions[[#This Row],[Cost_Benchmark]], "Above Benchmark", "Within Benchmark")</f>
        <v>Above Benchmark</v>
      </c>
    </row>
    <row r="1490" spans="1:21" x14ac:dyDescent="0.3">
      <c r="A1490">
        <v>14347</v>
      </c>
      <c r="B1490">
        <v>4504</v>
      </c>
      <c r="C1490" t="s">
        <v>966</v>
      </c>
      <c r="D1490" t="s">
        <v>74</v>
      </c>
      <c r="E1490">
        <v>15200</v>
      </c>
      <c r="F1490" t="s">
        <v>55</v>
      </c>
      <c r="G1490" t="s">
        <v>56</v>
      </c>
      <c r="H1490" s="1">
        <v>45439</v>
      </c>
      <c r="I1490" s="1">
        <v>45443</v>
      </c>
      <c r="J1490" t="s">
        <v>23</v>
      </c>
      <c r="K1490">
        <v>4</v>
      </c>
      <c r="L1490">
        <v>10185</v>
      </c>
      <c r="M1490">
        <v>0</v>
      </c>
      <c r="N1490" t="s">
        <v>57</v>
      </c>
      <c r="O1490" t="s">
        <v>45</v>
      </c>
      <c r="P1490">
        <v>2546.25</v>
      </c>
      <c r="Q1490" t="s">
        <v>26</v>
      </c>
      <c r="R1490" t="s">
        <v>34</v>
      </c>
      <c r="S1490" t="s">
        <v>35</v>
      </c>
      <c r="T1490">
        <f>VLOOKUP(Admissions[[#This Row],[Department]],Departments[#All],5,FALSE)</f>
        <v>7200</v>
      </c>
      <c r="U1490" t="str">
        <f>IF(Admissions[[#This Row],[Total_Cost]]&gt;Admissions[[#This Row],[Cost_Benchmark]], "Above Benchmark", "Within Benchmark")</f>
        <v>Above Benchmark</v>
      </c>
    </row>
    <row r="1491" spans="1:21" x14ac:dyDescent="0.3">
      <c r="A1491">
        <v>14354</v>
      </c>
      <c r="B1491">
        <v>3523</v>
      </c>
      <c r="C1491" t="s">
        <v>510</v>
      </c>
      <c r="D1491" t="s">
        <v>20</v>
      </c>
      <c r="E1491">
        <v>12732</v>
      </c>
      <c r="F1491" t="s">
        <v>30</v>
      </c>
      <c r="G1491" t="s">
        <v>179</v>
      </c>
      <c r="H1491" s="1">
        <v>45446</v>
      </c>
      <c r="I1491" s="1">
        <v>45458</v>
      </c>
      <c r="J1491" t="s">
        <v>23</v>
      </c>
      <c r="K1491">
        <v>12</v>
      </c>
      <c r="L1491">
        <v>44432</v>
      </c>
      <c r="M1491">
        <v>0</v>
      </c>
      <c r="N1491" t="s">
        <v>32</v>
      </c>
      <c r="O1491" t="s">
        <v>33</v>
      </c>
      <c r="P1491">
        <v>3702.6667000000002</v>
      </c>
      <c r="Q1491" t="s">
        <v>26</v>
      </c>
      <c r="R1491" t="s">
        <v>34</v>
      </c>
      <c r="S1491" t="s">
        <v>35</v>
      </c>
      <c r="T1491">
        <f>VLOOKUP(Admissions[[#This Row],[Department]],Departments[#All],5,FALSE)</f>
        <v>12000</v>
      </c>
      <c r="U1491" t="str">
        <f>IF(Admissions[[#This Row],[Total_Cost]]&gt;Admissions[[#This Row],[Cost_Benchmark]], "Above Benchmark", "Within Benchmark")</f>
        <v>Above Benchmark</v>
      </c>
    </row>
    <row r="1492" spans="1:21" x14ac:dyDescent="0.3">
      <c r="A1492">
        <v>12378</v>
      </c>
      <c r="B1492">
        <v>5059</v>
      </c>
      <c r="C1492" t="s">
        <v>967</v>
      </c>
      <c r="D1492" t="s">
        <v>74</v>
      </c>
      <c r="E1492">
        <v>22460</v>
      </c>
      <c r="F1492" t="s">
        <v>21</v>
      </c>
      <c r="G1492" t="s">
        <v>239</v>
      </c>
      <c r="H1492" s="1">
        <v>45174</v>
      </c>
      <c r="I1492" s="1">
        <v>45177</v>
      </c>
      <c r="J1492" t="s">
        <v>23</v>
      </c>
      <c r="K1492">
        <v>3</v>
      </c>
      <c r="L1492">
        <v>7173</v>
      </c>
      <c r="M1492">
        <v>0</v>
      </c>
      <c r="N1492" t="s">
        <v>99</v>
      </c>
      <c r="O1492" t="s">
        <v>33</v>
      </c>
      <c r="P1492">
        <v>2391</v>
      </c>
      <c r="Q1492" t="s">
        <v>26</v>
      </c>
      <c r="R1492" t="s">
        <v>53</v>
      </c>
      <c r="S1492" t="s">
        <v>35</v>
      </c>
      <c r="T1492">
        <f>VLOOKUP(Admissions[[#This Row],[Department]],Departments[#All],5,FALSE)</f>
        <v>5500</v>
      </c>
      <c r="U1492" t="str">
        <f>IF(Admissions[[#This Row],[Total_Cost]]&gt;Admissions[[#This Row],[Cost_Benchmark]], "Above Benchmark", "Within Benchmark")</f>
        <v>Above Benchmark</v>
      </c>
    </row>
    <row r="1493" spans="1:21" x14ac:dyDescent="0.3">
      <c r="A1493">
        <v>10415</v>
      </c>
      <c r="B1493">
        <v>6180</v>
      </c>
      <c r="C1493" t="s">
        <v>968</v>
      </c>
      <c r="D1493" t="s">
        <v>74</v>
      </c>
      <c r="E1493">
        <v>31468</v>
      </c>
      <c r="F1493" t="s">
        <v>84</v>
      </c>
      <c r="G1493" t="s">
        <v>88</v>
      </c>
      <c r="H1493" s="1">
        <v>45504</v>
      </c>
      <c r="I1493" s="1">
        <v>45509</v>
      </c>
      <c r="J1493" t="s">
        <v>23</v>
      </c>
      <c r="K1493">
        <v>5</v>
      </c>
      <c r="L1493">
        <v>5467</v>
      </c>
      <c r="M1493">
        <v>0</v>
      </c>
      <c r="N1493" t="s">
        <v>50</v>
      </c>
      <c r="O1493" t="s">
        <v>33</v>
      </c>
      <c r="P1493">
        <v>1093.4000000000001</v>
      </c>
      <c r="Q1493" t="s">
        <v>26</v>
      </c>
      <c r="R1493" t="s">
        <v>62</v>
      </c>
      <c r="S1493" t="s">
        <v>35</v>
      </c>
      <c r="T1493">
        <f>VLOOKUP(Admissions[[#This Row],[Department]],Departments[#All],5,FALSE)</f>
        <v>6000</v>
      </c>
      <c r="U1493" t="str">
        <f>IF(Admissions[[#This Row],[Total_Cost]]&gt;Admissions[[#This Row],[Cost_Benchmark]], "Above Benchmark", "Within Benchmark")</f>
        <v>Within Benchmark</v>
      </c>
    </row>
    <row r="1494" spans="1:21" x14ac:dyDescent="0.3">
      <c r="A1494">
        <v>11061</v>
      </c>
      <c r="B1494">
        <v>3415</v>
      </c>
      <c r="C1494" t="s">
        <v>969</v>
      </c>
      <c r="D1494" t="s">
        <v>74</v>
      </c>
      <c r="E1494">
        <v>16895</v>
      </c>
      <c r="F1494" t="s">
        <v>37</v>
      </c>
      <c r="G1494" t="s">
        <v>159</v>
      </c>
      <c r="H1494" s="1">
        <v>45544</v>
      </c>
      <c r="I1494" s="1">
        <v>45553</v>
      </c>
      <c r="J1494" t="s">
        <v>23</v>
      </c>
      <c r="K1494">
        <v>9</v>
      </c>
      <c r="L1494">
        <v>11806</v>
      </c>
      <c r="M1494">
        <v>0</v>
      </c>
      <c r="N1494" t="s">
        <v>39</v>
      </c>
      <c r="O1494" t="s">
        <v>25</v>
      </c>
      <c r="P1494">
        <v>1311.7778000000001</v>
      </c>
      <c r="Q1494" t="s">
        <v>26</v>
      </c>
      <c r="R1494" t="s">
        <v>34</v>
      </c>
      <c r="S1494" t="s">
        <v>35</v>
      </c>
      <c r="T1494">
        <f>VLOOKUP(Admissions[[#This Row],[Department]],Departments[#All],5,FALSE)</f>
        <v>9000</v>
      </c>
      <c r="U1494" t="str">
        <f>IF(Admissions[[#This Row],[Total_Cost]]&gt;Admissions[[#This Row],[Cost_Benchmark]], "Above Benchmark", "Within Benchmark")</f>
        <v>Above Benchmark</v>
      </c>
    </row>
    <row r="1495" spans="1:21" x14ac:dyDescent="0.3">
      <c r="A1495">
        <v>12278</v>
      </c>
      <c r="B1495">
        <v>7152</v>
      </c>
      <c r="C1495" t="s">
        <v>445</v>
      </c>
      <c r="D1495" t="s">
        <v>74</v>
      </c>
      <c r="E1495">
        <v>27546</v>
      </c>
      <c r="F1495" t="s">
        <v>30</v>
      </c>
      <c r="G1495" t="s">
        <v>31</v>
      </c>
      <c r="H1495" s="1">
        <v>45350</v>
      </c>
      <c r="I1495" s="1">
        <v>45359</v>
      </c>
      <c r="J1495" t="s">
        <v>23</v>
      </c>
      <c r="K1495">
        <v>9</v>
      </c>
      <c r="L1495">
        <v>35086</v>
      </c>
      <c r="M1495">
        <v>0</v>
      </c>
      <c r="N1495" t="s">
        <v>39</v>
      </c>
      <c r="O1495" t="s">
        <v>25</v>
      </c>
      <c r="P1495">
        <v>3898.4443999999999</v>
      </c>
      <c r="Q1495" t="s">
        <v>26</v>
      </c>
      <c r="R1495" t="s">
        <v>62</v>
      </c>
      <c r="S1495" t="s">
        <v>35</v>
      </c>
      <c r="T1495">
        <f>VLOOKUP(Admissions[[#This Row],[Department]],Departments[#All],5,FALSE)</f>
        <v>12000</v>
      </c>
      <c r="U1495" t="str">
        <f>IF(Admissions[[#This Row],[Total_Cost]]&gt;Admissions[[#This Row],[Cost_Benchmark]], "Above Benchmark", "Within Benchmark")</f>
        <v>Above Benchmark</v>
      </c>
    </row>
    <row r="1496" spans="1:21" x14ac:dyDescent="0.3">
      <c r="A1496">
        <v>11623</v>
      </c>
      <c r="B1496">
        <v>5474</v>
      </c>
      <c r="C1496" t="s">
        <v>970</v>
      </c>
      <c r="D1496" t="s">
        <v>20</v>
      </c>
      <c r="E1496">
        <v>29766</v>
      </c>
      <c r="F1496" t="s">
        <v>37</v>
      </c>
      <c r="G1496" t="s">
        <v>52</v>
      </c>
      <c r="H1496" s="1">
        <v>45327</v>
      </c>
      <c r="I1496" s="1">
        <v>45333</v>
      </c>
      <c r="J1496" t="s">
        <v>23</v>
      </c>
      <c r="K1496">
        <v>6</v>
      </c>
      <c r="L1496">
        <v>14865</v>
      </c>
      <c r="M1496">
        <v>0</v>
      </c>
      <c r="N1496" t="s">
        <v>97</v>
      </c>
      <c r="O1496" t="s">
        <v>25</v>
      </c>
      <c r="P1496">
        <v>2477.5</v>
      </c>
      <c r="Q1496" t="s">
        <v>26</v>
      </c>
      <c r="R1496" t="s">
        <v>34</v>
      </c>
      <c r="S1496" t="s">
        <v>35</v>
      </c>
      <c r="T1496">
        <f>VLOOKUP(Admissions[[#This Row],[Department]],Departments[#All],5,FALSE)</f>
        <v>9000</v>
      </c>
      <c r="U1496" t="str">
        <f>IF(Admissions[[#This Row],[Total_Cost]]&gt;Admissions[[#This Row],[Cost_Benchmark]], "Above Benchmark", "Within Benchmark")</f>
        <v>Above Benchmark</v>
      </c>
    </row>
    <row r="1497" spans="1:21" x14ac:dyDescent="0.3">
      <c r="A1497">
        <v>15842</v>
      </c>
      <c r="B1497">
        <v>3294</v>
      </c>
      <c r="C1497" t="s">
        <v>701</v>
      </c>
      <c r="D1497" t="s">
        <v>20</v>
      </c>
      <c r="E1497">
        <v>26725</v>
      </c>
      <c r="F1497" t="s">
        <v>37</v>
      </c>
      <c r="G1497" t="s">
        <v>159</v>
      </c>
      <c r="H1497" s="1">
        <v>45576</v>
      </c>
      <c r="I1497" s="1">
        <v>45587</v>
      </c>
      <c r="J1497" t="s">
        <v>23</v>
      </c>
      <c r="K1497">
        <v>11</v>
      </c>
      <c r="L1497">
        <v>23661</v>
      </c>
      <c r="M1497">
        <v>0</v>
      </c>
      <c r="N1497" t="s">
        <v>97</v>
      </c>
      <c r="O1497" t="s">
        <v>45</v>
      </c>
      <c r="P1497">
        <v>2151</v>
      </c>
      <c r="Q1497" t="s">
        <v>26</v>
      </c>
      <c r="R1497" t="s">
        <v>66</v>
      </c>
      <c r="S1497" t="s">
        <v>35</v>
      </c>
      <c r="T1497">
        <f>VLOOKUP(Admissions[[#This Row],[Department]],Departments[#All],5,FALSE)</f>
        <v>9000</v>
      </c>
      <c r="U1497" t="str">
        <f>IF(Admissions[[#This Row],[Total_Cost]]&gt;Admissions[[#This Row],[Cost_Benchmark]], "Above Benchmark", "Within Benchmark")</f>
        <v>Above Benchmark</v>
      </c>
    </row>
    <row r="1498" spans="1:21" x14ac:dyDescent="0.3">
      <c r="A1498">
        <v>13998</v>
      </c>
      <c r="B1498">
        <v>4970</v>
      </c>
      <c r="C1498" t="s">
        <v>971</v>
      </c>
      <c r="D1498" t="s">
        <v>74</v>
      </c>
      <c r="E1498">
        <v>34698</v>
      </c>
      <c r="F1498" t="s">
        <v>55</v>
      </c>
      <c r="G1498" t="s">
        <v>90</v>
      </c>
      <c r="H1498" s="1">
        <v>45052</v>
      </c>
      <c r="I1498" s="1">
        <v>45055</v>
      </c>
      <c r="J1498" t="s">
        <v>23</v>
      </c>
      <c r="K1498">
        <v>3</v>
      </c>
      <c r="L1498">
        <v>8285</v>
      </c>
      <c r="M1498">
        <v>0</v>
      </c>
      <c r="N1498" t="s">
        <v>91</v>
      </c>
      <c r="O1498" t="s">
        <v>33</v>
      </c>
      <c r="P1498">
        <v>2761.6667000000002</v>
      </c>
      <c r="Q1498" t="s">
        <v>26</v>
      </c>
      <c r="R1498" t="s">
        <v>27</v>
      </c>
      <c r="S1498" t="s">
        <v>28</v>
      </c>
      <c r="T1498">
        <f>VLOOKUP(Admissions[[#This Row],[Department]],Departments[#All],5,FALSE)</f>
        <v>7200</v>
      </c>
      <c r="U1498" t="str">
        <f>IF(Admissions[[#This Row],[Total_Cost]]&gt;Admissions[[#This Row],[Cost_Benchmark]], "Above Benchmark", "Within Benchmark")</f>
        <v>Above Benchmark</v>
      </c>
    </row>
    <row r="1499" spans="1:21" x14ac:dyDescent="0.3">
      <c r="A1499">
        <v>10936</v>
      </c>
      <c r="B1499">
        <v>5365</v>
      </c>
      <c r="C1499" t="s">
        <v>972</v>
      </c>
      <c r="D1499" t="s">
        <v>74</v>
      </c>
      <c r="E1499">
        <v>12743</v>
      </c>
      <c r="F1499" t="s">
        <v>84</v>
      </c>
      <c r="G1499" t="s">
        <v>85</v>
      </c>
      <c r="H1499" s="1">
        <v>45068</v>
      </c>
      <c r="I1499" s="1">
        <v>45071</v>
      </c>
      <c r="J1499" t="s">
        <v>23</v>
      </c>
      <c r="K1499">
        <v>3</v>
      </c>
      <c r="L1499">
        <v>6985</v>
      </c>
      <c r="M1499">
        <v>0</v>
      </c>
      <c r="N1499" t="s">
        <v>50</v>
      </c>
      <c r="O1499" t="s">
        <v>25</v>
      </c>
      <c r="P1499">
        <v>2328.3332999999998</v>
      </c>
      <c r="Q1499" t="s">
        <v>26</v>
      </c>
      <c r="R1499" t="s">
        <v>34</v>
      </c>
      <c r="S1499" t="s">
        <v>35</v>
      </c>
      <c r="T1499">
        <f>VLOOKUP(Admissions[[#This Row],[Department]],Departments[#All],5,FALSE)</f>
        <v>6000</v>
      </c>
      <c r="U1499" t="str">
        <f>IF(Admissions[[#This Row],[Total_Cost]]&gt;Admissions[[#This Row],[Cost_Benchmark]], "Above Benchmark", "Within Benchmark")</f>
        <v>Above Benchmark</v>
      </c>
    </row>
    <row r="1500" spans="1:21" x14ac:dyDescent="0.3">
      <c r="A1500">
        <v>11835</v>
      </c>
      <c r="B1500">
        <v>4420</v>
      </c>
      <c r="C1500" t="s">
        <v>757</v>
      </c>
      <c r="D1500" t="s">
        <v>20</v>
      </c>
      <c r="E1500">
        <v>23622</v>
      </c>
      <c r="F1500" t="s">
        <v>48</v>
      </c>
      <c r="G1500" t="s">
        <v>49</v>
      </c>
      <c r="H1500" s="1">
        <v>45316</v>
      </c>
      <c r="I1500" s="1">
        <v>45321</v>
      </c>
      <c r="J1500" t="s">
        <v>23</v>
      </c>
      <c r="K1500">
        <v>5</v>
      </c>
      <c r="L1500">
        <v>12514</v>
      </c>
      <c r="M1500">
        <v>1</v>
      </c>
      <c r="N1500" t="s">
        <v>137</v>
      </c>
      <c r="O1500" t="s">
        <v>45</v>
      </c>
      <c r="P1500">
        <v>2502.8000000000002</v>
      </c>
      <c r="Q1500" t="s">
        <v>26</v>
      </c>
      <c r="R1500" t="s">
        <v>40</v>
      </c>
      <c r="S1500" t="s">
        <v>35</v>
      </c>
      <c r="T1500">
        <f>VLOOKUP(Admissions[[#This Row],[Department]],Departments[#All],5,FALSE)</f>
        <v>8500</v>
      </c>
      <c r="U1500" t="str">
        <f>IF(Admissions[[#This Row],[Total_Cost]]&gt;Admissions[[#This Row],[Cost_Benchmark]], "Above Benchmark", "Within Benchmark")</f>
        <v>Above Benchmark</v>
      </c>
    </row>
    <row r="1501" spans="1:21" x14ac:dyDescent="0.3">
      <c r="A1501">
        <v>15469</v>
      </c>
      <c r="B1501">
        <v>3236</v>
      </c>
      <c r="C1501" t="s">
        <v>509</v>
      </c>
      <c r="D1501" t="s">
        <v>74</v>
      </c>
      <c r="E1501" t="s">
        <v>973</v>
      </c>
      <c r="F1501" t="s">
        <v>37</v>
      </c>
      <c r="G1501" t="s">
        <v>38</v>
      </c>
      <c r="H1501" s="1">
        <v>45404</v>
      </c>
      <c r="I1501" s="1">
        <v>45413</v>
      </c>
      <c r="J1501" t="s">
        <v>23</v>
      </c>
      <c r="K1501">
        <v>9</v>
      </c>
      <c r="L1501">
        <v>20934</v>
      </c>
      <c r="M1501">
        <v>0</v>
      </c>
      <c r="N1501" t="s">
        <v>39</v>
      </c>
      <c r="O1501" t="s">
        <v>25</v>
      </c>
      <c r="P1501">
        <v>2326</v>
      </c>
      <c r="Q1501" t="s">
        <v>26</v>
      </c>
      <c r="R1501" t="s">
        <v>34</v>
      </c>
      <c r="S1501" t="s">
        <v>35</v>
      </c>
      <c r="T1501">
        <f>VLOOKUP(Admissions[[#This Row],[Department]],Departments[#All],5,FALSE)</f>
        <v>9000</v>
      </c>
      <c r="U1501" t="str">
        <f>IF(Admissions[[#This Row],[Total_Cost]]&gt;Admissions[[#This Row],[Cost_Benchmark]], "Above Benchmark", "Within Benchmark")</f>
        <v>Above Benchmark</v>
      </c>
    </row>
    <row r="1502" spans="1:21" x14ac:dyDescent="0.3">
      <c r="A1502">
        <v>13838</v>
      </c>
      <c r="B1502">
        <v>3857</v>
      </c>
      <c r="C1502" t="s">
        <v>810</v>
      </c>
      <c r="D1502" t="s">
        <v>20</v>
      </c>
      <c r="E1502">
        <v>34002</v>
      </c>
      <c r="F1502" t="s">
        <v>48</v>
      </c>
      <c r="G1502" t="s">
        <v>101</v>
      </c>
      <c r="H1502" s="1">
        <v>45468</v>
      </c>
      <c r="I1502" s="1">
        <v>45474</v>
      </c>
      <c r="J1502" t="s">
        <v>23</v>
      </c>
      <c r="K1502">
        <v>6</v>
      </c>
      <c r="L1502">
        <v>13275</v>
      </c>
      <c r="M1502">
        <v>0</v>
      </c>
      <c r="N1502" t="s">
        <v>78</v>
      </c>
      <c r="O1502" t="s">
        <v>45</v>
      </c>
      <c r="P1502">
        <v>2212.5</v>
      </c>
      <c r="Q1502" t="s">
        <v>26</v>
      </c>
      <c r="R1502" t="s">
        <v>53</v>
      </c>
      <c r="S1502" t="s">
        <v>35</v>
      </c>
      <c r="T1502">
        <f>VLOOKUP(Admissions[[#This Row],[Department]],Departments[#All],5,FALSE)</f>
        <v>8500</v>
      </c>
      <c r="U1502" t="str">
        <f>IF(Admissions[[#This Row],[Total_Cost]]&gt;Admissions[[#This Row],[Cost_Benchmark]], "Above Benchmark", "Within Benchmark")</f>
        <v>Above Benchmark</v>
      </c>
    </row>
    <row r="1503" spans="1:21" x14ac:dyDescent="0.3">
      <c r="A1503">
        <v>15808</v>
      </c>
      <c r="B1503">
        <v>6653</v>
      </c>
      <c r="C1503" t="s">
        <v>452</v>
      </c>
      <c r="D1503" t="s">
        <v>74</v>
      </c>
      <c r="E1503">
        <v>29099</v>
      </c>
      <c r="F1503" t="s">
        <v>48</v>
      </c>
      <c r="G1503" t="s">
        <v>101</v>
      </c>
      <c r="H1503" s="1">
        <v>45329</v>
      </c>
      <c r="I1503" s="1">
        <v>45336</v>
      </c>
      <c r="J1503" t="s">
        <v>23</v>
      </c>
      <c r="K1503">
        <v>7</v>
      </c>
      <c r="L1503">
        <v>14705</v>
      </c>
      <c r="M1503">
        <v>0</v>
      </c>
      <c r="N1503" t="s">
        <v>78</v>
      </c>
      <c r="O1503" t="s">
        <v>25</v>
      </c>
      <c r="P1503">
        <v>2100.7143000000001</v>
      </c>
      <c r="Q1503" t="s">
        <v>26</v>
      </c>
      <c r="R1503" t="s">
        <v>62</v>
      </c>
      <c r="S1503" t="s">
        <v>35</v>
      </c>
      <c r="T1503">
        <f>VLOOKUP(Admissions[[#This Row],[Department]],Departments[#All],5,FALSE)</f>
        <v>8500</v>
      </c>
      <c r="U1503" t="str">
        <f>IF(Admissions[[#This Row],[Total_Cost]]&gt;Admissions[[#This Row],[Cost_Benchmark]], "Above Benchmark", "Within Benchmark")</f>
        <v>Above Benchmark</v>
      </c>
    </row>
    <row r="1504" spans="1:21" x14ac:dyDescent="0.3">
      <c r="A1504">
        <v>13898</v>
      </c>
      <c r="B1504">
        <v>5016</v>
      </c>
      <c r="C1504" t="s">
        <v>787</v>
      </c>
      <c r="D1504" t="s">
        <v>20</v>
      </c>
      <c r="E1504">
        <v>31725</v>
      </c>
      <c r="F1504" t="s">
        <v>55</v>
      </c>
      <c r="G1504" t="s">
        <v>241</v>
      </c>
      <c r="H1504" s="1">
        <v>45243</v>
      </c>
      <c r="I1504" s="1">
        <v>45246</v>
      </c>
      <c r="J1504" t="s">
        <v>23</v>
      </c>
      <c r="K1504">
        <v>3</v>
      </c>
      <c r="L1504">
        <v>3674</v>
      </c>
      <c r="M1504">
        <v>0</v>
      </c>
      <c r="N1504" t="s">
        <v>139</v>
      </c>
      <c r="O1504" t="s">
        <v>45</v>
      </c>
      <c r="P1504">
        <v>1224.6667</v>
      </c>
      <c r="Q1504" t="s">
        <v>26</v>
      </c>
      <c r="R1504" t="s">
        <v>34</v>
      </c>
      <c r="S1504" t="s">
        <v>35</v>
      </c>
      <c r="T1504">
        <f>VLOOKUP(Admissions[[#This Row],[Department]],Departments[#All],5,FALSE)</f>
        <v>7200</v>
      </c>
      <c r="U1504" t="str">
        <f>IF(Admissions[[#This Row],[Total_Cost]]&gt;Admissions[[#This Row],[Cost_Benchmark]], "Above Benchmark", "Within Benchmark")</f>
        <v>Within Benchmark</v>
      </c>
    </row>
    <row r="1505" spans="1:21" x14ac:dyDescent="0.3">
      <c r="A1505">
        <v>14741</v>
      </c>
      <c r="B1505">
        <v>4519</v>
      </c>
      <c r="C1505" t="s">
        <v>974</v>
      </c>
      <c r="D1505" t="s">
        <v>74</v>
      </c>
      <c r="E1505">
        <v>23596</v>
      </c>
      <c r="F1505" t="s">
        <v>21</v>
      </c>
      <c r="G1505" t="s">
        <v>64</v>
      </c>
      <c r="H1505" s="1">
        <v>45166</v>
      </c>
      <c r="I1505" s="1">
        <v>45167</v>
      </c>
      <c r="J1505" t="s">
        <v>23</v>
      </c>
      <c r="K1505">
        <v>1</v>
      </c>
      <c r="L1505">
        <v>3623</v>
      </c>
      <c r="M1505">
        <v>1</v>
      </c>
      <c r="N1505" t="s">
        <v>61</v>
      </c>
      <c r="O1505" t="s">
        <v>45</v>
      </c>
      <c r="P1505">
        <v>3623</v>
      </c>
      <c r="Q1505" t="s">
        <v>26</v>
      </c>
      <c r="R1505" t="s">
        <v>34</v>
      </c>
      <c r="S1505" t="s">
        <v>35</v>
      </c>
      <c r="T1505">
        <f>VLOOKUP(Admissions[[#This Row],[Department]],Departments[#All],5,FALSE)</f>
        <v>5500</v>
      </c>
      <c r="U1505" t="str">
        <f>IF(Admissions[[#This Row],[Total_Cost]]&gt;Admissions[[#This Row],[Cost_Benchmark]], "Above Benchmark", "Within Benchmark")</f>
        <v>Within Benchmark</v>
      </c>
    </row>
    <row r="1506" spans="1:21" x14ac:dyDescent="0.3">
      <c r="A1506">
        <v>14432</v>
      </c>
      <c r="B1506">
        <v>3238</v>
      </c>
      <c r="C1506" t="s">
        <v>947</v>
      </c>
      <c r="D1506" t="s">
        <v>74</v>
      </c>
      <c r="E1506">
        <v>11025</v>
      </c>
      <c r="F1506" t="s">
        <v>21</v>
      </c>
      <c r="G1506" t="s">
        <v>64</v>
      </c>
      <c r="H1506" s="1">
        <v>45407</v>
      </c>
      <c r="I1506" s="1">
        <v>45409</v>
      </c>
      <c r="J1506" t="s">
        <v>23</v>
      </c>
      <c r="K1506">
        <v>2</v>
      </c>
      <c r="L1506">
        <v>7429</v>
      </c>
      <c r="M1506">
        <v>0</v>
      </c>
      <c r="N1506" t="s">
        <v>99</v>
      </c>
      <c r="O1506" t="s">
        <v>25</v>
      </c>
      <c r="P1506">
        <v>3714.5</v>
      </c>
      <c r="Q1506" t="s">
        <v>26</v>
      </c>
      <c r="R1506" t="s">
        <v>40</v>
      </c>
      <c r="S1506" t="s">
        <v>35</v>
      </c>
      <c r="T1506">
        <f>VLOOKUP(Admissions[[#This Row],[Department]],Departments[#All],5,FALSE)</f>
        <v>5500</v>
      </c>
      <c r="U1506" t="str">
        <f>IF(Admissions[[#This Row],[Total_Cost]]&gt;Admissions[[#This Row],[Cost_Benchmark]], "Above Benchmark", "Within Benchmark")</f>
        <v>Above Benchmark</v>
      </c>
    </row>
    <row r="1507" spans="1:21" x14ac:dyDescent="0.3">
      <c r="A1507">
        <v>13927</v>
      </c>
      <c r="B1507">
        <v>5320</v>
      </c>
      <c r="C1507" t="s">
        <v>975</v>
      </c>
      <c r="D1507" t="s">
        <v>74</v>
      </c>
      <c r="E1507">
        <v>26735</v>
      </c>
      <c r="F1507" t="s">
        <v>37</v>
      </c>
      <c r="G1507" t="s">
        <v>38</v>
      </c>
      <c r="H1507" s="1">
        <v>45045</v>
      </c>
      <c r="I1507" s="1">
        <v>45050</v>
      </c>
      <c r="J1507" t="s">
        <v>23</v>
      </c>
      <c r="K1507">
        <v>5</v>
      </c>
      <c r="L1507">
        <v>9752</v>
      </c>
      <c r="M1507">
        <v>0</v>
      </c>
      <c r="N1507" t="s">
        <v>24</v>
      </c>
      <c r="O1507" t="s">
        <v>25</v>
      </c>
      <c r="P1507">
        <v>1950.4</v>
      </c>
      <c r="Q1507" t="s">
        <v>26</v>
      </c>
      <c r="R1507" t="s">
        <v>27</v>
      </c>
      <c r="S1507" t="s">
        <v>28</v>
      </c>
      <c r="T1507">
        <f>VLOOKUP(Admissions[[#This Row],[Department]],Departments[#All],5,FALSE)</f>
        <v>9000</v>
      </c>
      <c r="U1507" t="str">
        <f>IF(Admissions[[#This Row],[Total_Cost]]&gt;Admissions[[#This Row],[Cost_Benchmark]], "Above Benchmark", "Within Benchmark")</f>
        <v>Above Benchmark</v>
      </c>
    </row>
    <row r="1508" spans="1:21" x14ac:dyDescent="0.3">
      <c r="A1508">
        <v>10443</v>
      </c>
      <c r="B1508">
        <v>5909</v>
      </c>
      <c r="C1508" t="s">
        <v>282</v>
      </c>
      <c r="D1508" t="s">
        <v>20</v>
      </c>
      <c r="E1508">
        <v>12804</v>
      </c>
      <c r="F1508" t="s">
        <v>55</v>
      </c>
      <c r="G1508" t="s">
        <v>241</v>
      </c>
      <c r="H1508" s="1">
        <v>45451</v>
      </c>
      <c r="I1508" s="1">
        <v>45456</v>
      </c>
      <c r="J1508" t="s">
        <v>23</v>
      </c>
      <c r="K1508">
        <v>5</v>
      </c>
      <c r="L1508">
        <v>11260</v>
      </c>
      <c r="M1508">
        <v>0</v>
      </c>
      <c r="N1508" t="s">
        <v>91</v>
      </c>
      <c r="O1508" t="s">
        <v>45</v>
      </c>
      <c r="P1508">
        <v>2252</v>
      </c>
      <c r="Q1508" t="s">
        <v>26</v>
      </c>
      <c r="R1508" t="s">
        <v>27</v>
      </c>
      <c r="S1508" t="s">
        <v>28</v>
      </c>
      <c r="T1508">
        <f>VLOOKUP(Admissions[[#This Row],[Department]],Departments[#All],5,FALSE)</f>
        <v>7200</v>
      </c>
      <c r="U1508" t="str">
        <f>IF(Admissions[[#This Row],[Total_Cost]]&gt;Admissions[[#This Row],[Cost_Benchmark]], "Above Benchmark", "Within Benchmark")</f>
        <v>Above Benchmark</v>
      </c>
    </row>
    <row r="1509" spans="1:21" x14ac:dyDescent="0.3">
      <c r="A1509">
        <v>10414</v>
      </c>
      <c r="B1509">
        <v>5962</v>
      </c>
      <c r="C1509" t="s">
        <v>466</v>
      </c>
      <c r="D1509" t="s">
        <v>74</v>
      </c>
      <c r="E1509">
        <v>34953</v>
      </c>
      <c r="F1509" t="s">
        <v>37</v>
      </c>
      <c r="G1509" t="s">
        <v>52</v>
      </c>
      <c r="H1509" s="1">
        <v>45572</v>
      </c>
      <c r="I1509" s="1">
        <v>45577</v>
      </c>
      <c r="J1509" t="s">
        <v>23</v>
      </c>
      <c r="K1509">
        <v>5</v>
      </c>
      <c r="L1509">
        <v>10991</v>
      </c>
      <c r="M1509">
        <v>0</v>
      </c>
      <c r="N1509" t="s">
        <v>24</v>
      </c>
      <c r="O1509" t="s">
        <v>45</v>
      </c>
      <c r="P1509">
        <v>2198.1999999999998</v>
      </c>
      <c r="Q1509" t="s">
        <v>26</v>
      </c>
      <c r="R1509" t="s">
        <v>34</v>
      </c>
      <c r="S1509" t="s">
        <v>35</v>
      </c>
      <c r="T1509">
        <f>VLOOKUP(Admissions[[#This Row],[Department]],Departments[#All],5,FALSE)</f>
        <v>9000</v>
      </c>
      <c r="U1509" t="str">
        <f>IF(Admissions[[#This Row],[Total_Cost]]&gt;Admissions[[#This Row],[Cost_Benchmark]], "Above Benchmark", "Within Benchmark")</f>
        <v>Above Benchmark</v>
      </c>
    </row>
    <row r="1510" spans="1:21" x14ac:dyDescent="0.3">
      <c r="A1510">
        <v>15298</v>
      </c>
      <c r="B1510">
        <v>4665</v>
      </c>
      <c r="C1510" t="s">
        <v>777</v>
      </c>
      <c r="D1510" t="s">
        <v>20</v>
      </c>
      <c r="E1510">
        <v>27476</v>
      </c>
      <c r="F1510" t="s">
        <v>48</v>
      </c>
      <c r="G1510" t="s">
        <v>49</v>
      </c>
      <c r="H1510" s="1">
        <v>45117</v>
      </c>
      <c r="I1510" s="1">
        <v>45123</v>
      </c>
      <c r="J1510" t="s">
        <v>23</v>
      </c>
      <c r="K1510">
        <v>6</v>
      </c>
      <c r="L1510">
        <v>6988</v>
      </c>
      <c r="M1510">
        <v>0</v>
      </c>
      <c r="N1510" t="s">
        <v>137</v>
      </c>
      <c r="O1510" t="s">
        <v>25</v>
      </c>
      <c r="P1510">
        <v>1164.6667</v>
      </c>
      <c r="Q1510" t="s">
        <v>26</v>
      </c>
      <c r="R1510" t="s">
        <v>34</v>
      </c>
      <c r="S1510" t="s">
        <v>35</v>
      </c>
      <c r="T1510">
        <f>VLOOKUP(Admissions[[#This Row],[Department]],Departments[#All],5,FALSE)</f>
        <v>8500</v>
      </c>
      <c r="U1510" t="str">
        <f>IF(Admissions[[#This Row],[Total_Cost]]&gt;Admissions[[#This Row],[Cost_Benchmark]], "Above Benchmark", "Within Benchmark")</f>
        <v>Within Benchmark</v>
      </c>
    </row>
    <row r="1511" spans="1:21" x14ac:dyDescent="0.3">
      <c r="A1511">
        <v>14522</v>
      </c>
      <c r="B1511">
        <v>4535</v>
      </c>
      <c r="C1511" t="s">
        <v>976</v>
      </c>
      <c r="D1511" t="s">
        <v>20</v>
      </c>
      <c r="E1511">
        <v>26865</v>
      </c>
      <c r="F1511" t="s">
        <v>55</v>
      </c>
      <c r="G1511" t="s">
        <v>56</v>
      </c>
      <c r="H1511" s="1">
        <v>45496</v>
      </c>
      <c r="I1511" s="1">
        <v>45501</v>
      </c>
      <c r="J1511" t="s">
        <v>23</v>
      </c>
      <c r="K1511">
        <v>5</v>
      </c>
      <c r="L1511">
        <v>11361</v>
      </c>
      <c r="M1511">
        <v>0</v>
      </c>
      <c r="N1511" t="s">
        <v>91</v>
      </c>
      <c r="O1511" t="s">
        <v>25</v>
      </c>
      <c r="P1511">
        <v>2272.1999999999998</v>
      </c>
      <c r="Q1511" t="s">
        <v>26</v>
      </c>
      <c r="R1511" t="s">
        <v>53</v>
      </c>
      <c r="S1511" t="s">
        <v>35</v>
      </c>
      <c r="T1511">
        <f>VLOOKUP(Admissions[[#This Row],[Department]],Departments[#All],5,FALSE)</f>
        <v>7200</v>
      </c>
      <c r="U1511" t="str">
        <f>IF(Admissions[[#This Row],[Total_Cost]]&gt;Admissions[[#This Row],[Cost_Benchmark]], "Above Benchmark", "Within Benchmark")</f>
        <v>Above Benchmark</v>
      </c>
    </row>
    <row r="1512" spans="1:21" x14ac:dyDescent="0.3">
      <c r="A1512">
        <v>11154</v>
      </c>
      <c r="B1512">
        <v>6292</v>
      </c>
      <c r="C1512" t="s">
        <v>851</v>
      </c>
      <c r="D1512" t="s">
        <v>20</v>
      </c>
      <c r="E1512">
        <v>29234</v>
      </c>
      <c r="F1512" t="s">
        <v>55</v>
      </c>
      <c r="G1512" t="s">
        <v>56</v>
      </c>
      <c r="H1512" s="1">
        <v>45098</v>
      </c>
      <c r="I1512" s="1">
        <v>45101</v>
      </c>
      <c r="J1512" t="s">
        <v>23</v>
      </c>
      <c r="K1512">
        <v>3</v>
      </c>
      <c r="L1512">
        <v>6722</v>
      </c>
      <c r="M1512">
        <v>0</v>
      </c>
      <c r="N1512" t="s">
        <v>57</v>
      </c>
      <c r="O1512" t="s">
        <v>25</v>
      </c>
      <c r="P1512">
        <v>2240.6667000000002</v>
      </c>
      <c r="Q1512" t="s">
        <v>26</v>
      </c>
      <c r="R1512" t="s">
        <v>62</v>
      </c>
      <c r="S1512" t="s">
        <v>35</v>
      </c>
      <c r="T1512">
        <f>VLOOKUP(Admissions[[#This Row],[Department]],Departments[#All],5,FALSE)</f>
        <v>7200</v>
      </c>
      <c r="U1512" t="str">
        <f>IF(Admissions[[#This Row],[Total_Cost]]&gt;Admissions[[#This Row],[Cost_Benchmark]], "Above Benchmark", "Within Benchmark")</f>
        <v>Within Benchmark</v>
      </c>
    </row>
    <row r="1513" spans="1:21" x14ac:dyDescent="0.3">
      <c r="A1513">
        <v>14336</v>
      </c>
      <c r="B1513">
        <v>5379</v>
      </c>
      <c r="C1513" t="s">
        <v>277</v>
      </c>
      <c r="D1513" t="s">
        <v>74</v>
      </c>
      <c r="E1513">
        <v>27614</v>
      </c>
      <c r="F1513" t="s">
        <v>68</v>
      </c>
      <c r="G1513" t="s">
        <v>105</v>
      </c>
      <c r="H1513" s="1">
        <v>44957</v>
      </c>
      <c r="I1513" s="1">
        <v>44958</v>
      </c>
      <c r="J1513" t="s">
        <v>23</v>
      </c>
      <c r="K1513">
        <v>1</v>
      </c>
      <c r="L1513">
        <v>4233</v>
      </c>
      <c r="M1513">
        <v>0</v>
      </c>
      <c r="N1513" t="s">
        <v>70</v>
      </c>
      <c r="O1513" t="s">
        <v>33</v>
      </c>
      <c r="P1513">
        <v>4233</v>
      </c>
      <c r="Q1513" t="s">
        <v>26</v>
      </c>
      <c r="R1513" t="s">
        <v>53</v>
      </c>
      <c r="S1513" t="s">
        <v>35</v>
      </c>
      <c r="T1513">
        <f>VLOOKUP(Admissions[[#This Row],[Department]],Departments[#All],5,FALSE)</f>
        <v>6800</v>
      </c>
      <c r="U1513" t="str">
        <f>IF(Admissions[[#This Row],[Total_Cost]]&gt;Admissions[[#This Row],[Cost_Benchmark]], "Above Benchmark", "Within Benchmark")</f>
        <v>Within Benchmark</v>
      </c>
    </row>
    <row r="1514" spans="1:21" x14ac:dyDescent="0.3">
      <c r="A1514">
        <v>15717</v>
      </c>
      <c r="B1514">
        <v>3132</v>
      </c>
      <c r="C1514" t="s">
        <v>136</v>
      </c>
      <c r="D1514" t="s">
        <v>20</v>
      </c>
      <c r="E1514">
        <v>17985</v>
      </c>
      <c r="F1514" t="s">
        <v>37</v>
      </c>
      <c r="G1514" t="s">
        <v>52</v>
      </c>
      <c r="H1514" s="1">
        <v>45480</v>
      </c>
      <c r="I1514" s="1">
        <v>45489</v>
      </c>
      <c r="J1514" t="s">
        <v>23</v>
      </c>
      <c r="K1514">
        <v>9</v>
      </c>
      <c r="L1514">
        <v>19980</v>
      </c>
      <c r="M1514">
        <v>1</v>
      </c>
      <c r="N1514" t="s">
        <v>24</v>
      </c>
      <c r="O1514" t="s">
        <v>25</v>
      </c>
      <c r="P1514">
        <v>2220</v>
      </c>
      <c r="Q1514" t="s">
        <v>26</v>
      </c>
      <c r="R1514" t="s">
        <v>46</v>
      </c>
      <c r="S1514" t="s">
        <v>28</v>
      </c>
      <c r="T1514">
        <f>VLOOKUP(Admissions[[#This Row],[Department]],Departments[#All],5,FALSE)</f>
        <v>9000</v>
      </c>
      <c r="U1514" t="str">
        <f>IF(Admissions[[#This Row],[Total_Cost]]&gt;Admissions[[#This Row],[Cost_Benchmark]], "Above Benchmark", "Within Benchmark")</f>
        <v>Above Benchmark</v>
      </c>
    </row>
    <row r="1515" spans="1:21" x14ac:dyDescent="0.3">
      <c r="A1515">
        <v>12628</v>
      </c>
      <c r="B1515">
        <v>3943</v>
      </c>
      <c r="C1515" t="s">
        <v>977</v>
      </c>
      <c r="D1515" t="s">
        <v>20</v>
      </c>
      <c r="E1515">
        <v>35613</v>
      </c>
      <c r="F1515" t="s">
        <v>21</v>
      </c>
      <c r="G1515" t="s">
        <v>239</v>
      </c>
      <c r="H1515" s="1">
        <v>45262</v>
      </c>
      <c r="I1515" s="1">
        <v>45265</v>
      </c>
      <c r="J1515" t="s">
        <v>23</v>
      </c>
      <c r="K1515">
        <v>3</v>
      </c>
      <c r="L1515">
        <v>4769</v>
      </c>
      <c r="M1515">
        <v>0</v>
      </c>
      <c r="N1515" t="s">
        <v>61</v>
      </c>
      <c r="O1515" t="s">
        <v>45</v>
      </c>
      <c r="P1515">
        <v>1589.6667</v>
      </c>
      <c r="Q1515" t="s">
        <v>26</v>
      </c>
      <c r="R1515" t="s">
        <v>27</v>
      </c>
      <c r="S1515" t="s">
        <v>28</v>
      </c>
      <c r="T1515">
        <f>VLOOKUP(Admissions[[#This Row],[Department]],Departments[#All],5,FALSE)</f>
        <v>5500</v>
      </c>
      <c r="U1515" t="str">
        <f>IF(Admissions[[#This Row],[Total_Cost]]&gt;Admissions[[#This Row],[Cost_Benchmark]], "Above Benchmark", "Within Benchmark")</f>
        <v>Within Benchmark</v>
      </c>
    </row>
    <row r="1516" spans="1:21" x14ac:dyDescent="0.3">
      <c r="A1516">
        <v>12770</v>
      </c>
      <c r="B1516">
        <v>4356</v>
      </c>
      <c r="C1516" t="s">
        <v>978</v>
      </c>
      <c r="D1516" t="s">
        <v>74</v>
      </c>
      <c r="E1516">
        <v>36913</v>
      </c>
      <c r="F1516" t="s">
        <v>84</v>
      </c>
      <c r="G1516" t="s">
        <v>88</v>
      </c>
      <c r="H1516" s="1">
        <v>45345</v>
      </c>
      <c r="I1516" s="1">
        <v>45349</v>
      </c>
      <c r="J1516" t="s">
        <v>23</v>
      </c>
      <c r="K1516">
        <v>4</v>
      </c>
      <c r="L1516">
        <v>5527</v>
      </c>
      <c r="M1516">
        <v>0</v>
      </c>
      <c r="N1516" t="s">
        <v>50</v>
      </c>
      <c r="O1516" t="s">
        <v>45</v>
      </c>
      <c r="P1516">
        <v>1381.75</v>
      </c>
      <c r="Q1516" t="s">
        <v>26</v>
      </c>
      <c r="R1516" t="s">
        <v>66</v>
      </c>
      <c r="S1516" t="s">
        <v>35</v>
      </c>
      <c r="T1516">
        <f>VLOOKUP(Admissions[[#This Row],[Department]],Departments[#All],5,FALSE)</f>
        <v>6000</v>
      </c>
      <c r="U1516" t="str">
        <f>IF(Admissions[[#This Row],[Total_Cost]]&gt;Admissions[[#This Row],[Cost_Benchmark]], "Above Benchmark", "Within Benchmark")</f>
        <v>Within Benchmark</v>
      </c>
    </row>
    <row r="1517" spans="1:21" x14ac:dyDescent="0.3">
      <c r="A1517">
        <v>11401</v>
      </c>
      <c r="B1517">
        <v>3946</v>
      </c>
      <c r="C1517" t="s">
        <v>671</v>
      </c>
      <c r="D1517" t="s">
        <v>74</v>
      </c>
      <c r="E1517">
        <v>11197</v>
      </c>
      <c r="F1517" t="s">
        <v>84</v>
      </c>
      <c r="G1517" t="s">
        <v>88</v>
      </c>
      <c r="H1517" s="1">
        <v>45241</v>
      </c>
      <c r="I1517" s="1">
        <v>45248</v>
      </c>
      <c r="J1517" t="s">
        <v>23</v>
      </c>
      <c r="K1517">
        <v>7</v>
      </c>
      <c r="L1517">
        <v>12932</v>
      </c>
      <c r="M1517">
        <v>0</v>
      </c>
      <c r="N1517" t="s">
        <v>109</v>
      </c>
      <c r="O1517" t="s">
        <v>45</v>
      </c>
      <c r="P1517">
        <v>1847.4286</v>
      </c>
      <c r="Q1517" t="s">
        <v>26</v>
      </c>
      <c r="R1517" t="s">
        <v>27</v>
      </c>
      <c r="S1517" t="s">
        <v>28</v>
      </c>
      <c r="T1517">
        <f>VLOOKUP(Admissions[[#This Row],[Department]],Departments[#All],5,FALSE)</f>
        <v>6000</v>
      </c>
      <c r="U1517" t="str">
        <f>IF(Admissions[[#This Row],[Total_Cost]]&gt;Admissions[[#This Row],[Cost_Benchmark]], "Above Benchmark", "Within Benchmark")</f>
        <v>Above Benchmark</v>
      </c>
    </row>
    <row r="1518" spans="1:21" x14ac:dyDescent="0.3">
      <c r="A1518">
        <v>12961</v>
      </c>
      <c r="B1518">
        <v>4250</v>
      </c>
      <c r="C1518" t="s">
        <v>864</v>
      </c>
      <c r="D1518" t="s">
        <v>74</v>
      </c>
      <c r="E1518">
        <v>24922</v>
      </c>
      <c r="F1518" t="s">
        <v>68</v>
      </c>
      <c r="G1518" t="s">
        <v>131</v>
      </c>
      <c r="H1518" s="1">
        <v>45144</v>
      </c>
      <c r="I1518" s="1">
        <v>45150</v>
      </c>
      <c r="J1518" t="s">
        <v>23</v>
      </c>
      <c r="K1518">
        <v>6</v>
      </c>
      <c r="L1518">
        <v>11917</v>
      </c>
      <c r="M1518">
        <v>0</v>
      </c>
      <c r="N1518" t="s">
        <v>106</v>
      </c>
      <c r="O1518" t="s">
        <v>25</v>
      </c>
      <c r="P1518">
        <v>1986.1667</v>
      </c>
      <c r="Q1518" t="s">
        <v>26</v>
      </c>
      <c r="R1518" t="s">
        <v>46</v>
      </c>
      <c r="S1518" t="s">
        <v>28</v>
      </c>
      <c r="T1518">
        <f>VLOOKUP(Admissions[[#This Row],[Department]],Departments[#All],5,FALSE)</f>
        <v>6800</v>
      </c>
      <c r="U1518" t="str">
        <f>IF(Admissions[[#This Row],[Total_Cost]]&gt;Admissions[[#This Row],[Cost_Benchmark]], "Above Benchmark", "Within Benchmark")</f>
        <v>Above Benchmark</v>
      </c>
    </row>
    <row r="1519" spans="1:21" x14ac:dyDescent="0.3">
      <c r="A1519">
        <v>12741</v>
      </c>
      <c r="B1519">
        <v>4462</v>
      </c>
      <c r="C1519" t="s">
        <v>328</v>
      </c>
      <c r="D1519" t="s">
        <v>74</v>
      </c>
      <c r="E1519">
        <v>29432</v>
      </c>
      <c r="F1519" t="s">
        <v>37</v>
      </c>
      <c r="G1519" t="s">
        <v>159</v>
      </c>
      <c r="H1519" s="1">
        <v>45525</v>
      </c>
      <c r="I1519" s="1">
        <v>45533</v>
      </c>
      <c r="J1519" t="s">
        <v>23</v>
      </c>
      <c r="K1519">
        <v>8</v>
      </c>
      <c r="L1519">
        <v>28320</v>
      </c>
      <c r="M1519">
        <v>0</v>
      </c>
      <c r="N1519" t="s">
        <v>97</v>
      </c>
      <c r="O1519" t="s">
        <v>45</v>
      </c>
      <c r="P1519">
        <v>3540</v>
      </c>
      <c r="Q1519" t="s">
        <v>26</v>
      </c>
      <c r="R1519" t="s">
        <v>62</v>
      </c>
      <c r="S1519" t="s">
        <v>35</v>
      </c>
      <c r="T1519">
        <f>VLOOKUP(Admissions[[#This Row],[Department]],Departments[#All],5,FALSE)</f>
        <v>9000</v>
      </c>
      <c r="U1519" t="str">
        <f>IF(Admissions[[#This Row],[Total_Cost]]&gt;Admissions[[#This Row],[Cost_Benchmark]], "Above Benchmark", "Within Benchmark")</f>
        <v>Above Benchmark</v>
      </c>
    </row>
    <row r="1520" spans="1:21" x14ac:dyDescent="0.3">
      <c r="A1520">
        <v>13786</v>
      </c>
      <c r="B1520">
        <v>3643</v>
      </c>
      <c r="C1520" t="s">
        <v>486</v>
      </c>
      <c r="D1520" t="s">
        <v>20</v>
      </c>
      <c r="E1520">
        <v>16667</v>
      </c>
      <c r="F1520" t="s">
        <v>30</v>
      </c>
      <c r="G1520" t="s">
        <v>31</v>
      </c>
      <c r="H1520" s="1">
        <v>45517</v>
      </c>
      <c r="I1520" s="1">
        <v>45528</v>
      </c>
      <c r="J1520" t="s">
        <v>23</v>
      </c>
      <c r="K1520">
        <v>11</v>
      </c>
      <c r="L1520">
        <v>42806</v>
      </c>
      <c r="M1520">
        <v>0</v>
      </c>
      <c r="N1520" t="s">
        <v>32</v>
      </c>
      <c r="O1520" t="s">
        <v>33</v>
      </c>
      <c r="P1520">
        <v>3891.4544999999998</v>
      </c>
      <c r="Q1520" t="s">
        <v>26</v>
      </c>
      <c r="R1520" t="s">
        <v>53</v>
      </c>
      <c r="S1520" t="s">
        <v>35</v>
      </c>
      <c r="T1520">
        <f>VLOOKUP(Admissions[[#This Row],[Department]],Departments[#All],5,FALSE)</f>
        <v>12000</v>
      </c>
      <c r="U1520" t="str">
        <f>IF(Admissions[[#This Row],[Total_Cost]]&gt;Admissions[[#This Row],[Cost_Benchmark]], "Above Benchmark", "Within Benchmark")</f>
        <v>Above Benchmark</v>
      </c>
    </row>
    <row r="1521" spans="1:21" x14ac:dyDescent="0.3">
      <c r="A1521">
        <v>10072</v>
      </c>
      <c r="B1521">
        <v>5729</v>
      </c>
      <c r="C1521" t="s">
        <v>339</v>
      </c>
      <c r="D1521" t="s">
        <v>74</v>
      </c>
      <c r="E1521">
        <v>30019</v>
      </c>
      <c r="F1521" t="s">
        <v>68</v>
      </c>
      <c r="G1521" t="s">
        <v>105</v>
      </c>
      <c r="H1521" s="1">
        <v>45142</v>
      </c>
      <c r="I1521" s="1">
        <v>45149</v>
      </c>
      <c r="J1521" t="s">
        <v>23</v>
      </c>
      <c r="K1521">
        <v>7</v>
      </c>
      <c r="L1521">
        <v>9863</v>
      </c>
      <c r="M1521">
        <v>0</v>
      </c>
      <c r="N1521" t="s">
        <v>70</v>
      </c>
      <c r="O1521" t="s">
        <v>33</v>
      </c>
      <c r="P1521">
        <v>1409</v>
      </c>
      <c r="Q1521" t="s">
        <v>26</v>
      </c>
      <c r="R1521" t="s">
        <v>66</v>
      </c>
      <c r="S1521" t="s">
        <v>35</v>
      </c>
      <c r="T1521">
        <f>VLOOKUP(Admissions[[#This Row],[Department]],Departments[#All],5,FALSE)</f>
        <v>6800</v>
      </c>
      <c r="U1521" t="str">
        <f>IF(Admissions[[#This Row],[Total_Cost]]&gt;Admissions[[#This Row],[Cost_Benchmark]], "Above Benchmark", "Within Benchmark")</f>
        <v>Above Benchmark</v>
      </c>
    </row>
    <row r="1522" spans="1:21" x14ac:dyDescent="0.3">
      <c r="A1522">
        <v>11299</v>
      </c>
      <c r="B1522">
        <v>5297</v>
      </c>
      <c r="C1522" t="s">
        <v>372</v>
      </c>
      <c r="D1522" t="s">
        <v>74</v>
      </c>
      <c r="E1522">
        <v>40861</v>
      </c>
      <c r="F1522" t="s">
        <v>42</v>
      </c>
      <c r="G1522" t="s">
        <v>43</v>
      </c>
      <c r="H1522" s="1">
        <v>44959</v>
      </c>
      <c r="I1522" s="1">
        <v>44961</v>
      </c>
      <c r="J1522" t="s">
        <v>23</v>
      </c>
      <c r="K1522">
        <v>2</v>
      </c>
      <c r="L1522">
        <v>3067</v>
      </c>
      <c r="M1522">
        <v>0</v>
      </c>
      <c r="N1522" t="s">
        <v>99</v>
      </c>
      <c r="O1522" t="s">
        <v>25</v>
      </c>
      <c r="P1522">
        <v>1533.5</v>
      </c>
      <c r="Q1522" t="s">
        <v>26</v>
      </c>
      <c r="R1522" t="s">
        <v>40</v>
      </c>
      <c r="S1522" t="s">
        <v>35</v>
      </c>
      <c r="T1522">
        <f>VLOOKUP(Admissions[[#This Row],[Department]],Departments[#All],5,FALSE)</f>
        <v>4500</v>
      </c>
      <c r="U1522" t="str">
        <f>IF(Admissions[[#This Row],[Total_Cost]]&gt;Admissions[[#This Row],[Cost_Benchmark]], "Above Benchmark", "Within Benchmark")</f>
        <v>Within Benchmark</v>
      </c>
    </row>
    <row r="1523" spans="1:21" x14ac:dyDescent="0.3">
      <c r="A1523">
        <v>12865</v>
      </c>
      <c r="B1523">
        <v>6418</v>
      </c>
      <c r="C1523" t="s">
        <v>979</v>
      </c>
      <c r="D1523" t="s">
        <v>74</v>
      </c>
      <c r="E1523">
        <v>34322</v>
      </c>
      <c r="F1523" t="s">
        <v>48</v>
      </c>
      <c r="G1523" t="s">
        <v>103</v>
      </c>
      <c r="H1523" s="1">
        <v>45313</v>
      </c>
      <c r="I1523" s="1">
        <v>45316</v>
      </c>
      <c r="J1523" t="s">
        <v>23</v>
      </c>
      <c r="K1523">
        <v>3</v>
      </c>
      <c r="L1523">
        <v>8544</v>
      </c>
      <c r="M1523">
        <v>0</v>
      </c>
      <c r="N1523" t="s">
        <v>78</v>
      </c>
      <c r="O1523" t="s">
        <v>45</v>
      </c>
      <c r="P1523">
        <v>2848</v>
      </c>
      <c r="Q1523" t="s">
        <v>26</v>
      </c>
      <c r="R1523" t="s">
        <v>34</v>
      </c>
      <c r="S1523" t="s">
        <v>35</v>
      </c>
      <c r="T1523">
        <f>VLOOKUP(Admissions[[#This Row],[Department]],Departments[#All],5,FALSE)</f>
        <v>8500</v>
      </c>
      <c r="U1523" t="str">
        <f>IF(Admissions[[#This Row],[Total_Cost]]&gt;Admissions[[#This Row],[Cost_Benchmark]], "Above Benchmark", "Within Benchmark")</f>
        <v>Above Benchmark</v>
      </c>
    </row>
    <row r="1524" spans="1:21" x14ac:dyDescent="0.3">
      <c r="A1524">
        <v>12087</v>
      </c>
      <c r="B1524">
        <v>5583</v>
      </c>
      <c r="C1524" t="s">
        <v>980</v>
      </c>
      <c r="D1524" t="s">
        <v>74</v>
      </c>
      <c r="E1524">
        <v>19235</v>
      </c>
      <c r="F1524" t="s">
        <v>21</v>
      </c>
      <c r="G1524" t="s">
        <v>64</v>
      </c>
      <c r="H1524" s="1">
        <v>45554</v>
      </c>
      <c r="I1524" s="1">
        <v>45558</v>
      </c>
      <c r="J1524" t="s">
        <v>23</v>
      </c>
      <c r="K1524">
        <v>4</v>
      </c>
      <c r="L1524">
        <v>9943</v>
      </c>
      <c r="M1524">
        <v>0</v>
      </c>
      <c r="N1524" t="s">
        <v>99</v>
      </c>
      <c r="O1524" t="s">
        <v>45</v>
      </c>
      <c r="P1524">
        <v>2485.75</v>
      </c>
      <c r="Q1524" t="s">
        <v>26</v>
      </c>
      <c r="R1524" t="s">
        <v>40</v>
      </c>
      <c r="S1524" t="s">
        <v>35</v>
      </c>
      <c r="T1524">
        <f>VLOOKUP(Admissions[[#This Row],[Department]],Departments[#All],5,FALSE)</f>
        <v>5500</v>
      </c>
      <c r="U1524" t="str">
        <f>IF(Admissions[[#This Row],[Total_Cost]]&gt;Admissions[[#This Row],[Cost_Benchmark]], "Above Benchmark", "Within Benchmark")</f>
        <v>Above Benchmark</v>
      </c>
    </row>
    <row r="1525" spans="1:21" x14ac:dyDescent="0.3">
      <c r="A1525">
        <v>12733</v>
      </c>
      <c r="B1525">
        <v>5554</v>
      </c>
      <c r="C1525" t="s">
        <v>981</v>
      </c>
      <c r="D1525" t="s">
        <v>20</v>
      </c>
      <c r="E1525">
        <v>41243</v>
      </c>
      <c r="F1525" t="s">
        <v>42</v>
      </c>
      <c r="G1525" t="s">
        <v>128</v>
      </c>
      <c r="H1525" s="1">
        <v>45031</v>
      </c>
      <c r="I1525" s="1">
        <v>45035</v>
      </c>
      <c r="J1525" t="s">
        <v>23</v>
      </c>
      <c r="K1525">
        <v>4</v>
      </c>
      <c r="L1525">
        <v>3068</v>
      </c>
      <c r="M1525">
        <v>0</v>
      </c>
      <c r="N1525" t="s">
        <v>44</v>
      </c>
      <c r="O1525" t="s">
        <v>25</v>
      </c>
      <c r="P1525">
        <v>767</v>
      </c>
      <c r="Q1525" t="s">
        <v>26</v>
      </c>
      <c r="R1525" t="s">
        <v>27</v>
      </c>
      <c r="S1525" t="s">
        <v>28</v>
      </c>
      <c r="T1525">
        <f>VLOOKUP(Admissions[[#This Row],[Department]],Departments[#All],5,FALSE)</f>
        <v>4500</v>
      </c>
      <c r="U1525" t="str">
        <f>IF(Admissions[[#This Row],[Total_Cost]]&gt;Admissions[[#This Row],[Cost_Benchmark]], "Above Benchmark", "Within Benchmark")</f>
        <v>Within Benchmark</v>
      </c>
    </row>
    <row r="1526" spans="1:21" x14ac:dyDescent="0.3">
      <c r="A1526">
        <v>13840</v>
      </c>
      <c r="B1526">
        <v>6709</v>
      </c>
      <c r="C1526" t="s">
        <v>881</v>
      </c>
      <c r="D1526" t="s">
        <v>74</v>
      </c>
      <c r="E1526">
        <v>16278</v>
      </c>
      <c r="F1526" t="s">
        <v>55</v>
      </c>
      <c r="G1526" t="s">
        <v>90</v>
      </c>
      <c r="H1526" s="1">
        <v>45266</v>
      </c>
      <c r="I1526" s="1">
        <v>45271</v>
      </c>
      <c r="J1526" t="s">
        <v>23</v>
      </c>
      <c r="K1526">
        <v>5</v>
      </c>
      <c r="L1526">
        <v>7298</v>
      </c>
      <c r="M1526">
        <v>1</v>
      </c>
      <c r="N1526" t="s">
        <v>139</v>
      </c>
      <c r="O1526" t="s">
        <v>25</v>
      </c>
      <c r="P1526">
        <v>1459.6</v>
      </c>
      <c r="Q1526" t="s">
        <v>26</v>
      </c>
      <c r="R1526" t="s">
        <v>62</v>
      </c>
      <c r="S1526" t="s">
        <v>35</v>
      </c>
      <c r="T1526">
        <f>VLOOKUP(Admissions[[#This Row],[Department]],Departments[#All],5,FALSE)</f>
        <v>7200</v>
      </c>
      <c r="U1526" t="str">
        <f>IF(Admissions[[#This Row],[Total_Cost]]&gt;Admissions[[#This Row],[Cost_Benchmark]], "Above Benchmark", "Within Benchmark")</f>
        <v>Above Benchmark</v>
      </c>
    </row>
    <row r="1527" spans="1:21" x14ac:dyDescent="0.3">
      <c r="A1527">
        <v>14638</v>
      </c>
      <c r="B1527">
        <v>7175</v>
      </c>
      <c r="C1527" t="s">
        <v>815</v>
      </c>
      <c r="D1527" t="s">
        <v>74</v>
      </c>
      <c r="E1527">
        <v>11288</v>
      </c>
      <c r="F1527" t="s">
        <v>55</v>
      </c>
      <c r="G1527" t="s">
        <v>56</v>
      </c>
      <c r="H1527" s="1">
        <v>45493</v>
      </c>
      <c r="I1527" s="1">
        <v>45499</v>
      </c>
      <c r="J1527" t="s">
        <v>23</v>
      </c>
      <c r="K1527">
        <v>6</v>
      </c>
      <c r="L1527">
        <v>9874</v>
      </c>
      <c r="M1527">
        <v>0</v>
      </c>
      <c r="N1527" t="s">
        <v>57</v>
      </c>
      <c r="O1527" t="s">
        <v>33</v>
      </c>
      <c r="P1527">
        <v>1645.6667</v>
      </c>
      <c r="Q1527" t="s">
        <v>26</v>
      </c>
      <c r="R1527" t="s">
        <v>27</v>
      </c>
      <c r="S1527" t="s">
        <v>28</v>
      </c>
      <c r="T1527">
        <f>VLOOKUP(Admissions[[#This Row],[Department]],Departments[#All],5,FALSE)</f>
        <v>7200</v>
      </c>
      <c r="U1527" t="str">
        <f>IF(Admissions[[#This Row],[Total_Cost]]&gt;Admissions[[#This Row],[Cost_Benchmark]], "Above Benchmark", "Within Benchmark")</f>
        <v>Above Benchmark</v>
      </c>
    </row>
    <row r="1528" spans="1:21" x14ac:dyDescent="0.3">
      <c r="A1528">
        <v>14501</v>
      </c>
      <c r="B1528">
        <v>3903</v>
      </c>
      <c r="C1528" t="s">
        <v>526</v>
      </c>
      <c r="D1528" t="s">
        <v>74</v>
      </c>
      <c r="E1528">
        <v>14582</v>
      </c>
      <c r="F1528" t="s">
        <v>48</v>
      </c>
      <c r="G1528" t="s">
        <v>49</v>
      </c>
      <c r="H1528" s="1">
        <v>45354</v>
      </c>
      <c r="I1528" s="1">
        <v>45359</v>
      </c>
      <c r="J1528" t="s">
        <v>23</v>
      </c>
      <c r="K1528">
        <v>5</v>
      </c>
      <c r="L1528">
        <v>12885</v>
      </c>
      <c r="M1528">
        <v>0</v>
      </c>
      <c r="N1528" t="s">
        <v>78</v>
      </c>
      <c r="O1528" t="s">
        <v>45</v>
      </c>
      <c r="P1528">
        <v>2577</v>
      </c>
      <c r="Q1528" t="s">
        <v>26</v>
      </c>
      <c r="R1528" t="s">
        <v>46</v>
      </c>
      <c r="S1528" t="s">
        <v>28</v>
      </c>
      <c r="T1528">
        <f>VLOOKUP(Admissions[[#This Row],[Department]],Departments[#All],5,FALSE)</f>
        <v>8500</v>
      </c>
      <c r="U1528" t="str">
        <f>IF(Admissions[[#This Row],[Total_Cost]]&gt;Admissions[[#This Row],[Cost_Benchmark]], "Above Benchmark", "Within Benchmark")</f>
        <v>Above Benchmark</v>
      </c>
    </row>
    <row r="1529" spans="1:21" x14ac:dyDescent="0.3">
      <c r="A1529">
        <v>13607</v>
      </c>
      <c r="B1529">
        <v>6086</v>
      </c>
      <c r="C1529" t="s">
        <v>982</v>
      </c>
      <c r="D1529" t="s">
        <v>20</v>
      </c>
      <c r="E1529">
        <v>37084</v>
      </c>
      <c r="F1529" t="s">
        <v>37</v>
      </c>
      <c r="G1529" t="s">
        <v>52</v>
      </c>
      <c r="H1529" s="1">
        <v>45380</v>
      </c>
      <c r="I1529" s="1">
        <v>45384</v>
      </c>
      <c r="J1529" t="s">
        <v>23</v>
      </c>
      <c r="K1529">
        <v>4</v>
      </c>
      <c r="L1529">
        <v>9685</v>
      </c>
      <c r="M1529">
        <v>0</v>
      </c>
      <c r="N1529" t="s">
        <v>82</v>
      </c>
      <c r="O1529" t="s">
        <v>45</v>
      </c>
      <c r="P1529">
        <v>2421.25</v>
      </c>
      <c r="Q1529" t="s">
        <v>26</v>
      </c>
      <c r="R1529" t="s">
        <v>66</v>
      </c>
      <c r="S1529" t="s">
        <v>35</v>
      </c>
      <c r="T1529">
        <f>VLOOKUP(Admissions[[#This Row],[Department]],Departments[#All],5,FALSE)</f>
        <v>9000</v>
      </c>
      <c r="U1529" t="str">
        <f>IF(Admissions[[#This Row],[Total_Cost]]&gt;Admissions[[#This Row],[Cost_Benchmark]], "Above Benchmark", "Within Benchmark")</f>
        <v>Above Benchmark</v>
      </c>
    </row>
    <row r="1530" spans="1:21" x14ac:dyDescent="0.3">
      <c r="A1530">
        <v>15740</v>
      </c>
      <c r="B1530">
        <v>5866</v>
      </c>
      <c r="C1530" t="s">
        <v>983</v>
      </c>
      <c r="D1530" t="s">
        <v>20</v>
      </c>
      <c r="E1530">
        <v>29488</v>
      </c>
      <c r="F1530" t="s">
        <v>84</v>
      </c>
      <c r="G1530" t="s">
        <v>88</v>
      </c>
      <c r="H1530" s="1">
        <v>45398</v>
      </c>
      <c r="I1530" s="1">
        <v>45401</v>
      </c>
      <c r="J1530" t="s">
        <v>23</v>
      </c>
      <c r="K1530">
        <v>3</v>
      </c>
      <c r="L1530">
        <v>6097</v>
      </c>
      <c r="M1530">
        <v>0</v>
      </c>
      <c r="N1530" t="s">
        <v>50</v>
      </c>
      <c r="O1530" t="s">
        <v>25</v>
      </c>
      <c r="P1530">
        <v>2032.3333</v>
      </c>
      <c r="Q1530" t="s">
        <v>26</v>
      </c>
      <c r="R1530" t="s">
        <v>53</v>
      </c>
      <c r="S1530" t="s">
        <v>35</v>
      </c>
      <c r="T1530">
        <f>VLOOKUP(Admissions[[#This Row],[Department]],Departments[#All],5,FALSE)</f>
        <v>6000</v>
      </c>
      <c r="U1530" t="str">
        <f>IF(Admissions[[#This Row],[Total_Cost]]&gt;Admissions[[#This Row],[Cost_Benchmark]], "Above Benchmark", "Within Benchmark")</f>
        <v>Above Benchmark</v>
      </c>
    </row>
    <row r="1531" spans="1:21" x14ac:dyDescent="0.3">
      <c r="A1531">
        <v>15444</v>
      </c>
      <c r="B1531">
        <v>6737</v>
      </c>
      <c r="C1531" t="s">
        <v>984</v>
      </c>
      <c r="D1531" t="s">
        <v>74</v>
      </c>
      <c r="E1531">
        <v>27865</v>
      </c>
      <c r="F1531" t="s">
        <v>21</v>
      </c>
      <c r="G1531" t="s">
        <v>22</v>
      </c>
      <c r="H1531" s="1">
        <v>45132</v>
      </c>
      <c r="I1531" s="1">
        <v>45134</v>
      </c>
      <c r="J1531" t="s">
        <v>23</v>
      </c>
      <c r="K1531">
        <v>2</v>
      </c>
      <c r="L1531">
        <v>5021</v>
      </c>
      <c r="M1531">
        <v>0</v>
      </c>
      <c r="N1531" t="s">
        <v>65</v>
      </c>
      <c r="O1531" t="s">
        <v>45</v>
      </c>
      <c r="P1531">
        <v>2510.5</v>
      </c>
      <c r="Q1531" t="s">
        <v>26</v>
      </c>
      <c r="R1531" t="s">
        <v>53</v>
      </c>
      <c r="S1531" t="s">
        <v>35</v>
      </c>
      <c r="T1531">
        <f>VLOOKUP(Admissions[[#This Row],[Department]],Departments[#All],5,FALSE)</f>
        <v>5500</v>
      </c>
      <c r="U1531" t="str">
        <f>IF(Admissions[[#This Row],[Total_Cost]]&gt;Admissions[[#This Row],[Cost_Benchmark]], "Above Benchmark", "Within Benchmark")</f>
        <v>Within Benchmark</v>
      </c>
    </row>
    <row r="1532" spans="1:21" x14ac:dyDescent="0.3">
      <c r="A1532">
        <v>15280</v>
      </c>
      <c r="B1532">
        <v>3246</v>
      </c>
      <c r="C1532" t="s">
        <v>206</v>
      </c>
      <c r="D1532" t="s">
        <v>20</v>
      </c>
      <c r="E1532">
        <v>17408</v>
      </c>
      <c r="F1532" t="s">
        <v>30</v>
      </c>
      <c r="G1532" t="s">
        <v>31</v>
      </c>
      <c r="H1532" s="1">
        <v>45522</v>
      </c>
      <c r="I1532" s="1">
        <v>45536</v>
      </c>
      <c r="J1532" t="s">
        <v>23</v>
      </c>
      <c r="K1532">
        <v>14</v>
      </c>
      <c r="L1532">
        <v>56228</v>
      </c>
      <c r="M1532">
        <v>0</v>
      </c>
      <c r="N1532" t="s">
        <v>32</v>
      </c>
      <c r="O1532" t="s">
        <v>45</v>
      </c>
      <c r="P1532">
        <v>4016.2856999999999</v>
      </c>
      <c r="Q1532" t="s">
        <v>26</v>
      </c>
      <c r="R1532" t="s">
        <v>46</v>
      </c>
      <c r="S1532" t="s">
        <v>28</v>
      </c>
      <c r="T1532">
        <f>VLOOKUP(Admissions[[#This Row],[Department]],Departments[#All],5,FALSE)</f>
        <v>12000</v>
      </c>
      <c r="U1532" t="str">
        <f>IF(Admissions[[#This Row],[Total_Cost]]&gt;Admissions[[#This Row],[Cost_Benchmark]], "Above Benchmark", "Within Benchmark")</f>
        <v>Above Benchmark</v>
      </c>
    </row>
    <row r="1533" spans="1:21" x14ac:dyDescent="0.3">
      <c r="A1533">
        <v>11462</v>
      </c>
      <c r="B1533">
        <v>4832</v>
      </c>
      <c r="C1533" t="s">
        <v>985</v>
      </c>
      <c r="D1533" t="s">
        <v>20</v>
      </c>
      <c r="E1533">
        <v>36690</v>
      </c>
      <c r="F1533" t="s">
        <v>21</v>
      </c>
      <c r="G1533" t="s">
        <v>64</v>
      </c>
      <c r="H1533" s="1">
        <v>45213</v>
      </c>
      <c r="I1533" s="1">
        <v>45214</v>
      </c>
      <c r="J1533" t="s">
        <v>23</v>
      </c>
      <c r="K1533">
        <v>1</v>
      </c>
      <c r="L1533">
        <v>3073</v>
      </c>
      <c r="M1533">
        <v>0</v>
      </c>
      <c r="N1533" t="s">
        <v>24</v>
      </c>
      <c r="O1533" t="s">
        <v>25</v>
      </c>
      <c r="P1533">
        <v>3073</v>
      </c>
      <c r="Q1533" t="s">
        <v>26</v>
      </c>
      <c r="R1533" t="s">
        <v>27</v>
      </c>
      <c r="S1533" t="s">
        <v>28</v>
      </c>
      <c r="T1533">
        <f>VLOOKUP(Admissions[[#This Row],[Department]],Departments[#All],5,FALSE)</f>
        <v>5500</v>
      </c>
      <c r="U1533" t="str">
        <f>IF(Admissions[[#This Row],[Total_Cost]]&gt;Admissions[[#This Row],[Cost_Benchmark]], "Above Benchmark", "Within Benchmark")</f>
        <v>Within Benchmark</v>
      </c>
    </row>
    <row r="1534" spans="1:21" x14ac:dyDescent="0.3">
      <c r="A1534">
        <v>14589</v>
      </c>
      <c r="B1534">
        <v>4159</v>
      </c>
      <c r="C1534" t="s">
        <v>169</v>
      </c>
      <c r="D1534" t="s">
        <v>20</v>
      </c>
      <c r="E1534">
        <v>25616</v>
      </c>
      <c r="F1534" t="s">
        <v>21</v>
      </c>
      <c r="G1534" t="s">
        <v>22</v>
      </c>
      <c r="H1534" s="1">
        <v>45025</v>
      </c>
      <c r="I1534" s="1">
        <v>45028</v>
      </c>
      <c r="J1534" t="s">
        <v>23</v>
      </c>
      <c r="K1534">
        <v>3</v>
      </c>
      <c r="L1534">
        <v>5769</v>
      </c>
      <c r="M1534">
        <v>0</v>
      </c>
      <c r="N1534" t="s">
        <v>99</v>
      </c>
      <c r="O1534" t="s">
        <v>25</v>
      </c>
      <c r="P1534">
        <v>1923</v>
      </c>
      <c r="Q1534" t="s">
        <v>26</v>
      </c>
      <c r="R1534" t="s">
        <v>46</v>
      </c>
      <c r="S1534" t="s">
        <v>28</v>
      </c>
      <c r="T1534">
        <f>VLOOKUP(Admissions[[#This Row],[Department]],Departments[#All],5,FALSE)</f>
        <v>5500</v>
      </c>
      <c r="U1534" t="str">
        <f>IF(Admissions[[#This Row],[Total_Cost]]&gt;Admissions[[#This Row],[Cost_Benchmark]], "Above Benchmark", "Within Benchmark")</f>
        <v>Above Benchmark</v>
      </c>
    </row>
    <row r="1535" spans="1:21" x14ac:dyDescent="0.3">
      <c r="A1535">
        <v>15562</v>
      </c>
      <c r="B1535">
        <v>4753</v>
      </c>
      <c r="C1535" t="s">
        <v>412</v>
      </c>
      <c r="D1535" t="s">
        <v>20</v>
      </c>
      <c r="E1535">
        <v>26005</v>
      </c>
      <c r="F1535" t="s">
        <v>84</v>
      </c>
      <c r="G1535" t="s">
        <v>95</v>
      </c>
      <c r="H1535" s="1">
        <v>45189</v>
      </c>
      <c r="I1535" s="1">
        <v>45193</v>
      </c>
      <c r="J1535" t="s">
        <v>23</v>
      </c>
      <c r="K1535">
        <v>4</v>
      </c>
      <c r="L1535">
        <v>6977</v>
      </c>
      <c r="M1535">
        <v>0</v>
      </c>
      <c r="N1535" t="s">
        <v>134</v>
      </c>
      <c r="O1535" t="s">
        <v>25</v>
      </c>
      <c r="P1535">
        <v>1744.25</v>
      </c>
      <c r="Q1535" t="s">
        <v>26</v>
      </c>
      <c r="R1535" t="s">
        <v>62</v>
      </c>
      <c r="S1535" t="s">
        <v>35</v>
      </c>
      <c r="T1535">
        <f>VLOOKUP(Admissions[[#This Row],[Department]],Departments[#All],5,FALSE)</f>
        <v>6000</v>
      </c>
      <c r="U1535" t="str">
        <f>IF(Admissions[[#This Row],[Total_Cost]]&gt;Admissions[[#This Row],[Cost_Benchmark]], "Above Benchmark", "Within Benchmark")</f>
        <v>Above Benchmark</v>
      </c>
    </row>
    <row r="1536" spans="1:21" x14ac:dyDescent="0.3">
      <c r="A1536">
        <v>10081</v>
      </c>
      <c r="B1536">
        <v>5686</v>
      </c>
      <c r="C1536" t="s">
        <v>123</v>
      </c>
      <c r="D1536" t="s">
        <v>74</v>
      </c>
      <c r="E1536">
        <v>14399</v>
      </c>
      <c r="F1536" t="s">
        <v>55</v>
      </c>
      <c r="G1536" t="s">
        <v>90</v>
      </c>
      <c r="H1536" s="1">
        <v>45081</v>
      </c>
      <c r="I1536" s="1">
        <v>45088</v>
      </c>
      <c r="J1536" t="s">
        <v>23</v>
      </c>
      <c r="K1536">
        <v>7</v>
      </c>
      <c r="L1536">
        <v>12227</v>
      </c>
      <c r="M1536">
        <v>0</v>
      </c>
      <c r="N1536" t="s">
        <v>57</v>
      </c>
      <c r="O1536" t="s">
        <v>45</v>
      </c>
      <c r="P1536">
        <v>1746.7143000000001</v>
      </c>
      <c r="Q1536" t="s">
        <v>26</v>
      </c>
      <c r="R1536" t="s">
        <v>46</v>
      </c>
      <c r="S1536" t="s">
        <v>28</v>
      </c>
      <c r="T1536">
        <f>VLOOKUP(Admissions[[#This Row],[Department]],Departments[#All],5,FALSE)</f>
        <v>7200</v>
      </c>
      <c r="U1536" t="str">
        <f>IF(Admissions[[#This Row],[Total_Cost]]&gt;Admissions[[#This Row],[Cost_Benchmark]], "Above Benchmark", "Within Benchmark")</f>
        <v>Above Benchmark</v>
      </c>
    </row>
    <row r="1537" spans="1:21" x14ac:dyDescent="0.3">
      <c r="A1537">
        <v>13506</v>
      </c>
      <c r="B1537">
        <v>3589</v>
      </c>
      <c r="C1537" t="s">
        <v>986</v>
      </c>
      <c r="D1537" t="s">
        <v>20</v>
      </c>
      <c r="E1537">
        <v>24810</v>
      </c>
      <c r="F1537" t="s">
        <v>48</v>
      </c>
      <c r="G1537" t="s">
        <v>103</v>
      </c>
      <c r="H1537" s="1">
        <v>45170</v>
      </c>
      <c r="I1537" s="1">
        <v>45177</v>
      </c>
      <c r="J1537" t="s">
        <v>23</v>
      </c>
      <c r="K1537">
        <v>7</v>
      </c>
      <c r="L1537">
        <v>14005</v>
      </c>
      <c r="M1537">
        <v>0</v>
      </c>
      <c r="N1537" t="s">
        <v>50</v>
      </c>
      <c r="O1537" t="s">
        <v>45</v>
      </c>
      <c r="P1537">
        <v>2000.7143000000001</v>
      </c>
      <c r="Q1537" t="s">
        <v>26</v>
      </c>
      <c r="R1537" t="s">
        <v>66</v>
      </c>
      <c r="S1537" t="s">
        <v>35</v>
      </c>
      <c r="T1537">
        <f>VLOOKUP(Admissions[[#This Row],[Department]],Departments[#All],5,FALSE)</f>
        <v>8500</v>
      </c>
      <c r="U1537" t="str">
        <f>IF(Admissions[[#This Row],[Total_Cost]]&gt;Admissions[[#This Row],[Cost_Benchmark]], "Above Benchmark", "Within Benchmark")</f>
        <v>Above Benchmark</v>
      </c>
    </row>
    <row r="1538" spans="1:21" x14ac:dyDescent="0.3">
      <c r="A1538">
        <v>12548</v>
      </c>
      <c r="B1538">
        <v>4097</v>
      </c>
      <c r="C1538" t="s">
        <v>447</v>
      </c>
      <c r="D1538" t="s">
        <v>74</v>
      </c>
      <c r="E1538">
        <v>28018</v>
      </c>
      <c r="F1538" t="s">
        <v>84</v>
      </c>
      <c r="G1538" t="s">
        <v>95</v>
      </c>
      <c r="H1538" s="1">
        <v>45642</v>
      </c>
      <c r="I1538" s="1">
        <v>45646</v>
      </c>
      <c r="J1538" t="s">
        <v>23</v>
      </c>
      <c r="K1538">
        <v>4</v>
      </c>
      <c r="L1538">
        <v>8334</v>
      </c>
      <c r="M1538">
        <v>1</v>
      </c>
      <c r="N1538" t="s">
        <v>109</v>
      </c>
      <c r="O1538" t="s">
        <v>25</v>
      </c>
      <c r="P1538">
        <v>2083.5</v>
      </c>
      <c r="Q1538" t="s">
        <v>26</v>
      </c>
      <c r="R1538" t="s">
        <v>34</v>
      </c>
      <c r="S1538" t="s">
        <v>35</v>
      </c>
      <c r="T1538">
        <f>VLOOKUP(Admissions[[#This Row],[Department]],Departments[#All],5,FALSE)</f>
        <v>6000</v>
      </c>
      <c r="U1538" t="str">
        <f>IF(Admissions[[#This Row],[Total_Cost]]&gt;Admissions[[#This Row],[Cost_Benchmark]], "Above Benchmark", "Within Benchmark")</f>
        <v>Above Benchmark</v>
      </c>
    </row>
    <row r="1539" spans="1:21" x14ac:dyDescent="0.3">
      <c r="A1539">
        <v>13187</v>
      </c>
      <c r="B1539">
        <v>5083</v>
      </c>
      <c r="C1539" t="s">
        <v>664</v>
      </c>
      <c r="D1539" t="s">
        <v>74</v>
      </c>
      <c r="E1539">
        <v>12952</v>
      </c>
      <c r="F1539" t="s">
        <v>21</v>
      </c>
      <c r="G1539" t="s">
        <v>22</v>
      </c>
      <c r="H1539" s="1">
        <v>45375</v>
      </c>
      <c r="I1539" s="1">
        <v>45379</v>
      </c>
      <c r="J1539" t="s">
        <v>23</v>
      </c>
      <c r="K1539">
        <v>4</v>
      </c>
      <c r="L1539">
        <v>11570</v>
      </c>
      <c r="M1539">
        <v>0</v>
      </c>
      <c r="N1539" t="s">
        <v>24</v>
      </c>
      <c r="O1539" t="s">
        <v>45</v>
      </c>
      <c r="P1539">
        <v>2892.5</v>
      </c>
      <c r="Q1539" t="s">
        <v>26</v>
      </c>
      <c r="R1539" t="s">
        <v>46</v>
      </c>
      <c r="S1539" t="s">
        <v>28</v>
      </c>
      <c r="T1539">
        <f>VLOOKUP(Admissions[[#This Row],[Department]],Departments[#All],5,FALSE)</f>
        <v>5500</v>
      </c>
      <c r="U1539" t="str">
        <f>IF(Admissions[[#This Row],[Total_Cost]]&gt;Admissions[[#This Row],[Cost_Benchmark]], "Above Benchmark", "Within Benchmark")</f>
        <v>Above Benchmark</v>
      </c>
    </row>
    <row r="1540" spans="1:21" x14ac:dyDescent="0.3">
      <c r="A1540">
        <v>10031</v>
      </c>
      <c r="B1540">
        <v>3637</v>
      </c>
      <c r="C1540" t="s">
        <v>523</v>
      </c>
      <c r="D1540" t="s">
        <v>20</v>
      </c>
      <c r="E1540">
        <v>33650</v>
      </c>
      <c r="F1540" t="s">
        <v>21</v>
      </c>
      <c r="G1540" t="s">
        <v>22</v>
      </c>
      <c r="H1540" s="1">
        <v>45579</v>
      </c>
      <c r="I1540" s="1">
        <v>45581</v>
      </c>
      <c r="J1540" t="s">
        <v>23</v>
      </c>
      <c r="K1540">
        <v>2</v>
      </c>
      <c r="L1540">
        <v>2630</v>
      </c>
      <c r="M1540">
        <v>0</v>
      </c>
      <c r="N1540" t="s">
        <v>61</v>
      </c>
      <c r="O1540" t="s">
        <v>45</v>
      </c>
      <c r="P1540">
        <v>1315</v>
      </c>
      <c r="Q1540" t="s">
        <v>26</v>
      </c>
      <c r="R1540" t="s">
        <v>34</v>
      </c>
      <c r="S1540" t="s">
        <v>35</v>
      </c>
      <c r="T1540">
        <f>VLOOKUP(Admissions[[#This Row],[Department]],Departments[#All],5,FALSE)</f>
        <v>5500</v>
      </c>
      <c r="U1540" t="str">
        <f>IF(Admissions[[#This Row],[Total_Cost]]&gt;Admissions[[#This Row],[Cost_Benchmark]], "Above Benchmark", "Within Benchmark")</f>
        <v>Within Benchmark</v>
      </c>
    </row>
    <row r="1541" spans="1:21" x14ac:dyDescent="0.3">
      <c r="A1541">
        <v>11903</v>
      </c>
      <c r="B1541">
        <v>4631</v>
      </c>
      <c r="C1541" t="s">
        <v>907</v>
      </c>
      <c r="D1541" t="s">
        <v>20</v>
      </c>
      <c r="E1541">
        <v>31628</v>
      </c>
      <c r="F1541" t="s">
        <v>21</v>
      </c>
      <c r="G1541" t="s">
        <v>239</v>
      </c>
      <c r="H1541" s="1">
        <v>45504</v>
      </c>
      <c r="I1541" s="1">
        <v>45506</v>
      </c>
      <c r="J1541" t="s">
        <v>23</v>
      </c>
      <c r="K1541">
        <v>2</v>
      </c>
      <c r="L1541">
        <v>4436</v>
      </c>
      <c r="M1541">
        <v>0</v>
      </c>
      <c r="N1541" t="s">
        <v>61</v>
      </c>
      <c r="O1541" t="s">
        <v>25</v>
      </c>
      <c r="P1541">
        <v>2218</v>
      </c>
      <c r="Q1541" t="s">
        <v>26</v>
      </c>
      <c r="R1541" t="s">
        <v>62</v>
      </c>
      <c r="S1541" t="s">
        <v>35</v>
      </c>
      <c r="T1541">
        <f>VLOOKUP(Admissions[[#This Row],[Department]],Departments[#All],5,FALSE)</f>
        <v>5500</v>
      </c>
      <c r="U1541" t="str">
        <f>IF(Admissions[[#This Row],[Total_Cost]]&gt;Admissions[[#This Row],[Cost_Benchmark]], "Above Benchmark", "Within Benchmark")</f>
        <v>Within Benchmark</v>
      </c>
    </row>
    <row r="1542" spans="1:21" x14ac:dyDescent="0.3">
      <c r="A1542">
        <v>11976</v>
      </c>
      <c r="B1542">
        <v>5961</v>
      </c>
      <c r="C1542" t="s">
        <v>987</v>
      </c>
      <c r="D1542" t="s">
        <v>74</v>
      </c>
      <c r="E1542">
        <v>24770</v>
      </c>
      <c r="F1542" t="s">
        <v>84</v>
      </c>
      <c r="G1542" t="s">
        <v>95</v>
      </c>
      <c r="H1542" s="1">
        <v>45628</v>
      </c>
      <c r="I1542" s="1">
        <v>45632</v>
      </c>
      <c r="J1542" t="s">
        <v>23</v>
      </c>
      <c r="K1542">
        <v>4</v>
      </c>
      <c r="L1542">
        <v>6960</v>
      </c>
      <c r="M1542">
        <v>0</v>
      </c>
      <c r="N1542" t="s">
        <v>134</v>
      </c>
      <c r="O1542" t="s">
        <v>45</v>
      </c>
      <c r="P1542">
        <v>1740</v>
      </c>
      <c r="Q1542" t="s">
        <v>26</v>
      </c>
      <c r="R1542" t="s">
        <v>34</v>
      </c>
      <c r="S1542" t="s">
        <v>35</v>
      </c>
      <c r="T1542">
        <f>VLOOKUP(Admissions[[#This Row],[Department]],Departments[#All],5,FALSE)</f>
        <v>6000</v>
      </c>
      <c r="U1542" t="str">
        <f>IF(Admissions[[#This Row],[Total_Cost]]&gt;Admissions[[#This Row],[Cost_Benchmark]], "Above Benchmark", "Within Benchmark")</f>
        <v>Above Benchmark</v>
      </c>
    </row>
    <row r="1543" spans="1:21" x14ac:dyDescent="0.3">
      <c r="A1543">
        <v>10907</v>
      </c>
      <c r="B1543">
        <v>7070</v>
      </c>
      <c r="C1543" t="s">
        <v>689</v>
      </c>
      <c r="D1543" t="s">
        <v>20</v>
      </c>
      <c r="E1543" t="s">
        <v>988</v>
      </c>
      <c r="F1543" t="s">
        <v>21</v>
      </c>
      <c r="G1543" t="s">
        <v>64</v>
      </c>
      <c r="H1543" s="1">
        <v>45259</v>
      </c>
      <c r="I1543" s="1">
        <v>45261</v>
      </c>
      <c r="J1543" t="s">
        <v>23</v>
      </c>
      <c r="K1543">
        <v>2</v>
      </c>
      <c r="L1543">
        <v>5413</v>
      </c>
      <c r="M1543">
        <v>0</v>
      </c>
      <c r="N1543" t="s">
        <v>61</v>
      </c>
      <c r="O1543" t="s">
        <v>25</v>
      </c>
      <c r="P1543">
        <v>2706.5</v>
      </c>
      <c r="Q1543" t="s">
        <v>26</v>
      </c>
      <c r="R1543" t="s">
        <v>62</v>
      </c>
      <c r="S1543" t="s">
        <v>35</v>
      </c>
      <c r="T1543">
        <f>VLOOKUP(Admissions[[#This Row],[Department]],Departments[#All],5,FALSE)</f>
        <v>5500</v>
      </c>
      <c r="U1543" t="str">
        <f>IF(Admissions[[#This Row],[Total_Cost]]&gt;Admissions[[#This Row],[Cost_Benchmark]], "Above Benchmark", "Within Benchmark")</f>
        <v>Within Benchmark</v>
      </c>
    </row>
    <row r="1544" spans="1:21" x14ac:dyDescent="0.3">
      <c r="A1544">
        <v>10373</v>
      </c>
      <c r="B1544">
        <v>4814</v>
      </c>
      <c r="C1544" t="s">
        <v>721</v>
      </c>
      <c r="D1544" t="s">
        <v>74</v>
      </c>
      <c r="E1544">
        <v>40665</v>
      </c>
      <c r="F1544" t="s">
        <v>42</v>
      </c>
      <c r="G1544" t="s">
        <v>43</v>
      </c>
      <c r="H1544" s="1">
        <v>44993</v>
      </c>
      <c r="I1544" s="1">
        <v>44996</v>
      </c>
      <c r="J1544" t="s">
        <v>23</v>
      </c>
      <c r="K1544">
        <v>3</v>
      </c>
      <c r="L1544">
        <v>3643</v>
      </c>
      <c r="M1544">
        <v>1</v>
      </c>
      <c r="N1544" t="s">
        <v>44</v>
      </c>
      <c r="O1544" t="s">
        <v>45</v>
      </c>
      <c r="P1544">
        <v>1214.3333</v>
      </c>
      <c r="Q1544" t="s">
        <v>26</v>
      </c>
      <c r="R1544" t="s">
        <v>62</v>
      </c>
      <c r="S1544" t="s">
        <v>35</v>
      </c>
      <c r="T1544">
        <f>VLOOKUP(Admissions[[#This Row],[Department]],Departments[#All],5,FALSE)</f>
        <v>4500</v>
      </c>
      <c r="U1544" t="str">
        <f>IF(Admissions[[#This Row],[Total_Cost]]&gt;Admissions[[#This Row],[Cost_Benchmark]], "Above Benchmark", "Within Benchmark")</f>
        <v>Within Benchmark</v>
      </c>
    </row>
    <row r="1545" spans="1:21" x14ac:dyDescent="0.3">
      <c r="A1545">
        <v>11000</v>
      </c>
      <c r="B1545">
        <v>4230</v>
      </c>
      <c r="C1545" t="s">
        <v>807</v>
      </c>
      <c r="D1545" t="s">
        <v>74</v>
      </c>
      <c r="E1545">
        <v>25856</v>
      </c>
      <c r="F1545" t="s">
        <v>68</v>
      </c>
      <c r="G1545" t="s">
        <v>131</v>
      </c>
      <c r="H1545" s="1">
        <v>44957</v>
      </c>
      <c r="I1545" s="1">
        <v>44961</v>
      </c>
      <c r="J1545" t="s">
        <v>23</v>
      </c>
      <c r="K1545">
        <v>4</v>
      </c>
      <c r="L1545">
        <v>3933</v>
      </c>
      <c r="M1545">
        <v>0</v>
      </c>
      <c r="N1545" t="s">
        <v>106</v>
      </c>
      <c r="O1545" t="s">
        <v>45</v>
      </c>
      <c r="P1545">
        <v>983.25</v>
      </c>
      <c r="Q1545" t="s">
        <v>26</v>
      </c>
      <c r="R1545" t="s">
        <v>53</v>
      </c>
      <c r="S1545" t="s">
        <v>35</v>
      </c>
      <c r="T1545">
        <f>VLOOKUP(Admissions[[#This Row],[Department]],Departments[#All],5,FALSE)</f>
        <v>6800</v>
      </c>
      <c r="U1545" t="str">
        <f>IF(Admissions[[#This Row],[Total_Cost]]&gt;Admissions[[#This Row],[Cost_Benchmark]], "Above Benchmark", "Within Benchmark")</f>
        <v>Within Benchmark</v>
      </c>
    </row>
    <row r="1546" spans="1:21" x14ac:dyDescent="0.3">
      <c r="A1546">
        <v>15110</v>
      </c>
      <c r="B1546">
        <v>3182</v>
      </c>
      <c r="C1546" t="s">
        <v>338</v>
      </c>
      <c r="D1546" t="s">
        <v>74</v>
      </c>
      <c r="E1546">
        <v>12732</v>
      </c>
      <c r="F1546" t="s">
        <v>21</v>
      </c>
      <c r="G1546" t="s">
        <v>64</v>
      </c>
      <c r="H1546" s="1">
        <v>44943</v>
      </c>
      <c r="I1546" s="1">
        <v>44946</v>
      </c>
      <c r="J1546" t="s">
        <v>23</v>
      </c>
      <c r="K1546">
        <v>3</v>
      </c>
      <c r="L1546">
        <v>6502</v>
      </c>
      <c r="M1546">
        <v>0</v>
      </c>
      <c r="N1546" t="s">
        <v>61</v>
      </c>
      <c r="O1546" t="s">
        <v>25</v>
      </c>
      <c r="P1546">
        <v>2167.3332999999998</v>
      </c>
      <c r="Q1546" t="s">
        <v>26</v>
      </c>
      <c r="R1546" t="s">
        <v>53</v>
      </c>
      <c r="S1546" t="s">
        <v>35</v>
      </c>
      <c r="T1546">
        <f>VLOOKUP(Admissions[[#This Row],[Department]],Departments[#All],5,FALSE)</f>
        <v>5500</v>
      </c>
      <c r="U1546" t="str">
        <f>IF(Admissions[[#This Row],[Total_Cost]]&gt;Admissions[[#This Row],[Cost_Benchmark]], "Above Benchmark", "Within Benchmark")</f>
        <v>Above Benchmark</v>
      </c>
    </row>
    <row r="1547" spans="1:21" x14ac:dyDescent="0.3">
      <c r="A1547">
        <v>15446</v>
      </c>
      <c r="B1547">
        <v>6862</v>
      </c>
      <c r="C1547" t="s">
        <v>989</v>
      </c>
      <c r="D1547" t="s">
        <v>20</v>
      </c>
      <c r="E1547">
        <v>14041</v>
      </c>
      <c r="F1547" t="s">
        <v>68</v>
      </c>
      <c r="G1547" t="s">
        <v>131</v>
      </c>
      <c r="H1547" s="1">
        <v>45066</v>
      </c>
      <c r="I1547" s="1">
        <v>45072</v>
      </c>
      <c r="J1547" t="s">
        <v>23</v>
      </c>
      <c r="K1547">
        <v>6</v>
      </c>
      <c r="L1547">
        <v>11908</v>
      </c>
      <c r="M1547">
        <v>1</v>
      </c>
      <c r="N1547" t="s">
        <v>132</v>
      </c>
      <c r="O1547" t="s">
        <v>25</v>
      </c>
      <c r="P1547">
        <v>1984.6667</v>
      </c>
      <c r="Q1547" t="s">
        <v>26</v>
      </c>
      <c r="R1547" t="s">
        <v>27</v>
      </c>
      <c r="S1547" t="s">
        <v>28</v>
      </c>
      <c r="T1547">
        <f>VLOOKUP(Admissions[[#This Row],[Department]],Departments[#All],5,FALSE)</f>
        <v>6800</v>
      </c>
      <c r="U1547" t="str">
        <f>IF(Admissions[[#This Row],[Total_Cost]]&gt;Admissions[[#This Row],[Cost_Benchmark]], "Above Benchmark", "Within Benchmark")</f>
        <v>Above Benchmark</v>
      </c>
    </row>
    <row r="1548" spans="1:21" x14ac:dyDescent="0.3">
      <c r="A1548">
        <v>13217</v>
      </c>
      <c r="B1548">
        <v>3683</v>
      </c>
      <c r="C1548" t="s">
        <v>990</v>
      </c>
      <c r="D1548" t="s">
        <v>20</v>
      </c>
      <c r="E1548">
        <v>27647</v>
      </c>
      <c r="F1548" t="s">
        <v>84</v>
      </c>
      <c r="G1548" t="s">
        <v>85</v>
      </c>
      <c r="H1548" s="1">
        <v>45481</v>
      </c>
      <c r="I1548" s="1">
        <v>45482</v>
      </c>
      <c r="J1548" t="s">
        <v>23</v>
      </c>
      <c r="K1548">
        <v>1</v>
      </c>
      <c r="L1548">
        <v>4494</v>
      </c>
      <c r="M1548">
        <v>0</v>
      </c>
      <c r="N1548" t="s">
        <v>109</v>
      </c>
      <c r="O1548" t="s">
        <v>45</v>
      </c>
      <c r="P1548">
        <v>4494</v>
      </c>
      <c r="Q1548" t="s">
        <v>26</v>
      </c>
      <c r="R1548" t="s">
        <v>34</v>
      </c>
      <c r="S1548" t="s">
        <v>35</v>
      </c>
      <c r="T1548">
        <f>VLOOKUP(Admissions[[#This Row],[Department]],Departments[#All],5,FALSE)</f>
        <v>6000</v>
      </c>
      <c r="U1548" t="str">
        <f>IF(Admissions[[#This Row],[Total_Cost]]&gt;Admissions[[#This Row],[Cost_Benchmark]], "Above Benchmark", "Within Benchmark")</f>
        <v>Within Benchmark</v>
      </c>
    </row>
    <row r="1549" spans="1:21" x14ac:dyDescent="0.3">
      <c r="A1549">
        <v>15040</v>
      </c>
      <c r="B1549">
        <v>3843</v>
      </c>
      <c r="C1549" t="s">
        <v>991</v>
      </c>
      <c r="D1549" t="s">
        <v>20</v>
      </c>
      <c r="E1549">
        <v>44629</v>
      </c>
      <c r="F1549" t="s">
        <v>42</v>
      </c>
      <c r="G1549" t="s">
        <v>128</v>
      </c>
      <c r="H1549" s="1">
        <v>45470</v>
      </c>
      <c r="I1549" s="1">
        <v>45471</v>
      </c>
      <c r="J1549" t="s">
        <v>23</v>
      </c>
      <c r="K1549">
        <v>1</v>
      </c>
      <c r="L1549">
        <v>2209</v>
      </c>
      <c r="M1549">
        <v>1</v>
      </c>
      <c r="N1549" t="s">
        <v>99</v>
      </c>
      <c r="O1549" t="s">
        <v>45</v>
      </c>
      <c r="P1549">
        <v>2209</v>
      </c>
      <c r="Q1549" t="s">
        <v>26</v>
      </c>
      <c r="R1549" t="s">
        <v>40</v>
      </c>
      <c r="S1549" t="s">
        <v>35</v>
      </c>
      <c r="T1549">
        <f>VLOOKUP(Admissions[[#This Row],[Department]],Departments[#All],5,FALSE)</f>
        <v>4500</v>
      </c>
      <c r="U1549" t="str">
        <f>IF(Admissions[[#This Row],[Total_Cost]]&gt;Admissions[[#This Row],[Cost_Benchmark]], "Above Benchmark", "Within Benchmark")</f>
        <v>Within Benchmark</v>
      </c>
    </row>
    <row r="1550" spans="1:21" x14ac:dyDescent="0.3">
      <c r="A1550">
        <v>14147</v>
      </c>
      <c r="B1550">
        <v>5791</v>
      </c>
      <c r="C1550" t="s">
        <v>631</v>
      </c>
      <c r="D1550" t="s">
        <v>74</v>
      </c>
      <c r="E1550">
        <v>14028</v>
      </c>
      <c r="F1550" t="s">
        <v>37</v>
      </c>
      <c r="G1550" t="s">
        <v>38</v>
      </c>
      <c r="H1550" s="1">
        <v>45506</v>
      </c>
      <c r="I1550" s="1">
        <v>45514</v>
      </c>
      <c r="J1550" t="s">
        <v>23</v>
      </c>
      <c r="K1550">
        <v>8</v>
      </c>
      <c r="L1550">
        <v>22097</v>
      </c>
      <c r="M1550">
        <v>1</v>
      </c>
      <c r="N1550" t="s">
        <v>97</v>
      </c>
      <c r="O1550" t="s">
        <v>45</v>
      </c>
      <c r="P1550">
        <v>2762.125</v>
      </c>
      <c r="Q1550" t="s">
        <v>26</v>
      </c>
      <c r="R1550" t="s">
        <v>66</v>
      </c>
      <c r="S1550" t="s">
        <v>35</v>
      </c>
      <c r="T1550">
        <f>VLOOKUP(Admissions[[#This Row],[Department]],Departments[#All],5,FALSE)</f>
        <v>9000</v>
      </c>
      <c r="U1550" t="str">
        <f>IF(Admissions[[#This Row],[Total_Cost]]&gt;Admissions[[#This Row],[Cost_Benchmark]], "Above Benchmark", "Within Benchmark")</f>
        <v>Above Benchmark</v>
      </c>
    </row>
    <row r="1551" spans="1:21" x14ac:dyDescent="0.3">
      <c r="A1551">
        <v>11068</v>
      </c>
      <c r="B1551">
        <v>4348</v>
      </c>
      <c r="C1551" t="s">
        <v>992</v>
      </c>
      <c r="D1551" t="s">
        <v>20</v>
      </c>
      <c r="E1551">
        <v>29558</v>
      </c>
      <c r="F1551" t="s">
        <v>84</v>
      </c>
      <c r="G1551" t="s">
        <v>88</v>
      </c>
      <c r="H1551" s="1">
        <v>44960</v>
      </c>
      <c r="I1551" s="1">
        <v>44963</v>
      </c>
      <c r="J1551" t="s">
        <v>23</v>
      </c>
      <c r="K1551">
        <v>3</v>
      </c>
      <c r="L1551">
        <v>4693</v>
      </c>
      <c r="M1551">
        <v>0</v>
      </c>
      <c r="N1551" t="s">
        <v>50</v>
      </c>
      <c r="O1551" t="s">
        <v>33</v>
      </c>
      <c r="P1551">
        <v>1564.3333</v>
      </c>
      <c r="Q1551" t="s">
        <v>26</v>
      </c>
      <c r="R1551" t="s">
        <v>66</v>
      </c>
      <c r="S1551" t="s">
        <v>35</v>
      </c>
      <c r="T1551">
        <f>VLOOKUP(Admissions[[#This Row],[Department]],Departments[#All],5,FALSE)</f>
        <v>6000</v>
      </c>
      <c r="U1551" t="str">
        <f>IF(Admissions[[#This Row],[Total_Cost]]&gt;Admissions[[#This Row],[Cost_Benchmark]], "Above Benchmark", "Within Benchmark")</f>
        <v>Within Benchmark</v>
      </c>
    </row>
    <row r="1552" spans="1:21" x14ac:dyDescent="0.3">
      <c r="A1552">
        <v>13013</v>
      </c>
      <c r="B1552">
        <v>5905</v>
      </c>
      <c r="C1552" t="s">
        <v>993</v>
      </c>
      <c r="D1552" t="s">
        <v>74</v>
      </c>
      <c r="E1552">
        <v>38454</v>
      </c>
      <c r="F1552" t="s">
        <v>21</v>
      </c>
      <c r="G1552" t="s">
        <v>22</v>
      </c>
      <c r="H1552" s="1">
        <v>45130</v>
      </c>
      <c r="I1552" s="1">
        <v>45133</v>
      </c>
      <c r="J1552" t="s">
        <v>23</v>
      </c>
      <c r="K1552">
        <v>3</v>
      </c>
      <c r="L1552">
        <v>10106</v>
      </c>
      <c r="M1552">
        <v>0</v>
      </c>
      <c r="N1552" t="s">
        <v>24</v>
      </c>
      <c r="O1552" t="s">
        <v>25</v>
      </c>
      <c r="P1552">
        <v>3368.6667000000002</v>
      </c>
      <c r="Q1552" t="s">
        <v>26</v>
      </c>
      <c r="R1552" t="s">
        <v>46</v>
      </c>
      <c r="S1552" t="s">
        <v>28</v>
      </c>
      <c r="T1552">
        <f>VLOOKUP(Admissions[[#This Row],[Department]],Departments[#All],5,FALSE)</f>
        <v>5500</v>
      </c>
      <c r="U1552" t="str">
        <f>IF(Admissions[[#This Row],[Total_Cost]]&gt;Admissions[[#This Row],[Cost_Benchmark]], "Above Benchmark", "Within Benchmark")</f>
        <v>Above Benchmark</v>
      </c>
    </row>
    <row r="1553" spans="1:21" x14ac:dyDescent="0.3">
      <c r="A1553">
        <v>13789</v>
      </c>
      <c r="B1553">
        <v>7127</v>
      </c>
      <c r="C1553" t="s">
        <v>359</v>
      </c>
      <c r="D1553" t="s">
        <v>74</v>
      </c>
      <c r="E1553">
        <v>26440</v>
      </c>
      <c r="F1553" t="s">
        <v>68</v>
      </c>
      <c r="G1553" t="s">
        <v>105</v>
      </c>
      <c r="H1553" s="1">
        <v>45095</v>
      </c>
      <c r="I1553" s="1">
        <v>45104</v>
      </c>
      <c r="J1553" t="s">
        <v>23</v>
      </c>
      <c r="K1553">
        <v>9</v>
      </c>
      <c r="L1553">
        <v>13582</v>
      </c>
      <c r="M1553">
        <v>1</v>
      </c>
      <c r="N1553" t="s">
        <v>24</v>
      </c>
      <c r="O1553" t="s">
        <v>45</v>
      </c>
      <c r="P1553">
        <v>1509.1111000000001</v>
      </c>
      <c r="Q1553" t="s">
        <v>26</v>
      </c>
      <c r="R1553" t="s">
        <v>46</v>
      </c>
      <c r="S1553" t="s">
        <v>28</v>
      </c>
      <c r="T1553">
        <f>VLOOKUP(Admissions[[#This Row],[Department]],Departments[#All],5,FALSE)</f>
        <v>6800</v>
      </c>
      <c r="U1553" t="str">
        <f>IF(Admissions[[#This Row],[Total_Cost]]&gt;Admissions[[#This Row],[Cost_Benchmark]], "Above Benchmark", "Within Benchmark")</f>
        <v>Above Benchmark</v>
      </c>
    </row>
    <row r="1554" spans="1:21" x14ac:dyDescent="0.3">
      <c r="A1554">
        <v>14003</v>
      </c>
      <c r="B1554">
        <v>5536</v>
      </c>
      <c r="C1554" t="s">
        <v>814</v>
      </c>
      <c r="D1554" t="s">
        <v>74</v>
      </c>
      <c r="E1554">
        <v>15242</v>
      </c>
      <c r="F1554" t="s">
        <v>48</v>
      </c>
      <c r="G1554" t="s">
        <v>49</v>
      </c>
      <c r="H1554" s="1">
        <v>45197</v>
      </c>
      <c r="I1554" s="1">
        <v>45202</v>
      </c>
      <c r="J1554" t="s">
        <v>23</v>
      </c>
      <c r="K1554">
        <v>5</v>
      </c>
      <c r="L1554">
        <v>10661</v>
      </c>
      <c r="M1554">
        <v>1</v>
      </c>
      <c r="N1554" t="s">
        <v>93</v>
      </c>
      <c r="O1554" t="s">
        <v>25</v>
      </c>
      <c r="P1554">
        <v>2132.1999999999998</v>
      </c>
      <c r="Q1554" t="s">
        <v>26</v>
      </c>
      <c r="R1554" t="s">
        <v>40</v>
      </c>
      <c r="S1554" t="s">
        <v>35</v>
      </c>
      <c r="T1554">
        <f>VLOOKUP(Admissions[[#This Row],[Department]],Departments[#All],5,FALSE)</f>
        <v>8500</v>
      </c>
      <c r="U1554" t="str">
        <f>IF(Admissions[[#This Row],[Total_Cost]]&gt;Admissions[[#This Row],[Cost_Benchmark]], "Above Benchmark", "Within Benchmark")</f>
        <v>Above Benchmark</v>
      </c>
    </row>
    <row r="1555" spans="1:21" x14ac:dyDescent="0.3">
      <c r="A1555">
        <v>15051</v>
      </c>
      <c r="B1555">
        <v>3353</v>
      </c>
      <c r="C1555" t="s">
        <v>994</v>
      </c>
      <c r="D1555" t="s">
        <v>20</v>
      </c>
      <c r="E1555">
        <v>26632</v>
      </c>
      <c r="F1555" t="s">
        <v>48</v>
      </c>
      <c r="G1555" t="s">
        <v>103</v>
      </c>
      <c r="H1555" s="1">
        <v>45483</v>
      </c>
      <c r="I1555" s="1">
        <v>45491</v>
      </c>
      <c r="J1555" t="s">
        <v>23</v>
      </c>
      <c r="K1555">
        <v>8</v>
      </c>
      <c r="L1555">
        <v>12321</v>
      </c>
      <c r="M1555">
        <v>0</v>
      </c>
      <c r="N1555" t="s">
        <v>50</v>
      </c>
      <c r="O1555" t="s">
        <v>45</v>
      </c>
      <c r="P1555">
        <v>1540.125</v>
      </c>
      <c r="Q1555" t="s">
        <v>26</v>
      </c>
      <c r="R1555" t="s">
        <v>62</v>
      </c>
      <c r="S1555" t="s">
        <v>35</v>
      </c>
      <c r="T1555">
        <f>VLOOKUP(Admissions[[#This Row],[Department]],Departments[#All],5,FALSE)</f>
        <v>8500</v>
      </c>
      <c r="U1555" t="str">
        <f>IF(Admissions[[#This Row],[Total_Cost]]&gt;Admissions[[#This Row],[Cost_Benchmark]], "Above Benchmark", "Within Benchmark")</f>
        <v>Above Benchmark</v>
      </c>
    </row>
    <row r="1556" spans="1:21" x14ac:dyDescent="0.3">
      <c r="A1556">
        <v>10955</v>
      </c>
      <c r="B1556">
        <v>4914</v>
      </c>
      <c r="C1556" t="s">
        <v>227</v>
      </c>
      <c r="D1556" t="s">
        <v>20</v>
      </c>
      <c r="E1556">
        <v>15153</v>
      </c>
      <c r="F1556" t="s">
        <v>37</v>
      </c>
      <c r="G1556" t="s">
        <v>38</v>
      </c>
      <c r="H1556" s="1">
        <v>45607</v>
      </c>
      <c r="I1556" s="1">
        <v>45618</v>
      </c>
      <c r="J1556" t="s">
        <v>23</v>
      </c>
      <c r="K1556">
        <v>11</v>
      </c>
      <c r="L1556">
        <v>27991</v>
      </c>
      <c r="M1556">
        <v>0</v>
      </c>
      <c r="N1556" t="s">
        <v>39</v>
      </c>
      <c r="O1556" t="s">
        <v>25</v>
      </c>
      <c r="P1556">
        <v>2544.6363999999999</v>
      </c>
      <c r="Q1556" t="s">
        <v>26</v>
      </c>
      <c r="R1556" t="s">
        <v>34</v>
      </c>
      <c r="S1556" t="s">
        <v>35</v>
      </c>
      <c r="T1556">
        <f>VLOOKUP(Admissions[[#This Row],[Department]],Departments[#All],5,FALSE)</f>
        <v>9000</v>
      </c>
      <c r="U1556" t="str">
        <f>IF(Admissions[[#This Row],[Total_Cost]]&gt;Admissions[[#This Row],[Cost_Benchmark]], "Above Benchmark", "Within Benchmark")</f>
        <v>Above Benchmark</v>
      </c>
    </row>
    <row r="1557" spans="1:21" x14ac:dyDescent="0.3">
      <c r="A1557">
        <v>12923</v>
      </c>
      <c r="B1557">
        <v>4006</v>
      </c>
      <c r="C1557" t="s">
        <v>995</v>
      </c>
      <c r="D1557" t="s">
        <v>20</v>
      </c>
      <c r="E1557">
        <v>30118</v>
      </c>
      <c r="F1557" t="s">
        <v>68</v>
      </c>
      <c r="G1557" t="s">
        <v>131</v>
      </c>
      <c r="H1557" s="1">
        <v>45635</v>
      </c>
      <c r="I1557" s="1">
        <v>45638</v>
      </c>
      <c r="J1557" t="s">
        <v>23</v>
      </c>
      <c r="K1557">
        <v>3</v>
      </c>
      <c r="L1557">
        <v>6328</v>
      </c>
      <c r="M1557">
        <v>0</v>
      </c>
      <c r="N1557" t="s">
        <v>106</v>
      </c>
      <c r="O1557" t="s">
        <v>25</v>
      </c>
      <c r="P1557">
        <v>2109.3332999999998</v>
      </c>
      <c r="Q1557" t="s">
        <v>26</v>
      </c>
      <c r="R1557" t="s">
        <v>34</v>
      </c>
      <c r="S1557" t="s">
        <v>35</v>
      </c>
      <c r="T1557">
        <f>VLOOKUP(Admissions[[#This Row],[Department]],Departments[#All],5,FALSE)</f>
        <v>6800</v>
      </c>
      <c r="U1557" t="str">
        <f>IF(Admissions[[#This Row],[Total_Cost]]&gt;Admissions[[#This Row],[Cost_Benchmark]], "Above Benchmark", "Within Benchmark")</f>
        <v>Within Benchmark</v>
      </c>
    </row>
    <row r="1558" spans="1:21" x14ac:dyDescent="0.3">
      <c r="A1558">
        <v>10448</v>
      </c>
      <c r="B1558">
        <v>3561</v>
      </c>
      <c r="C1558" t="s">
        <v>996</v>
      </c>
      <c r="D1558" t="s">
        <v>74</v>
      </c>
      <c r="E1558">
        <v>16691</v>
      </c>
      <c r="F1558" t="s">
        <v>30</v>
      </c>
      <c r="G1558" t="s">
        <v>179</v>
      </c>
      <c r="H1558" s="1">
        <v>44959</v>
      </c>
      <c r="I1558" s="1">
        <v>44972</v>
      </c>
      <c r="J1558" t="s">
        <v>23</v>
      </c>
      <c r="K1558">
        <v>13</v>
      </c>
      <c r="L1558">
        <v>42381</v>
      </c>
      <c r="M1558">
        <v>1</v>
      </c>
      <c r="N1558" t="s">
        <v>39</v>
      </c>
      <c r="O1558" t="s">
        <v>25</v>
      </c>
      <c r="P1558">
        <v>3260.0769</v>
      </c>
      <c r="Q1558" t="s">
        <v>26</v>
      </c>
      <c r="R1558" t="s">
        <v>40</v>
      </c>
      <c r="S1558" t="s">
        <v>35</v>
      </c>
      <c r="T1558">
        <f>VLOOKUP(Admissions[[#This Row],[Department]],Departments[#All],5,FALSE)</f>
        <v>12000</v>
      </c>
      <c r="U1558" t="str">
        <f>IF(Admissions[[#This Row],[Total_Cost]]&gt;Admissions[[#This Row],[Cost_Benchmark]], "Above Benchmark", "Within Benchmark")</f>
        <v>Above Benchmark</v>
      </c>
    </row>
    <row r="1559" spans="1:21" x14ac:dyDescent="0.3">
      <c r="A1559">
        <v>14734</v>
      </c>
      <c r="B1559">
        <v>6472</v>
      </c>
      <c r="C1559" t="s">
        <v>690</v>
      </c>
      <c r="D1559" t="s">
        <v>74</v>
      </c>
      <c r="E1559">
        <v>26460</v>
      </c>
      <c r="F1559" t="s">
        <v>48</v>
      </c>
      <c r="G1559" t="s">
        <v>103</v>
      </c>
      <c r="H1559" s="1">
        <v>45571</v>
      </c>
      <c r="I1559" s="1">
        <v>45576</v>
      </c>
      <c r="J1559" t="s">
        <v>23</v>
      </c>
      <c r="K1559">
        <v>5</v>
      </c>
      <c r="L1559">
        <v>7306</v>
      </c>
      <c r="M1559">
        <v>0</v>
      </c>
      <c r="N1559" t="s">
        <v>50</v>
      </c>
      <c r="O1559" t="s">
        <v>45</v>
      </c>
      <c r="P1559">
        <v>1461.2</v>
      </c>
      <c r="Q1559" t="s">
        <v>26</v>
      </c>
      <c r="R1559" t="s">
        <v>46</v>
      </c>
      <c r="S1559" t="s">
        <v>28</v>
      </c>
      <c r="T1559">
        <f>VLOOKUP(Admissions[[#This Row],[Department]],Departments[#All],5,FALSE)</f>
        <v>8500</v>
      </c>
      <c r="U1559" t="str">
        <f>IF(Admissions[[#This Row],[Total_Cost]]&gt;Admissions[[#This Row],[Cost_Benchmark]], "Above Benchmark", "Within Benchmark")</f>
        <v>Within Benchmark</v>
      </c>
    </row>
    <row r="1560" spans="1:21" x14ac:dyDescent="0.3">
      <c r="A1560">
        <v>15603</v>
      </c>
      <c r="B1560">
        <v>4123</v>
      </c>
      <c r="C1560" t="s">
        <v>254</v>
      </c>
      <c r="D1560" t="s">
        <v>20</v>
      </c>
      <c r="E1560">
        <v>23149</v>
      </c>
      <c r="F1560" t="s">
        <v>68</v>
      </c>
      <c r="G1560" t="s">
        <v>69</v>
      </c>
      <c r="H1560" s="1">
        <v>45193</v>
      </c>
      <c r="I1560" s="1">
        <v>45197</v>
      </c>
      <c r="J1560" t="s">
        <v>23</v>
      </c>
      <c r="K1560">
        <v>4</v>
      </c>
      <c r="L1560">
        <v>7505</v>
      </c>
      <c r="M1560">
        <v>0</v>
      </c>
      <c r="N1560" t="s">
        <v>70</v>
      </c>
      <c r="O1560" t="s">
        <v>45</v>
      </c>
      <c r="P1560">
        <v>1876.25</v>
      </c>
      <c r="Q1560" t="s">
        <v>26</v>
      </c>
      <c r="R1560" t="s">
        <v>46</v>
      </c>
      <c r="S1560" t="s">
        <v>28</v>
      </c>
      <c r="T1560">
        <f>VLOOKUP(Admissions[[#This Row],[Department]],Departments[#All],5,FALSE)</f>
        <v>6800</v>
      </c>
      <c r="U1560" t="str">
        <f>IF(Admissions[[#This Row],[Total_Cost]]&gt;Admissions[[#This Row],[Cost_Benchmark]], "Above Benchmark", "Within Benchmark")</f>
        <v>Above Benchmark</v>
      </c>
    </row>
    <row r="1561" spans="1:21" x14ac:dyDescent="0.3">
      <c r="A1561">
        <v>10087</v>
      </c>
      <c r="B1561">
        <v>4029</v>
      </c>
      <c r="C1561" t="s">
        <v>629</v>
      </c>
      <c r="D1561" t="s">
        <v>20</v>
      </c>
      <c r="E1561">
        <v>42505</v>
      </c>
      <c r="F1561" t="s">
        <v>42</v>
      </c>
      <c r="G1561" t="s">
        <v>43</v>
      </c>
      <c r="H1561" s="1">
        <v>45356</v>
      </c>
      <c r="I1561" s="1">
        <v>45360</v>
      </c>
      <c r="J1561" t="s">
        <v>23</v>
      </c>
      <c r="K1561">
        <v>4</v>
      </c>
      <c r="L1561">
        <v>2726</v>
      </c>
      <c r="M1561">
        <v>0</v>
      </c>
      <c r="N1561" t="s">
        <v>44</v>
      </c>
      <c r="O1561" t="s">
        <v>45</v>
      </c>
      <c r="P1561">
        <v>681.5</v>
      </c>
      <c r="Q1561" t="s">
        <v>26</v>
      </c>
      <c r="R1561" t="s">
        <v>53</v>
      </c>
      <c r="S1561" t="s">
        <v>35</v>
      </c>
      <c r="T1561">
        <f>VLOOKUP(Admissions[[#This Row],[Department]],Departments[#All],5,FALSE)</f>
        <v>4500</v>
      </c>
      <c r="U1561" t="str">
        <f>IF(Admissions[[#This Row],[Total_Cost]]&gt;Admissions[[#This Row],[Cost_Benchmark]], "Above Benchmark", "Within Benchmark")</f>
        <v>Within Benchmark</v>
      </c>
    </row>
    <row r="1562" spans="1:21" x14ac:dyDescent="0.3">
      <c r="A1562">
        <v>14482</v>
      </c>
      <c r="B1562">
        <v>3425</v>
      </c>
      <c r="C1562" t="s">
        <v>997</v>
      </c>
      <c r="D1562" t="s">
        <v>20</v>
      </c>
      <c r="E1562">
        <v>24402</v>
      </c>
      <c r="F1562" t="s">
        <v>37</v>
      </c>
      <c r="G1562" t="s">
        <v>52</v>
      </c>
      <c r="H1562" s="1">
        <v>45647</v>
      </c>
      <c r="I1562" s="1">
        <v>45656</v>
      </c>
      <c r="J1562" t="s">
        <v>23</v>
      </c>
      <c r="K1562">
        <v>9</v>
      </c>
      <c r="L1562">
        <v>12839</v>
      </c>
      <c r="M1562">
        <v>0</v>
      </c>
      <c r="N1562" t="s">
        <v>97</v>
      </c>
      <c r="O1562" t="s">
        <v>33</v>
      </c>
      <c r="P1562">
        <v>1426.5555999999999</v>
      </c>
      <c r="Q1562" t="s">
        <v>26</v>
      </c>
      <c r="R1562" t="s">
        <v>27</v>
      </c>
      <c r="S1562" t="s">
        <v>28</v>
      </c>
      <c r="T1562">
        <f>VLOOKUP(Admissions[[#This Row],[Department]],Departments[#All],5,FALSE)</f>
        <v>9000</v>
      </c>
      <c r="U1562" t="str">
        <f>IF(Admissions[[#This Row],[Total_Cost]]&gt;Admissions[[#This Row],[Cost_Benchmark]], "Above Benchmark", "Within Benchmark")</f>
        <v>Above Benchmark</v>
      </c>
    </row>
    <row r="1563" spans="1:21" x14ac:dyDescent="0.3">
      <c r="A1563">
        <v>14176</v>
      </c>
      <c r="B1563">
        <v>6833</v>
      </c>
      <c r="C1563" t="s">
        <v>647</v>
      </c>
      <c r="D1563" t="s">
        <v>74</v>
      </c>
      <c r="E1563">
        <v>31558</v>
      </c>
      <c r="F1563" t="s">
        <v>55</v>
      </c>
      <c r="G1563" t="s">
        <v>90</v>
      </c>
      <c r="H1563" s="1">
        <v>45149</v>
      </c>
      <c r="I1563" s="1">
        <v>45152</v>
      </c>
      <c r="J1563" t="s">
        <v>23</v>
      </c>
      <c r="K1563">
        <v>3</v>
      </c>
      <c r="L1563">
        <v>5196</v>
      </c>
      <c r="M1563">
        <v>0</v>
      </c>
      <c r="N1563" t="s">
        <v>139</v>
      </c>
      <c r="O1563" t="s">
        <v>45</v>
      </c>
      <c r="P1563">
        <v>1732</v>
      </c>
      <c r="Q1563" t="s">
        <v>26</v>
      </c>
      <c r="R1563" t="s">
        <v>66</v>
      </c>
      <c r="S1563" t="s">
        <v>35</v>
      </c>
      <c r="T1563">
        <f>VLOOKUP(Admissions[[#This Row],[Department]],Departments[#All],5,FALSE)</f>
        <v>7200</v>
      </c>
      <c r="U1563" t="str">
        <f>IF(Admissions[[#This Row],[Total_Cost]]&gt;Admissions[[#This Row],[Cost_Benchmark]], "Above Benchmark", "Within Benchmark")</f>
        <v>Within Benchmark</v>
      </c>
    </row>
    <row r="1564" spans="1:21" x14ac:dyDescent="0.3">
      <c r="A1564">
        <v>10796</v>
      </c>
      <c r="B1564">
        <v>6501</v>
      </c>
      <c r="C1564" t="s">
        <v>225</v>
      </c>
      <c r="D1564" t="s">
        <v>74</v>
      </c>
      <c r="E1564">
        <v>22968</v>
      </c>
      <c r="F1564" t="s">
        <v>55</v>
      </c>
      <c r="G1564" t="s">
        <v>90</v>
      </c>
      <c r="H1564" s="1">
        <v>45654</v>
      </c>
      <c r="I1564" s="1">
        <v>45657</v>
      </c>
      <c r="J1564" t="s">
        <v>23</v>
      </c>
      <c r="K1564">
        <v>3</v>
      </c>
      <c r="L1564">
        <v>6324</v>
      </c>
      <c r="M1564">
        <v>0</v>
      </c>
      <c r="N1564" t="s">
        <v>91</v>
      </c>
      <c r="O1564" t="s">
        <v>45</v>
      </c>
      <c r="P1564">
        <v>2108</v>
      </c>
      <c r="Q1564" t="s">
        <v>26</v>
      </c>
      <c r="R1564" t="s">
        <v>27</v>
      </c>
      <c r="S1564" t="s">
        <v>28</v>
      </c>
      <c r="T1564">
        <f>VLOOKUP(Admissions[[#This Row],[Department]],Departments[#All],5,FALSE)</f>
        <v>7200</v>
      </c>
      <c r="U1564" t="str">
        <f>IF(Admissions[[#This Row],[Total_Cost]]&gt;Admissions[[#This Row],[Cost_Benchmark]], "Above Benchmark", "Within Benchmark")</f>
        <v>Within Benchmark</v>
      </c>
    </row>
    <row r="1565" spans="1:21" x14ac:dyDescent="0.3">
      <c r="A1565">
        <v>15135</v>
      </c>
      <c r="B1565">
        <v>3648</v>
      </c>
      <c r="C1565" t="s">
        <v>347</v>
      </c>
      <c r="D1565" t="s">
        <v>20</v>
      </c>
      <c r="E1565">
        <v>43449</v>
      </c>
      <c r="F1565" t="s">
        <v>42</v>
      </c>
      <c r="G1565" t="s">
        <v>43</v>
      </c>
      <c r="H1565" s="1">
        <v>45067</v>
      </c>
      <c r="I1565" s="1">
        <v>45070</v>
      </c>
      <c r="J1565" t="s">
        <v>23</v>
      </c>
      <c r="K1565">
        <v>3</v>
      </c>
      <c r="L1565">
        <v>1799</v>
      </c>
      <c r="M1565">
        <v>0</v>
      </c>
      <c r="N1565" t="s">
        <v>65</v>
      </c>
      <c r="O1565" t="s">
        <v>25</v>
      </c>
      <c r="P1565">
        <v>599.66669999999999</v>
      </c>
      <c r="Q1565" t="s">
        <v>26</v>
      </c>
      <c r="R1565" t="s">
        <v>46</v>
      </c>
      <c r="S1565" t="s">
        <v>28</v>
      </c>
      <c r="T1565">
        <f>VLOOKUP(Admissions[[#This Row],[Department]],Departments[#All],5,FALSE)</f>
        <v>4500</v>
      </c>
      <c r="U1565" t="str">
        <f>IF(Admissions[[#This Row],[Total_Cost]]&gt;Admissions[[#This Row],[Cost_Benchmark]], "Above Benchmark", "Within Benchmark")</f>
        <v>Within Benchmark</v>
      </c>
    </row>
    <row r="1566" spans="1:21" x14ac:dyDescent="0.3">
      <c r="A1566">
        <v>14954</v>
      </c>
      <c r="B1566">
        <v>4045</v>
      </c>
      <c r="C1566" t="s">
        <v>320</v>
      </c>
      <c r="D1566" t="s">
        <v>74</v>
      </c>
      <c r="E1566">
        <v>26862</v>
      </c>
      <c r="F1566" t="s">
        <v>21</v>
      </c>
      <c r="G1566" t="s">
        <v>64</v>
      </c>
      <c r="H1566" s="1">
        <v>45340</v>
      </c>
      <c r="I1566" s="1">
        <v>45341</v>
      </c>
      <c r="J1566" t="s">
        <v>23</v>
      </c>
      <c r="K1566">
        <v>1</v>
      </c>
      <c r="L1566">
        <v>2733</v>
      </c>
      <c r="M1566">
        <v>0</v>
      </c>
      <c r="N1566" t="s">
        <v>65</v>
      </c>
      <c r="O1566" t="s">
        <v>33</v>
      </c>
      <c r="P1566">
        <v>2733</v>
      </c>
      <c r="Q1566" t="s">
        <v>26</v>
      </c>
      <c r="R1566" t="s">
        <v>46</v>
      </c>
      <c r="S1566" t="s">
        <v>28</v>
      </c>
      <c r="T1566">
        <f>VLOOKUP(Admissions[[#This Row],[Department]],Departments[#All],5,FALSE)</f>
        <v>5500</v>
      </c>
      <c r="U1566" t="str">
        <f>IF(Admissions[[#This Row],[Total_Cost]]&gt;Admissions[[#This Row],[Cost_Benchmark]], "Above Benchmark", "Within Benchmark")</f>
        <v>Within Benchmark</v>
      </c>
    </row>
    <row r="1567" spans="1:21" x14ac:dyDescent="0.3">
      <c r="A1567">
        <v>11097</v>
      </c>
      <c r="B1567">
        <v>3299</v>
      </c>
      <c r="C1567" t="s">
        <v>860</v>
      </c>
      <c r="D1567" t="s">
        <v>20</v>
      </c>
      <c r="E1567">
        <v>34021</v>
      </c>
      <c r="F1567" t="s">
        <v>37</v>
      </c>
      <c r="G1567" t="s">
        <v>52</v>
      </c>
      <c r="H1567" s="1">
        <v>45635</v>
      </c>
      <c r="I1567" s="1">
        <v>45637</v>
      </c>
      <c r="J1567" t="s">
        <v>23</v>
      </c>
      <c r="K1567">
        <v>2</v>
      </c>
      <c r="L1567">
        <v>6309</v>
      </c>
      <c r="M1567">
        <v>1</v>
      </c>
      <c r="N1567" t="s">
        <v>82</v>
      </c>
      <c r="O1567" t="s">
        <v>25</v>
      </c>
      <c r="P1567">
        <v>3154.5</v>
      </c>
      <c r="Q1567" t="s">
        <v>26</v>
      </c>
      <c r="R1567" t="s">
        <v>34</v>
      </c>
      <c r="S1567" t="s">
        <v>35</v>
      </c>
      <c r="T1567">
        <f>VLOOKUP(Admissions[[#This Row],[Department]],Departments[#All],5,FALSE)</f>
        <v>9000</v>
      </c>
      <c r="U1567" t="str">
        <f>IF(Admissions[[#This Row],[Total_Cost]]&gt;Admissions[[#This Row],[Cost_Benchmark]], "Above Benchmark", "Within Benchmark")</f>
        <v>Within Benchmark</v>
      </c>
    </row>
    <row r="1568" spans="1:21" x14ac:dyDescent="0.3">
      <c r="A1568">
        <v>14780</v>
      </c>
      <c r="B1568">
        <v>4625</v>
      </c>
      <c r="C1568" t="s">
        <v>974</v>
      </c>
      <c r="D1568" t="s">
        <v>74</v>
      </c>
      <c r="E1568">
        <v>25125</v>
      </c>
      <c r="F1568" t="s">
        <v>37</v>
      </c>
      <c r="G1568" t="s">
        <v>38</v>
      </c>
      <c r="H1568" s="1">
        <v>45432</v>
      </c>
      <c r="I1568" s="1">
        <v>45444</v>
      </c>
      <c r="J1568" t="s">
        <v>23</v>
      </c>
      <c r="K1568">
        <v>12</v>
      </c>
      <c r="L1568">
        <v>18663</v>
      </c>
      <c r="M1568">
        <v>0</v>
      </c>
      <c r="N1568" t="s">
        <v>24</v>
      </c>
      <c r="O1568" t="s">
        <v>25</v>
      </c>
      <c r="P1568">
        <v>1555.25</v>
      </c>
      <c r="Q1568" t="s">
        <v>26</v>
      </c>
      <c r="R1568" t="s">
        <v>34</v>
      </c>
      <c r="S1568" t="s">
        <v>35</v>
      </c>
      <c r="T1568">
        <f>VLOOKUP(Admissions[[#This Row],[Department]],Departments[#All],5,FALSE)</f>
        <v>9000</v>
      </c>
      <c r="U1568" t="str">
        <f>IF(Admissions[[#This Row],[Total_Cost]]&gt;Admissions[[#This Row],[Cost_Benchmark]], "Above Benchmark", "Within Benchmark")</f>
        <v>Above Benchmark</v>
      </c>
    </row>
    <row r="1569" spans="1:21" x14ac:dyDescent="0.3">
      <c r="A1569">
        <v>10300</v>
      </c>
      <c r="B1569">
        <v>5432</v>
      </c>
      <c r="C1569" t="s">
        <v>545</v>
      </c>
      <c r="D1569" t="s">
        <v>20</v>
      </c>
      <c r="E1569">
        <v>37975</v>
      </c>
      <c r="F1569" t="s">
        <v>55</v>
      </c>
      <c r="G1569" t="s">
        <v>90</v>
      </c>
      <c r="H1569" s="1">
        <v>45227</v>
      </c>
      <c r="I1569" s="1">
        <v>45230</v>
      </c>
      <c r="J1569" t="s">
        <v>23</v>
      </c>
      <c r="K1569">
        <v>3</v>
      </c>
      <c r="L1569">
        <v>5714</v>
      </c>
      <c r="M1569">
        <v>0</v>
      </c>
      <c r="N1569" t="s">
        <v>139</v>
      </c>
      <c r="O1569" t="s">
        <v>45</v>
      </c>
      <c r="P1569">
        <v>1904.6667</v>
      </c>
      <c r="Q1569" t="s">
        <v>26</v>
      </c>
      <c r="R1569" t="s">
        <v>27</v>
      </c>
      <c r="S1569" t="s">
        <v>28</v>
      </c>
      <c r="T1569">
        <f>VLOOKUP(Admissions[[#This Row],[Department]],Departments[#All],5,FALSE)</f>
        <v>7200</v>
      </c>
      <c r="U1569" t="str">
        <f>IF(Admissions[[#This Row],[Total_Cost]]&gt;Admissions[[#This Row],[Cost_Benchmark]], "Above Benchmark", "Within Benchmark")</f>
        <v>Within Benchmark</v>
      </c>
    </row>
    <row r="1570" spans="1:21" x14ac:dyDescent="0.3">
      <c r="A1570">
        <v>15049</v>
      </c>
      <c r="B1570">
        <v>6305</v>
      </c>
      <c r="C1570" t="s">
        <v>998</v>
      </c>
      <c r="D1570" t="s">
        <v>74</v>
      </c>
      <c r="E1570">
        <v>28205</v>
      </c>
      <c r="F1570" t="s">
        <v>48</v>
      </c>
      <c r="G1570" t="s">
        <v>101</v>
      </c>
      <c r="H1570" s="1">
        <v>45443</v>
      </c>
      <c r="I1570" s="1">
        <v>45446</v>
      </c>
      <c r="J1570" t="s">
        <v>23</v>
      </c>
      <c r="K1570">
        <v>3</v>
      </c>
      <c r="L1570">
        <v>8026</v>
      </c>
      <c r="M1570">
        <v>0</v>
      </c>
      <c r="N1570" t="s">
        <v>137</v>
      </c>
      <c r="O1570" t="s">
        <v>25</v>
      </c>
      <c r="P1570">
        <v>2675.3332999999998</v>
      </c>
      <c r="Q1570" t="s">
        <v>26</v>
      </c>
      <c r="R1570" t="s">
        <v>66</v>
      </c>
      <c r="S1570" t="s">
        <v>35</v>
      </c>
      <c r="T1570">
        <f>VLOOKUP(Admissions[[#This Row],[Department]],Departments[#All],5,FALSE)</f>
        <v>8500</v>
      </c>
      <c r="U1570" t="str">
        <f>IF(Admissions[[#This Row],[Total_Cost]]&gt;Admissions[[#This Row],[Cost_Benchmark]], "Above Benchmark", "Within Benchmark")</f>
        <v>Within Benchmark</v>
      </c>
    </row>
    <row r="1571" spans="1:21" x14ac:dyDescent="0.3">
      <c r="A1571">
        <v>12861</v>
      </c>
      <c r="B1571">
        <v>5648</v>
      </c>
      <c r="C1571" t="s">
        <v>219</v>
      </c>
      <c r="D1571" t="s">
        <v>20</v>
      </c>
      <c r="E1571">
        <v>37100</v>
      </c>
      <c r="F1571" t="s">
        <v>37</v>
      </c>
      <c r="G1571" t="s">
        <v>52</v>
      </c>
      <c r="H1571" s="1">
        <v>45051</v>
      </c>
      <c r="I1571" s="1">
        <v>45054</v>
      </c>
      <c r="J1571" t="s">
        <v>23</v>
      </c>
      <c r="K1571">
        <v>3</v>
      </c>
      <c r="L1571">
        <v>8711</v>
      </c>
      <c r="M1571">
        <v>1</v>
      </c>
      <c r="N1571" t="s">
        <v>82</v>
      </c>
      <c r="O1571" t="s">
        <v>25</v>
      </c>
      <c r="P1571">
        <v>2903.6667000000002</v>
      </c>
      <c r="Q1571" t="s">
        <v>26</v>
      </c>
      <c r="R1571" t="s">
        <v>66</v>
      </c>
      <c r="S1571" t="s">
        <v>35</v>
      </c>
      <c r="T1571">
        <f>VLOOKUP(Admissions[[#This Row],[Department]],Departments[#All],5,FALSE)</f>
        <v>9000</v>
      </c>
      <c r="U1571" t="str">
        <f>IF(Admissions[[#This Row],[Total_Cost]]&gt;Admissions[[#This Row],[Cost_Benchmark]], "Above Benchmark", "Within Benchmark")</f>
        <v>Within Benchmark</v>
      </c>
    </row>
    <row r="1572" spans="1:21" x14ac:dyDescent="0.3">
      <c r="A1572">
        <v>11271</v>
      </c>
      <c r="B1572">
        <v>5674</v>
      </c>
      <c r="C1572" t="s">
        <v>999</v>
      </c>
      <c r="D1572" t="s">
        <v>74</v>
      </c>
      <c r="E1572">
        <v>15771</v>
      </c>
      <c r="F1572" t="s">
        <v>68</v>
      </c>
      <c r="G1572" t="s">
        <v>131</v>
      </c>
      <c r="H1572" s="1">
        <v>45503</v>
      </c>
      <c r="I1572" s="1">
        <v>45509</v>
      </c>
      <c r="J1572" t="s">
        <v>23</v>
      </c>
      <c r="K1572">
        <v>6</v>
      </c>
      <c r="L1572">
        <v>8412</v>
      </c>
      <c r="M1572">
        <v>0</v>
      </c>
      <c r="N1572" t="s">
        <v>70</v>
      </c>
      <c r="O1572" t="s">
        <v>45</v>
      </c>
      <c r="P1572">
        <v>1402</v>
      </c>
      <c r="Q1572" t="s">
        <v>26</v>
      </c>
      <c r="R1572" t="s">
        <v>53</v>
      </c>
      <c r="S1572" t="s">
        <v>35</v>
      </c>
      <c r="T1572">
        <f>VLOOKUP(Admissions[[#This Row],[Department]],Departments[#All],5,FALSE)</f>
        <v>6800</v>
      </c>
      <c r="U1572" t="str">
        <f>IF(Admissions[[#This Row],[Total_Cost]]&gt;Admissions[[#This Row],[Cost_Benchmark]], "Above Benchmark", "Within Benchmark")</f>
        <v>Above Benchmark</v>
      </c>
    </row>
    <row r="1573" spans="1:21" x14ac:dyDescent="0.3">
      <c r="A1573">
        <v>13361</v>
      </c>
      <c r="B1573">
        <v>5589</v>
      </c>
      <c r="C1573" t="s">
        <v>542</v>
      </c>
      <c r="D1573" t="s">
        <v>74</v>
      </c>
      <c r="E1573">
        <v>28012</v>
      </c>
      <c r="F1573" t="s">
        <v>68</v>
      </c>
      <c r="G1573" t="s">
        <v>69</v>
      </c>
      <c r="H1573" s="1">
        <v>45583</v>
      </c>
      <c r="I1573" s="1">
        <v>45586</v>
      </c>
      <c r="J1573" t="s">
        <v>23</v>
      </c>
      <c r="K1573">
        <v>3</v>
      </c>
      <c r="L1573">
        <v>5044</v>
      </c>
      <c r="M1573">
        <v>0</v>
      </c>
      <c r="N1573" t="s">
        <v>24</v>
      </c>
      <c r="O1573" t="s">
        <v>45</v>
      </c>
      <c r="P1573">
        <v>1681.3333</v>
      </c>
      <c r="Q1573" t="s">
        <v>26</v>
      </c>
      <c r="R1573" t="s">
        <v>66</v>
      </c>
      <c r="S1573" t="s">
        <v>35</v>
      </c>
      <c r="T1573">
        <f>VLOOKUP(Admissions[[#This Row],[Department]],Departments[#All],5,FALSE)</f>
        <v>6800</v>
      </c>
      <c r="U1573" t="str">
        <f>IF(Admissions[[#This Row],[Total_Cost]]&gt;Admissions[[#This Row],[Cost_Benchmark]], "Above Benchmark", "Within Benchmark")</f>
        <v>Within Benchmark</v>
      </c>
    </row>
    <row r="1574" spans="1:21" x14ac:dyDescent="0.3">
      <c r="A1574">
        <v>13357</v>
      </c>
      <c r="B1574">
        <v>3977</v>
      </c>
      <c r="C1574" t="s">
        <v>1000</v>
      </c>
      <c r="D1574" t="s">
        <v>20</v>
      </c>
      <c r="E1574">
        <v>39653</v>
      </c>
      <c r="F1574" t="s">
        <v>42</v>
      </c>
      <c r="G1574" t="s">
        <v>76</v>
      </c>
      <c r="H1574" s="1">
        <v>45286</v>
      </c>
      <c r="I1574" s="1">
        <v>45290</v>
      </c>
      <c r="J1574" t="s">
        <v>23</v>
      </c>
      <c r="K1574">
        <v>4</v>
      </c>
      <c r="L1574">
        <v>3532</v>
      </c>
      <c r="M1574">
        <v>0</v>
      </c>
      <c r="N1574" t="s">
        <v>65</v>
      </c>
      <c r="O1574" t="s">
        <v>45</v>
      </c>
      <c r="P1574">
        <v>883</v>
      </c>
      <c r="Q1574" t="s">
        <v>26</v>
      </c>
      <c r="R1574" t="s">
        <v>53</v>
      </c>
      <c r="S1574" t="s">
        <v>35</v>
      </c>
      <c r="T1574">
        <f>VLOOKUP(Admissions[[#This Row],[Department]],Departments[#All],5,FALSE)</f>
        <v>4500</v>
      </c>
      <c r="U1574" t="str">
        <f>IF(Admissions[[#This Row],[Total_Cost]]&gt;Admissions[[#This Row],[Cost_Benchmark]], "Above Benchmark", "Within Benchmark")</f>
        <v>Within Benchmark</v>
      </c>
    </row>
    <row r="1575" spans="1:21" x14ac:dyDescent="0.3">
      <c r="A1575">
        <v>13809</v>
      </c>
      <c r="B1575">
        <v>5016</v>
      </c>
      <c r="C1575" t="s">
        <v>787</v>
      </c>
      <c r="D1575" t="s">
        <v>74</v>
      </c>
      <c r="E1575">
        <v>31725</v>
      </c>
      <c r="F1575" t="s">
        <v>55</v>
      </c>
      <c r="G1575" t="s">
        <v>90</v>
      </c>
      <c r="H1575" s="1">
        <v>45325</v>
      </c>
      <c r="I1575" s="1">
        <v>45332</v>
      </c>
      <c r="J1575" t="s">
        <v>23</v>
      </c>
      <c r="K1575">
        <v>7</v>
      </c>
      <c r="L1575">
        <v>12737</v>
      </c>
      <c r="M1575">
        <v>0</v>
      </c>
      <c r="N1575" t="s">
        <v>57</v>
      </c>
      <c r="O1575" t="s">
        <v>45</v>
      </c>
      <c r="P1575">
        <v>1819.5714</v>
      </c>
      <c r="Q1575" t="s">
        <v>26</v>
      </c>
      <c r="R1575" t="s">
        <v>27</v>
      </c>
      <c r="S1575" t="s">
        <v>28</v>
      </c>
      <c r="T1575">
        <f>VLOOKUP(Admissions[[#This Row],[Department]],Departments[#All],5,FALSE)</f>
        <v>7200</v>
      </c>
      <c r="U1575" t="str">
        <f>IF(Admissions[[#This Row],[Total_Cost]]&gt;Admissions[[#This Row],[Cost_Benchmark]], "Above Benchmark", "Within Benchmark")</f>
        <v>Above Benchmark</v>
      </c>
    </row>
    <row r="1576" spans="1:21" x14ac:dyDescent="0.3">
      <c r="A1576">
        <v>13929</v>
      </c>
      <c r="B1576">
        <v>5394</v>
      </c>
      <c r="C1576" t="s">
        <v>1001</v>
      </c>
      <c r="D1576" t="s">
        <v>20</v>
      </c>
      <c r="E1576">
        <v>40263</v>
      </c>
      <c r="F1576" t="s">
        <v>42</v>
      </c>
      <c r="G1576" t="s">
        <v>76</v>
      </c>
      <c r="H1576" s="1">
        <v>45032</v>
      </c>
      <c r="I1576" s="1">
        <v>45036</v>
      </c>
      <c r="J1576" t="s">
        <v>23</v>
      </c>
      <c r="K1576">
        <v>4</v>
      </c>
      <c r="L1576">
        <v>3205</v>
      </c>
      <c r="M1576">
        <v>0</v>
      </c>
      <c r="N1576" t="s">
        <v>61</v>
      </c>
      <c r="O1576" t="s">
        <v>25</v>
      </c>
      <c r="P1576">
        <v>801.25</v>
      </c>
      <c r="Q1576" t="s">
        <v>26</v>
      </c>
      <c r="R1576" t="s">
        <v>46</v>
      </c>
      <c r="S1576" t="s">
        <v>28</v>
      </c>
      <c r="T1576">
        <f>VLOOKUP(Admissions[[#This Row],[Department]],Departments[#All],5,FALSE)</f>
        <v>4500</v>
      </c>
      <c r="U1576" t="str">
        <f>IF(Admissions[[#This Row],[Total_Cost]]&gt;Admissions[[#This Row],[Cost_Benchmark]], "Above Benchmark", "Within Benchmark")</f>
        <v>Within Benchmark</v>
      </c>
    </row>
    <row r="1577" spans="1:21" x14ac:dyDescent="0.3">
      <c r="A1577">
        <v>13830</v>
      </c>
      <c r="B1577">
        <v>3301</v>
      </c>
      <c r="C1577" t="s">
        <v>337</v>
      </c>
      <c r="D1577" t="s">
        <v>74</v>
      </c>
      <c r="E1577">
        <v>36117</v>
      </c>
      <c r="F1577" t="s">
        <v>55</v>
      </c>
      <c r="G1577" t="s">
        <v>90</v>
      </c>
      <c r="H1577" s="1">
        <v>45029</v>
      </c>
      <c r="I1577" s="1">
        <v>45035</v>
      </c>
      <c r="J1577" t="s">
        <v>23</v>
      </c>
      <c r="K1577">
        <v>6</v>
      </c>
      <c r="L1577">
        <v>9385</v>
      </c>
      <c r="M1577">
        <v>0</v>
      </c>
      <c r="N1577" t="s">
        <v>139</v>
      </c>
      <c r="O1577" t="s">
        <v>45</v>
      </c>
      <c r="P1577">
        <v>1564.1667</v>
      </c>
      <c r="Q1577" t="s">
        <v>26</v>
      </c>
      <c r="R1577" t="s">
        <v>40</v>
      </c>
      <c r="S1577" t="s">
        <v>35</v>
      </c>
      <c r="T1577">
        <f>VLOOKUP(Admissions[[#This Row],[Department]],Departments[#All],5,FALSE)</f>
        <v>7200</v>
      </c>
      <c r="U1577" t="str">
        <f>IF(Admissions[[#This Row],[Total_Cost]]&gt;Admissions[[#This Row],[Cost_Benchmark]], "Above Benchmark", "Within Benchmark")</f>
        <v>Above Benchmark</v>
      </c>
    </row>
    <row r="1578" spans="1:21" x14ac:dyDescent="0.3">
      <c r="A1578">
        <v>12713</v>
      </c>
      <c r="B1578">
        <v>5441</v>
      </c>
      <c r="C1578" t="s">
        <v>236</v>
      </c>
      <c r="D1578" t="s">
        <v>20</v>
      </c>
      <c r="E1578">
        <v>38934</v>
      </c>
      <c r="F1578" t="s">
        <v>48</v>
      </c>
      <c r="G1578" t="s">
        <v>101</v>
      </c>
      <c r="H1578" s="1">
        <v>45365</v>
      </c>
      <c r="I1578" s="1">
        <v>45369</v>
      </c>
      <c r="J1578" t="s">
        <v>23</v>
      </c>
      <c r="K1578">
        <v>4</v>
      </c>
      <c r="L1578">
        <v>6371</v>
      </c>
      <c r="M1578">
        <v>0</v>
      </c>
      <c r="N1578" t="s">
        <v>78</v>
      </c>
      <c r="O1578" t="s">
        <v>45</v>
      </c>
      <c r="P1578">
        <v>1592.75</v>
      </c>
      <c r="Q1578" t="s">
        <v>26</v>
      </c>
      <c r="R1578" t="s">
        <v>40</v>
      </c>
      <c r="S1578" t="s">
        <v>35</v>
      </c>
      <c r="T1578">
        <f>VLOOKUP(Admissions[[#This Row],[Department]],Departments[#All],5,FALSE)</f>
        <v>8500</v>
      </c>
      <c r="U1578" t="str">
        <f>IF(Admissions[[#This Row],[Total_Cost]]&gt;Admissions[[#This Row],[Cost_Benchmark]], "Above Benchmark", "Within Benchmark")</f>
        <v>Within Benchmark</v>
      </c>
    </row>
    <row r="1579" spans="1:21" x14ac:dyDescent="0.3">
      <c r="A1579">
        <v>10182</v>
      </c>
      <c r="B1579">
        <v>3535</v>
      </c>
      <c r="C1579" t="s">
        <v>295</v>
      </c>
      <c r="D1579" t="s">
        <v>74</v>
      </c>
      <c r="E1579">
        <v>14261</v>
      </c>
      <c r="F1579" t="s">
        <v>48</v>
      </c>
      <c r="G1579" t="s">
        <v>49</v>
      </c>
      <c r="H1579" s="1">
        <v>45560</v>
      </c>
      <c r="I1579" s="1">
        <v>45567</v>
      </c>
      <c r="J1579" t="s">
        <v>23</v>
      </c>
      <c r="K1579">
        <v>7</v>
      </c>
      <c r="L1579">
        <v>10573</v>
      </c>
      <c r="M1579">
        <v>0</v>
      </c>
      <c r="N1579" t="s">
        <v>93</v>
      </c>
      <c r="O1579" t="s">
        <v>33</v>
      </c>
      <c r="P1579">
        <v>1510.4286</v>
      </c>
      <c r="Q1579" t="s">
        <v>26</v>
      </c>
      <c r="R1579" t="s">
        <v>62</v>
      </c>
      <c r="S1579" t="s">
        <v>35</v>
      </c>
      <c r="T1579">
        <f>VLOOKUP(Admissions[[#This Row],[Department]],Departments[#All],5,FALSE)</f>
        <v>8500</v>
      </c>
      <c r="U1579" t="str">
        <f>IF(Admissions[[#This Row],[Total_Cost]]&gt;Admissions[[#This Row],[Cost_Benchmark]], "Above Benchmark", "Within Benchmark")</f>
        <v>Above Benchmark</v>
      </c>
    </row>
    <row r="1580" spans="1:21" x14ac:dyDescent="0.3">
      <c r="A1580">
        <v>11670</v>
      </c>
      <c r="B1580">
        <v>3082</v>
      </c>
      <c r="C1580" t="s">
        <v>380</v>
      </c>
      <c r="D1580" t="s">
        <v>20</v>
      </c>
      <c r="E1580">
        <v>44326</v>
      </c>
      <c r="F1580" t="s">
        <v>42</v>
      </c>
      <c r="G1580" t="s">
        <v>128</v>
      </c>
      <c r="H1580" s="1">
        <v>45610</v>
      </c>
      <c r="I1580" s="1">
        <v>45614</v>
      </c>
      <c r="J1580" t="s">
        <v>23</v>
      </c>
      <c r="K1580">
        <v>4</v>
      </c>
      <c r="L1580">
        <v>3318</v>
      </c>
      <c r="M1580">
        <v>0</v>
      </c>
      <c r="N1580" t="s">
        <v>61</v>
      </c>
      <c r="O1580" t="s">
        <v>25</v>
      </c>
      <c r="P1580">
        <v>829.5</v>
      </c>
      <c r="Q1580" t="s">
        <v>26</v>
      </c>
      <c r="R1580" t="s">
        <v>40</v>
      </c>
      <c r="S1580" t="s">
        <v>35</v>
      </c>
      <c r="T1580">
        <f>VLOOKUP(Admissions[[#This Row],[Department]],Departments[#All],5,FALSE)</f>
        <v>4500</v>
      </c>
      <c r="U1580" t="str">
        <f>IF(Admissions[[#This Row],[Total_Cost]]&gt;Admissions[[#This Row],[Cost_Benchmark]], "Above Benchmark", "Within Benchmark")</f>
        <v>Within Benchmark</v>
      </c>
    </row>
    <row r="1581" spans="1:21" x14ac:dyDescent="0.3">
      <c r="A1581">
        <v>12903</v>
      </c>
      <c r="B1581">
        <v>4339</v>
      </c>
      <c r="C1581" t="s">
        <v>98</v>
      </c>
      <c r="D1581" t="s">
        <v>20</v>
      </c>
      <c r="E1581">
        <v>37363</v>
      </c>
      <c r="F1581" t="s">
        <v>21</v>
      </c>
      <c r="G1581" t="s">
        <v>22</v>
      </c>
      <c r="H1581" s="1">
        <v>45504</v>
      </c>
      <c r="I1581" s="1">
        <v>45506</v>
      </c>
      <c r="J1581" t="s">
        <v>23</v>
      </c>
      <c r="K1581">
        <v>2</v>
      </c>
      <c r="L1581">
        <v>5536</v>
      </c>
      <c r="M1581">
        <v>0</v>
      </c>
      <c r="N1581" t="s">
        <v>65</v>
      </c>
      <c r="O1581" t="s">
        <v>25</v>
      </c>
      <c r="P1581">
        <v>2768</v>
      </c>
      <c r="Q1581" t="s">
        <v>26</v>
      </c>
      <c r="R1581" t="s">
        <v>62</v>
      </c>
      <c r="S1581" t="s">
        <v>35</v>
      </c>
      <c r="T1581">
        <f>VLOOKUP(Admissions[[#This Row],[Department]],Departments[#All],5,FALSE)</f>
        <v>5500</v>
      </c>
      <c r="U1581" t="str">
        <f>IF(Admissions[[#This Row],[Total_Cost]]&gt;Admissions[[#This Row],[Cost_Benchmark]], "Above Benchmark", "Within Benchmark")</f>
        <v>Above Benchmark</v>
      </c>
    </row>
    <row r="1582" spans="1:21" x14ac:dyDescent="0.3">
      <c r="A1582">
        <v>11525</v>
      </c>
      <c r="B1582">
        <v>3298</v>
      </c>
      <c r="C1582" t="s">
        <v>650</v>
      </c>
      <c r="D1582" t="s">
        <v>74</v>
      </c>
      <c r="E1582">
        <v>27396</v>
      </c>
      <c r="F1582" t="s">
        <v>68</v>
      </c>
      <c r="G1582" t="s">
        <v>69</v>
      </c>
      <c r="H1582" s="1">
        <v>45084</v>
      </c>
      <c r="I1582" s="1">
        <v>45088</v>
      </c>
      <c r="J1582" t="s">
        <v>23</v>
      </c>
      <c r="K1582">
        <v>4</v>
      </c>
      <c r="L1582">
        <v>5901</v>
      </c>
      <c r="M1582">
        <v>1</v>
      </c>
      <c r="N1582" t="s">
        <v>24</v>
      </c>
      <c r="O1582" t="s">
        <v>45</v>
      </c>
      <c r="P1582">
        <v>1475.25</v>
      </c>
      <c r="Q1582" t="s">
        <v>26</v>
      </c>
      <c r="R1582" t="s">
        <v>62</v>
      </c>
      <c r="S1582" t="s">
        <v>35</v>
      </c>
      <c r="T1582">
        <f>VLOOKUP(Admissions[[#This Row],[Department]],Departments[#All],5,FALSE)</f>
        <v>6800</v>
      </c>
      <c r="U1582" t="str">
        <f>IF(Admissions[[#This Row],[Total_Cost]]&gt;Admissions[[#This Row],[Cost_Benchmark]], "Above Benchmark", "Within Benchmark")</f>
        <v>Within Benchmark</v>
      </c>
    </row>
    <row r="1583" spans="1:21" x14ac:dyDescent="0.3">
      <c r="A1583">
        <v>13522</v>
      </c>
      <c r="B1583">
        <v>6161</v>
      </c>
      <c r="C1583" t="s">
        <v>866</v>
      </c>
      <c r="D1583" t="s">
        <v>20</v>
      </c>
      <c r="E1583">
        <v>29836</v>
      </c>
      <c r="F1583" t="s">
        <v>84</v>
      </c>
      <c r="G1583" t="s">
        <v>88</v>
      </c>
      <c r="H1583" s="1">
        <v>45477</v>
      </c>
      <c r="I1583" s="1">
        <v>45482</v>
      </c>
      <c r="J1583" t="s">
        <v>23</v>
      </c>
      <c r="K1583">
        <v>5</v>
      </c>
      <c r="L1583">
        <v>9460</v>
      </c>
      <c r="M1583">
        <v>0</v>
      </c>
      <c r="N1583" t="s">
        <v>86</v>
      </c>
      <c r="O1583" t="s">
        <v>33</v>
      </c>
      <c r="P1583">
        <v>1892</v>
      </c>
      <c r="Q1583" t="s">
        <v>26</v>
      </c>
      <c r="R1583" t="s">
        <v>40</v>
      </c>
      <c r="S1583" t="s">
        <v>35</v>
      </c>
      <c r="T1583">
        <f>VLOOKUP(Admissions[[#This Row],[Department]],Departments[#All],5,FALSE)</f>
        <v>6000</v>
      </c>
      <c r="U1583" t="str">
        <f>IF(Admissions[[#This Row],[Total_Cost]]&gt;Admissions[[#This Row],[Cost_Benchmark]], "Above Benchmark", "Within Benchmark")</f>
        <v>Above Benchmark</v>
      </c>
    </row>
    <row r="1584" spans="1:21" x14ac:dyDescent="0.3">
      <c r="A1584">
        <v>10598</v>
      </c>
      <c r="B1584">
        <v>5334</v>
      </c>
      <c r="C1584" t="s">
        <v>162</v>
      </c>
      <c r="D1584" t="s">
        <v>20</v>
      </c>
      <c r="E1584">
        <v>28011</v>
      </c>
      <c r="F1584" t="s">
        <v>84</v>
      </c>
      <c r="G1584" t="s">
        <v>95</v>
      </c>
      <c r="H1584" s="1">
        <v>45585</v>
      </c>
      <c r="I1584" s="1">
        <v>45588</v>
      </c>
      <c r="J1584" t="s">
        <v>23</v>
      </c>
      <c r="K1584">
        <v>3</v>
      </c>
      <c r="L1584">
        <v>6604</v>
      </c>
      <c r="M1584">
        <v>0</v>
      </c>
      <c r="N1584" t="s">
        <v>86</v>
      </c>
      <c r="O1584" t="s">
        <v>25</v>
      </c>
      <c r="P1584">
        <v>2201.3332999999998</v>
      </c>
      <c r="Q1584" t="s">
        <v>26</v>
      </c>
      <c r="R1584" t="s">
        <v>46</v>
      </c>
      <c r="S1584" t="s">
        <v>28</v>
      </c>
      <c r="T1584">
        <f>VLOOKUP(Admissions[[#This Row],[Department]],Departments[#All],5,FALSE)</f>
        <v>6000</v>
      </c>
      <c r="U1584" t="str">
        <f>IF(Admissions[[#This Row],[Total_Cost]]&gt;Admissions[[#This Row],[Cost_Benchmark]], "Above Benchmark", "Within Benchmark")</f>
        <v>Above Benchmark</v>
      </c>
    </row>
    <row r="1585" spans="1:21" x14ac:dyDescent="0.3">
      <c r="A1585">
        <v>15415</v>
      </c>
      <c r="B1585">
        <v>5800</v>
      </c>
      <c r="C1585" t="s">
        <v>285</v>
      </c>
      <c r="D1585" t="s">
        <v>20</v>
      </c>
      <c r="E1585">
        <v>31131</v>
      </c>
      <c r="F1585" t="s">
        <v>21</v>
      </c>
      <c r="G1585" t="s">
        <v>22</v>
      </c>
      <c r="H1585" s="1">
        <v>45181</v>
      </c>
      <c r="I1585" s="1">
        <v>45184</v>
      </c>
      <c r="J1585" t="s">
        <v>23</v>
      </c>
      <c r="K1585">
        <v>3</v>
      </c>
      <c r="L1585">
        <v>6336</v>
      </c>
      <c r="M1585">
        <v>1</v>
      </c>
      <c r="N1585" t="s">
        <v>61</v>
      </c>
      <c r="O1585" t="s">
        <v>45</v>
      </c>
      <c r="P1585">
        <v>2112</v>
      </c>
      <c r="Q1585" t="s">
        <v>26</v>
      </c>
      <c r="R1585" t="s">
        <v>53</v>
      </c>
      <c r="S1585" t="s">
        <v>35</v>
      </c>
      <c r="T1585">
        <f>VLOOKUP(Admissions[[#This Row],[Department]],Departments[#All],5,FALSE)</f>
        <v>5500</v>
      </c>
      <c r="U1585" t="str">
        <f>IF(Admissions[[#This Row],[Total_Cost]]&gt;Admissions[[#This Row],[Cost_Benchmark]], "Above Benchmark", "Within Benchmark")</f>
        <v>Above Benchmark</v>
      </c>
    </row>
    <row r="1586" spans="1:21" x14ac:dyDescent="0.3">
      <c r="A1586">
        <v>15061</v>
      </c>
      <c r="B1586">
        <v>3695</v>
      </c>
      <c r="C1586" t="s">
        <v>909</v>
      </c>
      <c r="D1586" t="s">
        <v>20</v>
      </c>
      <c r="E1586">
        <v>21322</v>
      </c>
      <c r="F1586" t="s">
        <v>55</v>
      </c>
      <c r="G1586" t="s">
        <v>56</v>
      </c>
      <c r="H1586" s="1">
        <v>44983</v>
      </c>
      <c r="I1586" s="1">
        <v>44991</v>
      </c>
      <c r="J1586" t="s">
        <v>23</v>
      </c>
      <c r="K1586">
        <v>8</v>
      </c>
      <c r="L1586">
        <v>16502</v>
      </c>
      <c r="M1586">
        <v>0</v>
      </c>
      <c r="N1586" t="s">
        <v>139</v>
      </c>
      <c r="O1586" t="s">
        <v>45</v>
      </c>
      <c r="P1586">
        <v>2062.75</v>
      </c>
      <c r="Q1586" t="s">
        <v>26</v>
      </c>
      <c r="R1586" t="s">
        <v>46</v>
      </c>
      <c r="S1586" t="s">
        <v>28</v>
      </c>
      <c r="T1586">
        <f>VLOOKUP(Admissions[[#This Row],[Department]],Departments[#All],5,FALSE)</f>
        <v>7200</v>
      </c>
      <c r="U1586" t="str">
        <f>IF(Admissions[[#This Row],[Total_Cost]]&gt;Admissions[[#This Row],[Cost_Benchmark]], "Above Benchmark", "Within Benchmark")</f>
        <v>Above Benchmark</v>
      </c>
    </row>
    <row r="1587" spans="1:21" x14ac:dyDescent="0.3">
      <c r="A1587">
        <v>12435</v>
      </c>
      <c r="B1587">
        <v>3842</v>
      </c>
      <c r="C1587" t="s">
        <v>1002</v>
      </c>
      <c r="D1587" t="s">
        <v>20</v>
      </c>
      <c r="E1587">
        <v>22878</v>
      </c>
      <c r="F1587" t="s">
        <v>84</v>
      </c>
      <c r="G1587" t="s">
        <v>95</v>
      </c>
      <c r="H1587" s="1">
        <v>45452</v>
      </c>
      <c r="I1587" s="1">
        <v>45456</v>
      </c>
      <c r="J1587" t="s">
        <v>23</v>
      </c>
      <c r="K1587">
        <v>4</v>
      </c>
      <c r="L1587">
        <v>7505</v>
      </c>
      <c r="M1587">
        <v>0</v>
      </c>
      <c r="N1587" t="s">
        <v>86</v>
      </c>
      <c r="O1587" t="s">
        <v>25</v>
      </c>
      <c r="P1587">
        <v>1876.25</v>
      </c>
      <c r="Q1587" t="s">
        <v>26</v>
      </c>
      <c r="R1587" t="s">
        <v>46</v>
      </c>
      <c r="S1587" t="s">
        <v>28</v>
      </c>
      <c r="T1587">
        <f>VLOOKUP(Admissions[[#This Row],[Department]],Departments[#All],5,FALSE)</f>
        <v>6000</v>
      </c>
      <c r="U1587" t="str">
        <f>IF(Admissions[[#This Row],[Total_Cost]]&gt;Admissions[[#This Row],[Cost_Benchmark]], "Above Benchmark", "Within Benchmark")</f>
        <v>Above Benchmark</v>
      </c>
    </row>
    <row r="1588" spans="1:21" x14ac:dyDescent="0.3">
      <c r="A1588">
        <v>13100</v>
      </c>
      <c r="B1588">
        <v>4963</v>
      </c>
      <c r="C1588" t="s">
        <v>138</v>
      </c>
      <c r="D1588" t="s">
        <v>20</v>
      </c>
      <c r="E1588">
        <v>11624</v>
      </c>
      <c r="F1588" t="s">
        <v>21</v>
      </c>
      <c r="G1588" t="s">
        <v>64</v>
      </c>
      <c r="H1588" s="1">
        <v>44982</v>
      </c>
      <c r="I1588" s="1">
        <v>44985</v>
      </c>
      <c r="J1588" t="s">
        <v>23</v>
      </c>
      <c r="K1588">
        <v>3</v>
      </c>
      <c r="L1588">
        <v>5140</v>
      </c>
      <c r="M1588">
        <v>0</v>
      </c>
      <c r="N1588" t="s">
        <v>61</v>
      </c>
      <c r="O1588" t="s">
        <v>45</v>
      </c>
      <c r="P1588">
        <v>1713.3333</v>
      </c>
      <c r="Q1588" t="s">
        <v>26</v>
      </c>
      <c r="R1588" t="s">
        <v>27</v>
      </c>
      <c r="S1588" t="s">
        <v>28</v>
      </c>
      <c r="T1588">
        <f>VLOOKUP(Admissions[[#This Row],[Department]],Departments[#All],5,FALSE)</f>
        <v>5500</v>
      </c>
      <c r="U1588" t="str">
        <f>IF(Admissions[[#This Row],[Total_Cost]]&gt;Admissions[[#This Row],[Cost_Benchmark]], "Above Benchmark", "Within Benchmark")</f>
        <v>Within Benchmark</v>
      </c>
    </row>
    <row r="1589" spans="1:21" x14ac:dyDescent="0.3">
      <c r="A1589">
        <v>10208</v>
      </c>
      <c r="B1589">
        <v>5791</v>
      </c>
      <c r="C1589" t="s">
        <v>631</v>
      </c>
      <c r="D1589" t="s">
        <v>74</v>
      </c>
      <c r="E1589">
        <v>14028</v>
      </c>
      <c r="F1589" t="s">
        <v>21</v>
      </c>
      <c r="G1589" t="s">
        <v>22</v>
      </c>
      <c r="H1589" s="1">
        <v>45475</v>
      </c>
      <c r="I1589" s="1">
        <v>45480</v>
      </c>
      <c r="J1589" t="s">
        <v>23</v>
      </c>
      <c r="K1589">
        <v>5</v>
      </c>
      <c r="L1589">
        <v>7799</v>
      </c>
      <c r="M1589">
        <v>0</v>
      </c>
      <c r="N1589" t="s">
        <v>61</v>
      </c>
      <c r="O1589" t="s">
        <v>33</v>
      </c>
      <c r="P1589">
        <v>1559.8</v>
      </c>
      <c r="Q1589" t="s">
        <v>26</v>
      </c>
      <c r="R1589" t="s">
        <v>53</v>
      </c>
      <c r="S1589" t="s">
        <v>35</v>
      </c>
      <c r="T1589">
        <f>VLOOKUP(Admissions[[#This Row],[Department]],Departments[#All],5,FALSE)</f>
        <v>5500</v>
      </c>
      <c r="U1589" t="str">
        <f>IF(Admissions[[#This Row],[Total_Cost]]&gt;Admissions[[#This Row],[Cost_Benchmark]], "Above Benchmark", "Within Benchmark")</f>
        <v>Above Benchmark</v>
      </c>
    </row>
    <row r="1590" spans="1:21" x14ac:dyDescent="0.3">
      <c r="A1590">
        <v>15904</v>
      </c>
      <c r="B1590">
        <v>5880</v>
      </c>
      <c r="C1590" t="s">
        <v>546</v>
      </c>
      <c r="D1590" t="s">
        <v>74</v>
      </c>
      <c r="E1590">
        <v>39922</v>
      </c>
      <c r="F1590" t="s">
        <v>42</v>
      </c>
      <c r="G1590" t="s">
        <v>128</v>
      </c>
      <c r="H1590" s="1">
        <v>45348</v>
      </c>
      <c r="I1590" s="1">
        <v>45353</v>
      </c>
      <c r="J1590" t="s">
        <v>23</v>
      </c>
      <c r="K1590">
        <v>5</v>
      </c>
      <c r="L1590">
        <v>4036</v>
      </c>
      <c r="M1590">
        <v>0</v>
      </c>
      <c r="N1590" t="s">
        <v>44</v>
      </c>
      <c r="O1590" t="s">
        <v>25</v>
      </c>
      <c r="P1590">
        <v>807.2</v>
      </c>
      <c r="Q1590" t="s">
        <v>26</v>
      </c>
      <c r="R1590" t="s">
        <v>34</v>
      </c>
      <c r="S1590" t="s">
        <v>35</v>
      </c>
      <c r="T1590">
        <f>VLOOKUP(Admissions[[#This Row],[Department]],Departments[#All],5,FALSE)</f>
        <v>4500</v>
      </c>
      <c r="U1590" t="str">
        <f>IF(Admissions[[#This Row],[Total_Cost]]&gt;Admissions[[#This Row],[Cost_Benchmark]], "Above Benchmark", "Within Benchmark")</f>
        <v>Within Benchmark</v>
      </c>
    </row>
    <row r="1591" spans="1:21" x14ac:dyDescent="0.3">
      <c r="A1591">
        <v>15771</v>
      </c>
      <c r="B1591">
        <v>7004</v>
      </c>
      <c r="C1591" t="s">
        <v>1003</v>
      </c>
      <c r="D1591" t="s">
        <v>74</v>
      </c>
      <c r="E1591">
        <v>19935</v>
      </c>
      <c r="F1591" t="s">
        <v>48</v>
      </c>
      <c r="G1591" t="s">
        <v>49</v>
      </c>
      <c r="H1591" s="1">
        <v>44935</v>
      </c>
      <c r="I1591" s="1">
        <v>44940</v>
      </c>
      <c r="J1591" t="s">
        <v>23</v>
      </c>
      <c r="K1591">
        <v>5</v>
      </c>
      <c r="L1591">
        <v>10807</v>
      </c>
      <c r="M1591">
        <v>1</v>
      </c>
      <c r="N1591" t="s">
        <v>93</v>
      </c>
      <c r="O1591" t="s">
        <v>45</v>
      </c>
      <c r="P1591">
        <v>2161.4</v>
      </c>
      <c r="Q1591" t="s">
        <v>26</v>
      </c>
      <c r="R1591" t="s">
        <v>34</v>
      </c>
      <c r="S1591" t="s">
        <v>35</v>
      </c>
      <c r="T1591">
        <f>VLOOKUP(Admissions[[#This Row],[Department]],Departments[#All],5,FALSE)</f>
        <v>8500</v>
      </c>
      <c r="U1591" t="str">
        <f>IF(Admissions[[#This Row],[Total_Cost]]&gt;Admissions[[#This Row],[Cost_Benchmark]], "Above Benchmark", "Within Benchmark")</f>
        <v>Above Benchmark</v>
      </c>
    </row>
    <row r="1592" spans="1:21" x14ac:dyDescent="0.3">
      <c r="A1592">
        <v>12386</v>
      </c>
      <c r="B1592">
        <v>7033</v>
      </c>
      <c r="C1592" t="s">
        <v>537</v>
      </c>
      <c r="D1592" t="s">
        <v>20</v>
      </c>
      <c r="E1592">
        <v>20532</v>
      </c>
      <c r="F1592" t="s">
        <v>30</v>
      </c>
      <c r="G1592" t="s">
        <v>167</v>
      </c>
      <c r="H1592" s="1">
        <v>45326</v>
      </c>
      <c r="I1592" s="1">
        <v>45336</v>
      </c>
      <c r="J1592" t="s">
        <v>23</v>
      </c>
      <c r="K1592">
        <v>10</v>
      </c>
      <c r="L1592">
        <v>36473</v>
      </c>
      <c r="M1592">
        <v>0</v>
      </c>
      <c r="N1592" t="s">
        <v>39</v>
      </c>
      <c r="O1592" t="s">
        <v>45</v>
      </c>
      <c r="P1592">
        <v>3647.3</v>
      </c>
      <c r="Q1592" t="s">
        <v>26</v>
      </c>
      <c r="R1592" t="s">
        <v>46</v>
      </c>
      <c r="S1592" t="s">
        <v>28</v>
      </c>
      <c r="T1592">
        <f>VLOOKUP(Admissions[[#This Row],[Department]],Departments[#All],5,FALSE)</f>
        <v>12000</v>
      </c>
      <c r="U1592" t="str">
        <f>IF(Admissions[[#This Row],[Total_Cost]]&gt;Admissions[[#This Row],[Cost_Benchmark]], "Above Benchmark", "Within Benchmark")</f>
        <v>Above Benchmark</v>
      </c>
    </row>
    <row r="1593" spans="1:21" x14ac:dyDescent="0.3">
      <c r="A1593">
        <v>11771</v>
      </c>
      <c r="B1593">
        <v>7175</v>
      </c>
      <c r="C1593" t="s">
        <v>815</v>
      </c>
      <c r="D1593" t="s">
        <v>74</v>
      </c>
      <c r="E1593">
        <v>11288</v>
      </c>
      <c r="F1593" t="s">
        <v>30</v>
      </c>
      <c r="G1593" t="s">
        <v>179</v>
      </c>
      <c r="H1593" s="1">
        <v>44947</v>
      </c>
      <c r="I1593" s="1">
        <v>44956</v>
      </c>
      <c r="J1593" t="s">
        <v>23</v>
      </c>
      <c r="K1593">
        <v>9</v>
      </c>
      <c r="L1593">
        <v>30661</v>
      </c>
      <c r="M1593">
        <v>0</v>
      </c>
      <c r="N1593" t="s">
        <v>231</v>
      </c>
      <c r="O1593" t="s">
        <v>45</v>
      </c>
      <c r="P1593">
        <v>3406.7777999999998</v>
      </c>
      <c r="Q1593" t="s">
        <v>26</v>
      </c>
      <c r="R1593" t="s">
        <v>27</v>
      </c>
      <c r="S1593" t="s">
        <v>28</v>
      </c>
      <c r="T1593">
        <f>VLOOKUP(Admissions[[#This Row],[Department]],Departments[#All],5,FALSE)</f>
        <v>12000</v>
      </c>
      <c r="U1593" t="str">
        <f>IF(Admissions[[#This Row],[Total_Cost]]&gt;Admissions[[#This Row],[Cost_Benchmark]], "Above Benchmark", "Within Benchmark")</f>
        <v>Above Benchmark</v>
      </c>
    </row>
    <row r="1594" spans="1:21" x14ac:dyDescent="0.3">
      <c r="A1594">
        <v>15642</v>
      </c>
      <c r="B1594">
        <v>4720</v>
      </c>
      <c r="C1594" t="s">
        <v>197</v>
      </c>
      <c r="D1594" t="s">
        <v>74</v>
      </c>
      <c r="E1594">
        <v>14933</v>
      </c>
      <c r="F1594" t="s">
        <v>48</v>
      </c>
      <c r="G1594" t="s">
        <v>103</v>
      </c>
      <c r="H1594" s="1">
        <v>45408</v>
      </c>
      <c r="I1594" s="1">
        <v>45418</v>
      </c>
      <c r="J1594" t="s">
        <v>23</v>
      </c>
      <c r="K1594">
        <v>10</v>
      </c>
      <c r="L1594">
        <v>19929</v>
      </c>
      <c r="M1594">
        <v>1</v>
      </c>
      <c r="N1594" t="s">
        <v>93</v>
      </c>
      <c r="O1594" t="s">
        <v>33</v>
      </c>
      <c r="P1594">
        <v>1992.9</v>
      </c>
      <c r="Q1594" t="s">
        <v>26</v>
      </c>
      <c r="R1594" t="s">
        <v>66</v>
      </c>
      <c r="S1594" t="s">
        <v>35</v>
      </c>
      <c r="T1594">
        <f>VLOOKUP(Admissions[[#This Row],[Department]],Departments[#All],5,FALSE)</f>
        <v>8500</v>
      </c>
      <c r="U1594" t="str">
        <f>IF(Admissions[[#This Row],[Total_Cost]]&gt;Admissions[[#This Row],[Cost_Benchmark]], "Above Benchmark", "Within Benchmark")</f>
        <v>Above Benchmark</v>
      </c>
    </row>
    <row r="1595" spans="1:21" x14ac:dyDescent="0.3">
      <c r="A1595">
        <v>13832</v>
      </c>
      <c r="B1595">
        <v>6777</v>
      </c>
      <c r="C1595" t="s">
        <v>1004</v>
      </c>
      <c r="D1595" t="s">
        <v>74</v>
      </c>
      <c r="E1595">
        <v>31038</v>
      </c>
      <c r="F1595" t="s">
        <v>84</v>
      </c>
      <c r="G1595" t="s">
        <v>85</v>
      </c>
      <c r="H1595" s="1">
        <v>45148</v>
      </c>
      <c r="I1595" s="1">
        <v>45153</v>
      </c>
      <c r="J1595" t="s">
        <v>23</v>
      </c>
      <c r="K1595">
        <v>5</v>
      </c>
      <c r="L1595">
        <v>7400</v>
      </c>
      <c r="M1595">
        <v>0</v>
      </c>
      <c r="N1595" t="s">
        <v>1005</v>
      </c>
      <c r="O1595" t="s">
        <v>33</v>
      </c>
      <c r="P1595">
        <v>1480</v>
      </c>
      <c r="Q1595" t="s">
        <v>26</v>
      </c>
      <c r="R1595" t="s">
        <v>40</v>
      </c>
      <c r="S1595" t="s">
        <v>35</v>
      </c>
      <c r="T1595">
        <f>VLOOKUP(Admissions[[#This Row],[Department]],Departments[#All],5,FALSE)</f>
        <v>6000</v>
      </c>
      <c r="U1595" t="str">
        <f>IF(Admissions[[#This Row],[Total_Cost]]&gt;Admissions[[#This Row],[Cost_Benchmark]], "Above Benchmark", "Within Benchmark")</f>
        <v>Above Benchmark</v>
      </c>
    </row>
    <row r="1596" spans="1:21" x14ac:dyDescent="0.3">
      <c r="A1596">
        <v>12723</v>
      </c>
      <c r="B1596">
        <v>4195</v>
      </c>
      <c r="C1596" t="s">
        <v>87</v>
      </c>
      <c r="D1596" t="s">
        <v>20</v>
      </c>
      <c r="E1596">
        <v>37119</v>
      </c>
      <c r="F1596" t="s">
        <v>55</v>
      </c>
      <c r="G1596" t="s">
        <v>90</v>
      </c>
      <c r="H1596" s="1">
        <v>45584</v>
      </c>
      <c r="I1596" s="1">
        <v>45591</v>
      </c>
      <c r="J1596" t="s">
        <v>23</v>
      </c>
      <c r="K1596">
        <v>7</v>
      </c>
      <c r="L1596">
        <v>9587</v>
      </c>
      <c r="M1596">
        <v>0</v>
      </c>
      <c r="N1596" t="s">
        <v>57</v>
      </c>
      <c r="O1596" t="s">
        <v>33</v>
      </c>
      <c r="P1596">
        <v>1369.5714</v>
      </c>
      <c r="Q1596" t="s">
        <v>26</v>
      </c>
      <c r="R1596" t="s">
        <v>27</v>
      </c>
      <c r="S1596" t="s">
        <v>28</v>
      </c>
      <c r="T1596">
        <f>VLOOKUP(Admissions[[#This Row],[Department]],Departments[#All],5,FALSE)</f>
        <v>7200</v>
      </c>
      <c r="U1596" t="str">
        <f>IF(Admissions[[#This Row],[Total_Cost]]&gt;Admissions[[#This Row],[Cost_Benchmark]], "Above Benchmark", "Within Benchmark")</f>
        <v>Above Benchmark</v>
      </c>
    </row>
    <row r="1597" spans="1:21" x14ac:dyDescent="0.3">
      <c r="A1597">
        <v>12409</v>
      </c>
      <c r="B1597">
        <v>4968</v>
      </c>
      <c r="C1597" t="s">
        <v>211</v>
      </c>
      <c r="D1597" t="s">
        <v>20</v>
      </c>
      <c r="E1597">
        <v>35143</v>
      </c>
      <c r="F1597" t="s">
        <v>48</v>
      </c>
      <c r="G1597" t="s">
        <v>101</v>
      </c>
      <c r="H1597" s="1">
        <v>45566</v>
      </c>
      <c r="I1597" s="1">
        <v>45571</v>
      </c>
      <c r="J1597" t="s">
        <v>23</v>
      </c>
      <c r="K1597">
        <v>5</v>
      </c>
      <c r="L1597">
        <v>11056</v>
      </c>
      <c r="M1597">
        <v>0</v>
      </c>
      <c r="N1597" t="s">
        <v>78</v>
      </c>
      <c r="O1597" t="s">
        <v>33</v>
      </c>
      <c r="P1597">
        <v>2211.1999999999998</v>
      </c>
      <c r="Q1597" t="s">
        <v>26</v>
      </c>
      <c r="R1597" t="s">
        <v>53</v>
      </c>
      <c r="S1597" t="s">
        <v>35</v>
      </c>
      <c r="T1597">
        <f>VLOOKUP(Admissions[[#This Row],[Department]],Departments[#All],5,FALSE)</f>
        <v>8500</v>
      </c>
      <c r="U1597" t="str">
        <f>IF(Admissions[[#This Row],[Total_Cost]]&gt;Admissions[[#This Row],[Cost_Benchmark]], "Above Benchmark", "Within Benchmark")</f>
        <v>Above Benchmark</v>
      </c>
    </row>
    <row r="1598" spans="1:21" x14ac:dyDescent="0.3">
      <c r="A1598">
        <v>11561</v>
      </c>
      <c r="B1598">
        <v>7037</v>
      </c>
      <c r="C1598" t="s">
        <v>75</v>
      </c>
      <c r="D1598" t="s">
        <v>74</v>
      </c>
      <c r="E1598">
        <v>42223</v>
      </c>
      <c r="F1598" t="s">
        <v>42</v>
      </c>
      <c r="G1598" t="s">
        <v>43</v>
      </c>
      <c r="H1598" s="1">
        <v>45080</v>
      </c>
      <c r="I1598" s="1">
        <v>45082</v>
      </c>
      <c r="J1598" t="s">
        <v>23</v>
      </c>
      <c r="K1598">
        <v>2</v>
      </c>
      <c r="L1598">
        <v>2122</v>
      </c>
      <c r="M1598">
        <v>0</v>
      </c>
      <c r="N1598" t="s">
        <v>99</v>
      </c>
      <c r="O1598" t="s">
        <v>25</v>
      </c>
      <c r="P1598">
        <v>1061</v>
      </c>
      <c r="Q1598" t="s">
        <v>26</v>
      </c>
      <c r="R1598" t="s">
        <v>27</v>
      </c>
      <c r="S1598" t="s">
        <v>28</v>
      </c>
      <c r="T1598">
        <f>VLOOKUP(Admissions[[#This Row],[Department]],Departments[#All],5,FALSE)</f>
        <v>4500</v>
      </c>
      <c r="U1598" t="str">
        <f>IF(Admissions[[#This Row],[Total_Cost]]&gt;Admissions[[#This Row],[Cost_Benchmark]], "Above Benchmark", "Within Benchmark")</f>
        <v>Within Benchmark</v>
      </c>
    </row>
    <row r="1599" spans="1:21" x14ac:dyDescent="0.3">
      <c r="A1599">
        <v>14514</v>
      </c>
      <c r="B1599">
        <v>5850</v>
      </c>
      <c r="C1599" t="s">
        <v>125</v>
      </c>
      <c r="D1599" t="s">
        <v>74</v>
      </c>
      <c r="E1599">
        <v>21941</v>
      </c>
      <c r="F1599" t="s">
        <v>30</v>
      </c>
      <c r="G1599" t="s">
        <v>167</v>
      </c>
      <c r="H1599" s="1">
        <v>44958</v>
      </c>
      <c r="I1599" s="1">
        <v>44967</v>
      </c>
      <c r="J1599" t="s">
        <v>23</v>
      </c>
      <c r="K1599">
        <v>9</v>
      </c>
      <c r="L1599">
        <v>29915</v>
      </c>
      <c r="M1599">
        <v>0</v>
      </c>
      <c r="N1599" t="s">
        <v>39</v>
      </c>
      <c r="O1599" t="s">
        <v>25</v>
      </c>
      <c r="P1599">
        <v>3323.8888999999999</v>
      </c>
      <c r="Q1599" t="s">
        <v>26</v>
      </c>
      <c r="R1599" t="s">
        <v>62</v>
      </c>
      <c r="S1599" t="s">
        <v>35</v>
      </c>
      <c r="T1599">
        <f>VLOOKUP(Admissions[[#This Row],[Department]],Departments[#All],5,FALSE)</f>
        <v>12000</v>
      </c>
      <c r="U1599" t="str">
        <f>IF(Admissions[[#This Row],[Total_Cost]]&gt;Admissions[[#This Row],[Cost_Benchmark]], "Above Benchmark", "Within Benchmark")</f>
        <v>Above Benchmark</v>
      </c>
    </row>
    <row r="1600" spans="1:21" x14ac:dyDescent="0.3">
      <c r="A1600">
        <v>11795</v>
      </c>
      <c r="B1600">
        <v>5169</v>
      </c>
      <c r="C1600" t="s">
        <v>1006</v>
      </c>
      <c r="D1600" t="s">
        <v>20</v>
      </c>
      <c r="E1600">
        <v>15083</v>
      </c>
      <c r="F1600" t="s">
        <v>48</v>
      </c>
      <c r="G1600" t="s">
        <v>49</v>
      </c>
      <c r="H1600" s="1">
        <v>45321</v>
      </c>
      <c r="I1600" s="1">
        <v>45331</v>
      </c>
      <c r="J1600" t="s">
        <v>23</v>
      </c>
      <c r="K1600">
        <v>10</v>
      </c>
      <c r="L1600">
        <v>19106</v>
      </c>
      <c r="M1600">
        <v>1</v>
      </c>
      <c r="N1600" t="s">
        <v>78</v>
      </c>
      <c r="O1600" t="s">
        <v>33</v>
      </c>
      <c r="P1600">
        <v>1910.6</v>
      </c>
      <c r="Q1600" t="s">
        <v>26</v>
      </c>
      <c r="R1600" t="s">
        <v>53</v>
      </c>
      <c r="S1600" t="s">
        <v>35</v>
      </c>
      <c r="T1600">
        <f>VLOOKUP(Admissions[[#This Row],[Department]],Departments[#All],5,FALSE)</f>
        <v>8500</v>
      </c>
      <c r="U1600" t="str">
        <f>IF(Admissions[[#This Row],[Total_Cost]]&gt;Admissions[[#This Row],[Cost_Benchmark]], "Above Benchmark", "Within Benchmark")</f>
        <v>Above Benchmark</v>
      </c>
    </row>
    <row r="1601" spans="1:21" x14ac:dyDescent="0.3">
      <c r="A1601">
        <v>14769</v>
      </c>
      <c r="B1601">
        <v>4922</v>
      </c>
      <c r="C1601" t="s">
        <v>1007</v>
      </c>
      <c r="D1601" t="s">
        <v>74</v>
      </c>
      <c r="E1601">
        <v>41644</v>
      </c>
      <c r="F1601" t="s">
        <v>42</v>
      </c>
      <c r="G1601" t="s">
        <v>43</v>
      </c>
      <c r="H1601" s="1">
        <v>45492</v>
      </c>
      <c r="I1601" s="1">
        <v>45496</v>
      </c>
      <c r="J1601" t="s">
        <v>23</v>
      </c>
      <c r="K1601">
        <v>4</v>
      </c>
      <c r="L1601">
        <v>3356</v>
      </c>
      <c r="M1601">
        <v>0</v>
      </c>
      <c r="N1601" t="s">
        <v>44</v>
      </c>
      <c r="O1601" t="s">
        <v>25</v>
      </c>
      <c r="P1601">
        <v>839</v>
      </c>
      <c r="Q1601" t="s">
        <v>26</v>
      </c>
      <c r="R1601" t="s">
        <v>66</v>
      </c>
      <c r="S1601" t="s">
        <v>35</v>
      </c>
      <c r="T1601">
        <f>VLOOKUP(Admissions[[#This Row],[Department]],Departments[#All],5,FALSE)</f>
        <v>4500</v>
      </c>
      <c r="U1601" t="str">
        <f>IF(Admissions[[#This Row],[Total_Cost]]&gt;Admissions[[#This Row],[Cost_Benchmark]], "Above Benchmark", "Within Benchmark")</f>
        <v>Within Benchmark</v>
      </c>
    </row>
    <row r="1602" spans="1:21" x14ac:dyDescent="0.3">
      <c r="A1602">
        <v>12274</v>
      </c>
      <c r="B1602">
        <v>4931</v>
      </c>
      <c r="C1602" t="s">
        <v>622</v>
      </c>
      <c r="D1602" t="s">
        <v>74</v>
      </c>
      <c r="E1602">
        <v>35917</v>
      </c>
      <c r="F1602" t="s">
        <v>37</v>
      </c>
      <c r="G1602" t="s">
        <v>52</v>
      </c>
      <c r="H1602" s="1">
        <v>45169</v>
      </c>
      <c r="I1602" s="1">
        <v>45176</v>
      </c>
      <c r="J1602" t="s">
        <v>23</v>
      </c>
      <c r="K1602">
        <v>7</v>
      </c>
      <c r="L1602">
        <v>11842</v>
      </c>
      <c r="M1602">
        <v>0</v>
      </c>
      <c r="N1602" t="s">
        <v>39</v>
      </c>
      <c r="O1602" t="s">
        <v>33</v>
      </c>
      <c r="P1602">
        <v>1691.7143000000001</v>
      </c>
      <c r="Q1602" t="s">
        <v>26</v>
      </c>
      <c r="R1602" t="s">
        <v>40</v>
      </c>
      <c r="S1602" t="s">
        <v>35</v>
      </c>
      <c r="T1602">
        <f>VLOOKUP(Admissions[[#This Row],[Department]],Departments[#All],5,FALSE)</f>
        <v>9000</v>
      </c>
      <c r="U1602" t="str">
        <f>IF(Admissions[[#This Row],[Total_Cost]]&gt;Admissions[[#This Row],[Cost_Benchmark]], "Above Benchmark", "Within Benchmark")</f>
        <v>Above Benchmark</v>
      </c>
    </row>
    <row r="1603" spans="1:21" x14ac:dyDescent="0.3">
      <c r="A1603">
        <v>13062</v>
      </c>
      <c r="B1603">
        <v>3030</v>
      </c>
      <c r="C1603" t="s">
        <v>229</v>
      </c>
      <c r="D1603" t="s">
        <v>20</v>
      </c>
      <c r="E1603">
        <v>30831</v>
      </c>
      <c r="F1603" t="s">
        <v>84</v>
      </c>
      <c r="G1603" t="s">
        <v>95</v>
      </c>
      <c r="H1603" s="1">
        <v>45497</v>
      </c>
      <c r="I1603" s="1">
        <v>45502</v>
      </c>
      <c r="J1603" t="s">
        <v>23</v>
      </c>
      <c r="K1603">
        <v>5</v>
      </c>
      <c r="L1603">
        <v>8811</v>
      </c>
      <c r="M1603">
        <v>0</v>
      </c>
      <c r="N1603" t="s">
        <v>86</v>
      </c>
      <c r="O1603" t="s">
        <v>33</v>
      </c>
      <c r="P1603">
        <v>1762.2</v>
      </c>
      <c r="Q1603" t="s">
        <v>26</v>
      </c>
      <c r="R1603" t="s">
        <v>62</v>
      </c>
      <c r="S1603" t="s">
        <v>35</v>
      </c>
      <c r="T1603">
        <f>VLOOKUP(Admissions[[#This Row],[Department]],Departments[#All],5,FALSE)</f>
        <v>6000</v>
      </c>
      <c r="U1603" t="str">
        <f>IF(Admissions[[#This Row],[Total_Cost]]&gt;Admissions[[#This Row],[Cost_Benchmark]], "Above Benchmark", "Within Benchmark")</f>
        <v>Above Benchmark</v>
      </c>
    </row>
    <row r="1604" spans="1:21" x14ac:dyDescent="0.3">
      <c r="A1604">
        <v>10877</v>
      </c>
      <c r="B1604">
        <v>3748</v>
      </c>
      <c r="C1604" t="s">
        <v>127</v>
      </c>
      <c r="D1604" t="s">
        <v>20</v>
      </c>
      <c r="E1604">
        <v>42612</v>
      </c>
      <c r="F1604" t="s">
        <v>42</v>
      </c>
      <c r="G1604" t="s">
        <v>128</v>
      </c>
      <c r="H1604" s="1">
        <v>45085</v>
      </c>
      <c r="I1604" s="1">
        <v>45088</v>
      </c>
      <c r="J1604" t="s">
        <v>23</v>
      </c>
      <c r="K1604">
        <v>3</v>
      </c>
      <c r="L1604">
        <v>2592</v>
      </c>
      <c r="M1604">
        <v>0</v>
      </c>
      <c r="N1604" t="s">
        <v>44</v>
      </c>
      <c r="O1604" t="s">
        <v>33</v>
      </c>
      <c r="P1604">
        <v>864</v>
      </c>
      <c r="Q1604" t="s">
        <v>26</v>
      </c>
      <c r="R1604" t="s">
        <v>40</v>
      </c>
      <c r="S1604" t="s">
        <v>35</v>
      </c>
      <c r="T1604">
        <f>VLOOKUP(Admissions[[#This Row],[Department]],Departments[#All],5,FALSE)</f>
        <v>4500</v>
      </c>
      <c r="U1604" t="str">
        <f>IF(Admissions[[#This Row],[Total_Cost]]&gt;Admissions[[#This Row],[Cost_Benchmark]], "Above Benchmark", "Within Benchmark")</f>
        <v>Within Benchmark</v>
      </c>
    </row>
    <row r="1605" spans="1:21" x14ac:dyDescent="0.3">
      <c r="A1605">
        <v>12821</v>
      </c>
      <c r="B1605">
        <v>3323</v>
      </c>
      <c r="C1605" t="s">
        <v>820</v>
      </c>
      <c r="D1605" t="s">
        <v>20</v>
      </c>
      <c r="E1605">
        <v>23995</v>
      </c>
      <c r="F1605" t="s">
        <v>30</v>
      </c>
      <c r="G1605" t="s">
        <v>167</v>
      </c>
      <c r="H1605" s="1">
        <v>45533</v>
      </c>
      <c r="I1605" s="1">
        <v>45546</v>
      </c>
      <c r="J1605" t="s">
        <v>23</v>
      </c>
      <c r="K1605">
        <v>13</v>
      </c>
      <c r="L1605">
        <v>33905</v>
      </c>
      <c r="M1605">
        <v>0</v>
      </c>
      <c r="N1605" t="s">
        <v>142</v>
      </c>
      <c r="O1605" t="s">
        <v>25</v>
      </c>
      <c r="P1605">
        <v>2608.0769</v>
      </c>
      <c r="Q1605" t="s">
        <v>26</v>
      </c>
      <c r="R1605" t="s">
        <v>40</v>
      </c>
      <c r="S1605" t="s">
        <v>35</v>
      </c>
      <c r="T1605">
        <f>VLOOKUP(Admissions[[#This Row],[Department]],Departments[#All],5,FALSE)</f>
        <v>12000</v>
      </c>
      <c r="U1605" t="str">
        <f>IF(Admissions[[#This Row],[Total_Cost]]&gt;Admissions[[#This Row],[Cost_Benchmark]], "Above Benchmark", "Within Benchmark")</f>
        <v>Above Benchmark</v>
      </c>
    </row>
    <row r="1606" spans="1:21" x14ac:dyDescent="0.3">
      <c r="A1606">
        <v>11702</v>
      </c>
      <c r="B1606">
        <v>7057</v>
      </c>
      <c r="C1606" t="s">
        <v>306</v>
      </c>
      <c r="D1606" t="s">
        <v>20</v>
      </c>
      <c r="E1606">
        <v>27326</v>
      </c>
      <c r="F1606" t="s">
        <v>84</v>
      </c>
      <c r="G1606" t="s">
        <v>85</v>
      </c>
      <c r="H1606" s="1">
        <v>45305</v>
      </c>
      <c r="I1606" s="1">
        <v>45308</v>
      </c>
      <c r="J1606" t="s">
        <v>23</v>
      </c>
      <c r="K1606">
        <v>3</v>
      </c>
      <c r="L1606">
        <v>3722</v>
      </c>
      <c r="M1606">
        <v>0</v>
      </c>
      <c r="N1606" t="s">
        <v>50</v>
      </c>
      <c r="O1606" t="s">
        <v>33</v>
      </c>
      <c r="P1606">
        <v>1240.6667</v>
      </c>
      <c r="Q1606" t="s">
        <v>26</v>
      </c>
      <c r="R1606" t="s">
        <v>46</v>
      </c>
      <c r="S1606" t="s">
        <v>28</v>
      </c>
      <c r="T1606">
        <f>VLOOKUP(Admissions[[#This Row],[Department]],Departments[#All],5,FALSE)</f>
        <v>6000</v>
      </c>
      <c r="U1606" t="str">
        <f>IF(Admissions[[#This Row],[Total_Cost]]&gt;Admissions[[#This Row],[Cost_Benchmark]], "Above Benchmark", "Within Benchmark")</f>
        <v>Within Benchmark</v>
      </c>
    </row>
    <row r="1607" spans="1:21" x14ac:dyDescent="0.3">
      <c r="A1607">
        <v>10916</v>
      </c>
      <c r="B1607">
        <v>6297</v>
      </c>
      <c r="C1607" t="s">
        <v>866</v>
      </c>
      <c r="D1607" t="s">
        <v>74</v>
      </c>
      <c r="E1607">
        <v>34609</v>
      </c>
      <c r="F1607" t="s">
        <v>48</v>
      </c>
      <c r="G1607" t="s">
        <v>103</v>
      </c>
      <c r="H1607" s="1">
        <v>44980</v>
      </c>
      <c r="I1607" s="1">
        <v>44984</v>
      </c>
      <c r="J1607" t="s">
        <v>23</v>
      </c>
      <c r="K1607">
        <v>4</v>
      </c>
      <c r="L1607">
        <v>7359</v>
      </c>
      <c r="M1607">
        <v>0</v>
      </c>
      <c r="N1607" t="s">
        <v>50</v>
      </c>
      <c r="O1607" t="s">
        <v>45</v>
      </c>
      <c r="P1607">
        <v>1839.75</v>
      </c>
      <c r="Q1607" t="s">
        <v>26</v>
      </c>
      <c r="R1607" t="s">
        <v>40</v>
      </c>
      <c r="S1607" t="s">
        <v>35</v>
      </c>
      <c r="T1607">
        <f>VLOOKUP(Admissions[[#This Row],[Department]],Departments[#All],5,FALSE)</f>
        <v>8500</v>
      </c>
      <c r="U1607" t="str">
        <f>IF(Admissions[[#This Row],[Total_Cost]]&gt;Admissions[[#This Row],[Cost_Benchmark]], "Above Benchmark", "Within Benchmark")</f>
        <v>Within Benchmark</v>
      </c>
    </row>
    <row r="1608" spans="1:21" x14ac:dyDescent="0.3">
      <c r="A1608">
        <v>11356</v>
      </c>
      <c r="B1608">
        <v>3932</v>
      </c>
      <c r="C1608" t="s">
        <v>1008</v>
      </c>
      <c r="D1608" t="s">
        <v>20</v>
      </c>
      <c r="E1608">
        <v>23031</v>
      </c>
      <c r="F1608" t="s">
        <v>48</v>
      </c>
      <c r="G1608" t="s">
        <v>49</v>
      </c>
      <c r="H1608" s="1">
        <v>45533</v>
      </c>
      <c r="I1608" s="1">
        <v>45539</v>
      </c>
      <c r="J1608" t="s">
        <v>23</v>
      </c>
      <c r="K1608">
        <v>6</v>
      </c>
      <c r="L1608">
        <v>13506</v>
      </c>
      <c r="M1608">
        <v>1</v>
      </c>
      <c r="N1608" t="s">
        <v>50</v>
      </c>
      <c r="O1608" t="s">
        <v>45</v>
      </c>
      <c r="P1608">
        <v>2251</v>
      </c>
      <c r="Q1608" t="s">
        <v>26</v>
      </c>
      <c r="R1608" t="s">
        <v>40</v>
      </c>
      <c r="S1608" t="s">
        <v>35</v>
      </c>
      <c r="T1608">
        <f>VLOOKUP(Admissions[[#This Row],[Department]],Departments[#All],5,FALSE)</f>
        <v>8500</v>
      </c>
      <c r="U1608" t="str">
        <f>IF(Admissions[[#This Row],[Total_Cost]]&gt;Admissions[[#This Row],[Cost_Benchmark]], "Above Benchmark", "Within Benchmark")</f>
        <v>Above Benchmark</v>
      </c>
    </row>
    <row r="1609" spans="1:21" x14ac:dyDescent="0.3">
      <c r="A1609">
        <v>11319</v>
      </c>
      <c r="B1609">
        <v>4699</v>
      </c>
      <c r="C1609" t="s">
        <v>880</v>
      </c>
      <c r="D1609" t="s">
        <v>20</v>
      </c>
      <c r="E1609">
        <v>31359</v>
      </c>
      <c r="F1609" t="s">
        <v>48</v>
      </c>
      <c r="G1609" t="s">
        <v>101</v>
      </c>
      <c r="H1609" s="1">
        <v>45129</v>
      </c>
      <c r="I1609" s="1">
        <v>45133</v>
      </c>
      <c r="J1609" t="s">
        <v>23</v>
      </c>
      <c r="K1609">
        <v>4</v>
      </c>
      <c r="L1609">
        <v>6513</v>
      </c>
      <c r="M1609">
        <v>0</v>
      </c>
      <c r="N1609" t="s">
        <v>50</v>
      </c>
      <c r="O1609" t="s">
        <v>33</v>
      </c>
      <c r="P1609">
        <v>1628.25</v>
      </c>
      <c r="Q1609" t="s">
        <v>26</v>
      </c>
      <c r="R1609" t="s">
        <v>27</v>
      </c>
      <c r="S1609" t="s">
        <v>28</v>
      </c>
      <c r="T1609">
        <f>VLOOKUP(Admissions[[#This Row],[Department]],Departments[#All],5,FALSE)</f>
        <v>8500</v>
      </c>
      <c r="U1609" t="str">
        <f>IF(Admissions[[#This Row],[Total_Cost]]&gt;Admissions[[#This Row],[Cost_Benchmark]], "Above Benchmark", "Within Benchmark")</f>
        <v>Within Benchmark</v>
      </c>
    </row>
    <row r="1610" spans="1:21" x14ac:dyDescent="0.3">
      <c r="A1610">
        <v>11194</v>
      </c>
      <c r="B1610">
        <v>5062</v>
      </c>
      <c r="C1610" t="s">
        <v>1009</v>
      </c>
      <c r="D1610" t="s">
        <v>74</v>
      </c>
      <c r="E1610">
        <v>22643</v>
      </c>
      <c r="F1610" t="s">
        <v>48</v>
      </c>
      <c r="G1610" t="s">
        <v>101</v>
      </c>
      <c r="H1610" s="1">
        <v>45335</v>
      </c>
      <c r="I1610" s="1">
        <v>45340</v>
      </c>
      <c r="J1610" t="s">
        <v>23</v>
      </c>
      <c r="K1610">
        <v>5</v>
      </c>
      <c r="L1610">
        <v>9421</v>
      </c>
      <c r="M1610">
        <v>0</v>
      </c>
      <c r="N1610" t="s">
        <v>137</v>
      </c>
      <c r="O1610" t="s">
        <v>33</v>
      </c>
      <c r="P1610">
        <v>1884.2</v>
      </c>
      <c r="Q1610" t="s">
        <v>26</v>
      </c>
      <c r="R1610" t="s">
        <v>53</v>
      </c>
      <c r="S1610" t="s">
        <v>35</v>
      </c>
      <c r="T1610">
        <f>VLOOKUP(Admissions[[#This Row],[Department]],Departments[#All],5,FALSE)</f>
        <v>8500</v>
      </c>
      <c r="U1610" t="str">
        <f>IF(Admissions[[#This Row],[Total_Cost]]&gt;Admissions[[#This Row],[Cost_Benchmark]], "Above Benchmark", "Within Benchmark")</f>
        <v>Above Benchmark</v>
      </c>
    </row>
    <row r="1611" spans="1:21" x14ac:dyDescent="0.3">
      <c r="A1611">
        <v>13518</v>
      </c>
      <c r="B1611">
        <v>4245</v>
      </c>
      <c r="C1611" t="s">
        <v>776</v>
      </c>
      <c r="D1611" t="s">
        <v>74</v>
      </c>
      <c r="E1611">
        <v>21451</v>
      </c>
      <c r="F1611" t="s">
        <v>84</v>
      </c>
      <c r="G1611" t="s">
        <v>95</v>
      </c>
      <c r="H1611" s="1">
        <v>45020</v>
      </c>
      <c r="I1611" s="1">
        <v>45028</v>
      </c>
      <c r="J1611" t="s">
        <v>23</v>
      </c>
      <c r="K1611">
        <v>8</v>
      </c>
      <c r="L1611">
        <v>17990</v>
      </c>
      <c r="M1611">
        <v>0</v>
      </c>
      <c r="N1611" t="s">
        <v>50</v>
      </c>
      <c r="O1611" t="s">
        <v>25</v>
      </c>
      <c r="P1611">
        <v>2248.75</v>
      </c>
      <c r="Q1611" t="s">
        <v>26</v>
      </c>
      <c r="R1611" t="s">
        <v>53</v>
      </c>
      <c r="S1611" t="s">
        <v>35</v>
      </c>
      <c r="T1611">
        <f>VLOOKUP(Admissions[[#This Row],[Department]],Departments[#All],5,FALSE)</f>
        <v>6000</v>
      </c>
      <c r="U1611" t="str">
        <f>IF(Admissions[[#This Row],[Total_Cost]]&gt;Admissions[[#This Row],[Cost_Benchmark]], "Above Benchmark", "Within Benchmark")</f>
        <v>Above Benchmark</v>
      </c>
    </row>
    <row r="1612" spans="1:21" x14ac:dyDescent="0.3">
      <c r="A1612">
        <v>10555</v>
      </c>
      <c r="B1612">
        <v>6348</v>
      </c>
      <c r="C1612" t="s">
        <v>274</v>
      </c>
      <c r="D1612" t="s">
        <v>74</v>
      </c>
      <c r="E1612">
        <v>38530</v>
      </c>
      <c r="F1612" t="s">
        <v>68</v>
      </c>
      <c r="G1612" t="s">
        <v>105</v>
      </c>
      <c r="H1612" s="1">
        <v>45613</v>
      </c>
      <c r="I1612" s="1">
        <v>45615</v>
      </c>
      <c r="J1612" t="s">
        <v>23</v>
      </c>
      <c r="K1612">
        <v>2</v>
      </c>
      <c r="L1612">
        <v>1757</v>
      </c>
      <c r="M1612">
        <v>0</v>
      </c>
      <c r="N1612" t="s">
        <v>70</v>
      </c>
      <c r="O1612" t="s">
        <v>25</v>
      </c>
      <c r="P1612">
        <v>878.5</v>
      </c>
      <c r="Q1612" t="s">
        <v>26</v>
      </c>
      <c r="R1612" t="s">
        <v>46</v>
      </c>
      <c r="S1612" t="s">
        <v>28</v>
      </c>
      <c r="T1612">
        <f>VLOOKUP(Admissions[[#This Row],[Department]],Departments[#All],5,FALSE)</f>
        <v>6800</v>
      </c>
      <c r="U1612" t="str">
        <f>IF(Admissions[[#This Row],[Total_Cost]]&gt;Admissions[[#This Row],[Cost_Benchmark]], "Above Benchmark", "Within Benchmark")</f>
        <v>Within Benchmark</v>
      </c>
    </row>
    <row r="1613" spans="1:21" x14ac:dyDescent="0.3">
      <c r="A1613">
        <v>12757</v>
      </c>
      <c r="B1613">
        <v>5342</v>
      </c>
      <c r="C1613" t="s">
        <v>348</v>
      </c>
      <c r="D1613" t="s">
        <v>20</v>
      </c>
      <c r="E1613">
        <v>16897</v>
      </c>
      <c r="F1613" t="s">
        <v>37</v>
      </c>
      <c r="G1613" t="s">
        <v>159</v>
      </c>
      <c r="H1613" s="1">
        <v>45543</v>
      </c>
      <c r="I1613" s="1">
        <v>45550</v>
      </c>
      <c r="J1613" t="s">
        <v>23</v>
      </c>
      <c r="K1613">
        <v>7</v>
      </c>
      <c r="L1613">
        <v>21245</v>
      </c>
      <c r="M1613">
        <v>1</v>
      </c>
      <c r="N1613" t="s">
        <v>82</v>
      </c>
      <c r="O1613" t="s">
        <v>25</v>
      </c>
      <c r="P1613">
        <v>3035</v>
      </c>
      <c r="Q1613" t="s">
        <v>26</v>
      </c>
      <c r="R1613" t="s">
        <v>46</v>
      </c>
      <c r="S1613" t="s">
        <v>28</v>
      </c>
      <c r="T1613">
        <f>VLOOKUP(Admissions[[#This Row],[Department]],Departments[#All],5,FALSE)</f>
        <v>9000</v>
      </c>
      <c r="U1613" t="str">
        <f>IF(Admissions[[#This Row],[Total_Cost]]&gt;Admissions[[#This Row],[Cost_Benchmark]], "Above Benchmark", "Within Benchmark")</f>
        <v>Above Benchmark</v>
      </c>
    </row>
    <row r="1614" spans="1:21" x14ac:dyDescent="0.3">
      <c r="A1614">
        <v>14149</v>
      </c>
      <c r="B1614">
        <v>6581</v>
      </c>
      <c r="C1614" t="s">
        <v>116</v>
      </c>
      <c r="D1614" t="s">
        <v>20</v>
      </c>
      <c r="E1614">
        <v>27427</v>
      </c>
      <c r="F1614" t="s">
        <v>37</v>
      </c>
      <c r="G1614" t="s">
        <v>52</v>
      </c>
      <c r="H1614" s="1">
        <v>45268</v>
      </c>
      <c r="I1614" s="1">
        <v>45272</v>
      </c>
      <c r="J1614" t="s">
        <v>23</v>
      </c>
      <c r="K1614">
        <v>4</v>
      </c>
      <c r="L1614">
        <v>12452</v>
      </c>
      <c r="M1614">
        <v>0</v>
      </c>
      <c r="N1614" t="s">
        <v>97</v>
      </c>
      <c r="O1614" t="s">
        <v>45</v>
      </c>
      <c r="P1614">
        <v>3113</v>
      </c>
      <c r="Q1614" t="s">
        <v>26</v>
      </c>
      <c r="R1614" t="s">
        <v>66</v>
      </c>
      <c r="S1614" t="s">
        <v>35</v>
      </c>
      <c r="T1614">
        <f>VLOOKUP(Admissions[[#This Row],[Department]],Departments[#All],5,FALSE)</f>
        <v>9000</v>
      </c>
      <c r="U1614" t="str">
        <f>IF(Admissions[[#This Row],[Total_Cost]]&gt;Admissions[[#This Row],[Cost_Benchmark]], "Above Benchmark", "Within Benchmark")</f>
        <v>Above Benchmark</v>
      </c>
    </row>
    <row r="1615" spans="1:21" x14ac:dyDescent="0.3">
      <c r="A1615">
        <v>13102</v>
      </c>
      <c r="B1615">
        <v>4065</v>
      </c>
      <c r="C1615" t="s">
        <v>378</v>
      </c>
      <c r="D1615" t="s">
        <v>20</v>
      </c>
      <c r="E1615">
        <v>22210</v>
      </c>
      <c r="F1615" t="s">
        <v>84</v>
      </c>
      <c r="G1615" t="s">
        <v>95</v>
      </c>
      <c r="H1615" s="1">
        <v>45214</v>
      </c>
      <c r="I1615" s="1">
        <v>45217</v>
      </c>
      <c r="J1615" t="s">
        <v>23</v>
      </c>
      <c r="K1615">
        <v>3</v>
      </c>
      <c r="L1615">
        <v>6599</v>
      </c>
      <c r="M1615">
        <v>1</v>
      </c>
      <c r="N1615" t="s">
        <v>50</v>
      </c>
      <c r="O1615" t="s">
        <v>45</v>
      </c>
      <c r="P1615">
        <v>2199.6667000000002</v>
      </c>
      <c r="Q1615" t="s">
        <v>26</v>
      </c>
      <c r="R1615" t="s">
        <v>46</v>
      </c>
      <c r="S1615" t="s">
        <v>28</v>
      </c>
      <c r="T1615">
        <f>VLOOKUP(Admissions[[#This Row],[Department]],Departments[#All],5,FALSE)</f>
        <v>6000</v>
      </c>
      <c r="U1615" t="str">
        <f>IF(Admissions[[#This Row],[Total_Cost]]&gt;Admissions[[#This Row],[Cost_Benchmark]], "Above Benchmark", "Within Benchmark")</f>
        <v>Above Benchmark</v>
      </c>
    </row>
    <row r="1616" spans="1:21" x14ac:dyDescent="0.3">
      <c r="A1616">
        <v>15042</v>
      </c>
      <c r="B1616">
        <v>4538</v>
      </c>
      <c r="C1616" t="s">
        <v>699</v>
      </c>
      <c r="D1616" t="s">
        <v>74</v>
      </c>
      <c r="E1616">
        <v>11958</v>
      </c>
      <c r="F1616" t="s">
        <v>48</v>
      </c>
      <c r="G1616" t="s">
        <v>49</v>
      </c>
      <c r="H1616" s="1">
        <v>45421</v>
      </c>
      <c r="I1616" s="1">
        <v>45428</v>
      </c>
      <c r="J1616" t="s">
        <v>23</v>
      </c>
      <c r="K1616">
        <v>7</v>
      </c>
      <c r="L1616">
        <v>10318</v>
      </c>
      <c r="M1616">
        <v>0</v>
      </c>
      <c r="N1616" t="s">
        <v>50</v>
      </c>
      <c r="O1616" t="s">
        <v>25</v>
      </c>
      <c r="P1616">
        <v>1474</v>
      </c>
      <c r="Q1616" t="s">
        <v>26</v>
      </c>
      <c r="R1616" t="s">
        <v>40</v>
      </c>
      <c r="S1616" t="s">
        <v>35</v>
      </c>
      <c r="T1616">
        <f>VLOOKUP(Admissions[[#This Row],[Department]],Departments[#All],5,FALSE)</f>
        <v>8500</v>
      </c>
      <c r="U1616" t="str">
        <f>IF(Admissions[[#This Row],[Total_Cost]]&gt;Admissions[[#This Row],[Cost_Benchmark]], "Above Benchmark", "Within Benchmark")</f>
        <v>Above Benchmark</v>
      </c>
    </row>
    <row r="1617" spans="1:21" x14ac:dyDescent="0.3">
      <c r="A1617">
        <v>11193</v>
      </c>
      <c r="B1617">
        <v>7075</v>
      </c>
      <c r="C1617" t="s">
        <v>1010</v>
      </c>
      <c r="D1617" t="s">
        <v>20</v>
      </c>
      <c r="E1617">
        <v>24146</v>
      </c>
      <c r="F1617" t="s">
        <v>48</v>
      </c>
      <c r="G1617" t="s">
        <v>49</v>
      </c>
      <c r="H1617" s="1">
        <v>45087</v>
      </c>
      <c r="I1617" s="1">
        <v>45094</v>
      </c>
      <c r="J1617" t="s">
        <v>23</v>
      </c>
      <c r="K1617">
        <v>7</v>
      </c>
      <c r="L1617">
        <v>16987</v>
      </c>
      <c r="M1617">
        <v>0</v>
      </c>
      <c r="N1617" t="s">
        <v>78</v>
      </c>
      <c r="O1617" t="s">
        <v>25</v>
      </c>
      <c r="P1617">
        <v>2426.7143000000001</v>
      </c>
      <c r="Q1617" t="s">
        <v>26</v>
      </c>
      <c r="R1617" t="s">
        <v>27</v>
      </c>
      <c r="S1617" t="s">
        <v>28</v>
      </c>
      <c r="T1617">
        <f>VLOOKUP(Admissions[[#This Row],[Department]],Departments[#All],5,FALSE)</f>
        <v>8500</v>
      </c>
      <c r="U1617" t="str">
        <f>IF(Admissions[[#This Row],[Total_Cost]]&gt;Admissions[[#This Row],[Cost_Benchmark]], "Above Benchmark", "Within Benchmark")</f>
        <v>Above Benchmark</v>
      </c>
    </row>
    <row r="1618" spans="1:21" x14ac:dyDescent="0.3">
      <c r="A1618">
        <v>14223</v>
      </c>
      <c r="B1618">
        <v>5980</v>
      </c>
      <c r="C1618" t="s">
        <v>830</v>
      </c>
      <c r="D1618" t="s">
        <v>20</v>
      </c>
      <c r="E1618">
        <v>24529</v>
      </c>
      <c r="F1618" t="s">
        <v>21</v>
      </c>
      <c r="G1618" t="s">
        <v>64</v>
      </c>
      <c r="H1618" s="1">
        <v>45388</v>
      </c>
      <c r="I1618" s="1">
        <v>45391</v>
      </c>
      <c r="J1618" t="s">
        <v>23</v>
      </c>
      <c r="K1618">
        <v>3</v>
      </c>
      <c r="L1618">
        <v>4292</v>
      </c>
      <c r="M1618">
        <v>0</v>
      </c>
      <c r="N1618" t="s">
        <v>65</v>
      </c>
      <c r="O1618" t="s">
        <v>25</v>
      </c>
      <c r="P1618">
        <v>1430.6667</v>
      </c>
      <c r="Q1618" t="s">
        <v>26</v>
      </c>
      <c r="R1618" t="s">
        <v>27</v>
      </c>
      <c r="S1618" t="s">
        <v>28</v>
      </c>
      <c r="T1618">
        <f>VLOOKUP(Admissions[[#This Row],[Department]],Departments[#All],5,FALSE)</f>
        <v>5500</v>
      </c>
      <c r="U1618" t="str">
        <f>IF(Admissions[[#This Row],[Total_Cost]]&gt;Admissions[[#This Row],[Cost_Benchmark]], "Above Benchmark", "Within Benchmark")</f>
        <v>Within Benchmark</v>
      </c>
    </row>
    <row r="1619" spans="1:21" x14ac:dyDescent="0.3">
      <c r="A1619">
        <v>13063</v>
      </c>
      <c r="B1619">
        <v>5465</v>
      </c>
      <c r="C1619" t="s">
        <v>773</v>
      </c>
      <c r="D1619" t="s">
        <v>74</v>
      </c>
      <c r="E1619">
        <v>26569</v>
      </c>
      <c r="F1619" t="s">
        <v>55</v>
      </c>
      <c r="G1619" t="s">
        <v>56</v>
      </c>
      <c r="H1619" s="1">
        <v>45407</v>
      </c>
      <c r="I1619" s="1">
        <v>45412</v>
      </c>
      <c r="J1619" t="s">
        <v>23</v>
      </c>
      <c r="K1619">
        <v>5</v>
      </c>
      <c r="L1619">
        <v>8882</v>
      </c>
      <c r="M1619">
        <v>0</v>
      </c>
      <c r="N1619" t="s">
        <v>91</v>
      </c>
      <c r="O1619" t="s">
        <v>25</v>
      </c>
      <c r="P1619">
        <v>1776.4</v>
      </c>
      <c r="Q1619" t="s">
        <v>26</v>
      </c>
      <c r="R1619" t="s">
        <v>40</v>
      </c>
      <c r="S1619" t="s">
        <v>35</v>
      </c>
      <c r="T1619">
        <f>VLOOKUP(Admissions[[#This Row],[Department]],Departments[#All],5,FALSE)</f>
        <v>7200</v>
      </c>
      <c r="U1619" t="str">
        <f>IF(Admissions[[#This Row],[Total_Cost]]&gt;Admissions[[#This Row],[Cost_Benchmark]], "Above Benchmark", "Within Benchmark")</f>
        <v>Above Benchmark</v>
      </c>
    </row>
    <row r="1620" spans="1:21" x14ac:dyDescent="0.3">
      <c r="A1620">
        <v>13776</v>
      </c>
      <c r="B1620">
        <v>4793</v>
      </c>
      <c r="C1620" t="s">
        <v>544</v>
      </c>
      <c r="D1620" t="s">
        <v>74</v>
      </c>
      <c r="E1620">
        <v>19888</v>
      </c>
      <c r="F1620" t="s">
        <v>68</v>
      </c>
      <c r="G1620" t="s">
        <v>131</v>
      </c>
      <c r="H1620" s="1">
        <v>44928</v>
      </c>
      <c r="I1620" s="1">
        <v>44933</v>
      </c>
      <c r="J1620" t="s">
        <v>23</v>
      </c>
      <c r="K1620">
        <v>5</v>
      </c>
      <c r="L1620">
        <v>11460</v>
      </c>
      <c r="M1620">
        <v>0</v>
      </c>
      <c r="N1620" t="s">
        <v>132</v>
      </c>
      <c r="O1620" t="s">
        <v>45</v>
      </c>
      <c r="P1620">
        <v>2292</v>
      </c>
      <c r="Q1620" t="s">
        <v>26</v>
      </c>
      <c r="R1620" t="s">
        <v>34</v>
      </c>
      <c r="S1620" t="s">
        <v>35</v>
      </c>
      <c r="T1620">
        <f>VLOOKUP(Admissions[[#This Row],[Department]],Departments[#All],5,FALSE)</f>
        <v>6800</v>
      </c>
      <c r="U1620" t="str">
        <f>IF(Admissions[[#This Row],[Total_Cost]]&gt;Admissions[[#This Row],[Cost_Benchmark]], "Above Benchmark", "Within Benchmark")</f>
        <v>Above Benchmark</v>
      </c>
    </row>
    <row r="1621" spans="1:21" x14ac:dyDescent="0.3">
      <c r="A1621">
        <v>13493</v>
      </c>
      <c r="B1621">
        <v>4176</v>
      </c>
      <c r="C1621" t="s">
        <v>1011</v>
      </c>
      <c r="D1621" t="s">
        <v>20</v>
      </c>
      <c r="E1621">
        <v>40722</v>
      </c>
      <c r="F1621" t="s">
        <v>42</v>
      </c>
      <c r="G1621" t="s">
        <v>43</v>
      </c>
      <c r="H1621" s="1">
        <v>45626</v>
      </c>
      <c r="I1621" s="1">
        <v>45629</v>
      </c>
      <c r="J1621" t="s">
        <v>23</v>
      </c>
      <c r="K1621">
        <v>3</v>
      </c>
      <c r="L1621">
        <v>3363</v>
      </c>
      <c r="M1621">
        <v>1</v>
      </c>
      <c r="N1621" t="s">
        <v>99</v>
      </c>
      <c r="O1621" t="s">
        <v>25</v>
      </c>
      <c r="P1621">
        <v>1121</v>
      </c>
      <c r="Q1621" t="s">
        <v>26</v>
      </c>
      <c r="R1621" t="s">
        <v>27</v>
      </c>
      <c r="S1621" t="s">
        <v>28</v>
      </c>
      <c r="T1621">
        <f>VLOOKUP(Admissions[[#This Row],[Department]],Departments[#All],5,FALSE)</f>
        <v>4500</v>
      </c>
      <c r="U1621" t="str">
        <f>IF(Admissions[[#This Row],[Total_Cost]]&gt;Admissions[[#This Row],[Cost_Benchmark]], "Above Benchmark", "Within Benchmark")</f>
        <v>Within Benchmark</v>
      </c>
    </row>
    <row r="1622" spans="1:21" x14ac:dyDescent="0.3">
      <c r="A1622">
        <v>11522</v>
      </c>
      <c r="B1622">
        <v>3224</v>
      </c>
      <c r="C1622" t="s">
        <v>650</v>
      </c>
      <c r="D1622" t="s">
        <v>74</v>
      </c>
      <c r="E1622">
        <v>41173</v>
      </c>
      <c r="F1622" t="s">
        <v>42</v>
      </c>
      <c r="G1622" t="s">
        <v>76</v>
      </c>
      <c r="H1622" s="1">
        <v>45607</v>
      </c>
      <c r="I1622" s="1">
        <v>45609</v>
      </c>
      <c r="J1622" t="s">
        <v>23</v>
      </c>
      <c r="K1622">
        <v>2</v>
      </c>
      <c r="L1622">
        <v>2323</v>
      </c>
      <c r="M1622">
        <v>0</v>
      </c>
      <c r="N1622" t="s">
        <v>65</v>
      </c>
      <c r="O1622" t="s">
        <v>25</v>
      </c>
      <c r="P1622">
        <v>1161.5</v>
      </c>
      <c r="Q1622" t="s">
        <v>26</v>
      </c>
      <c r="R1622" t="s">
        <v>34</v>
      </c>
      <c r="S1622" t="s">
        <v>35</v>
      </c>
      <c r="T1622">
        <f>VLOOKUP(Admissions[[#This Row],[Department]],Departments[#All],5,FALSE)</f>
        <v>4500</v>
      </c>
      <c r="U1622" t="str">
        <f>IF(Admissions[[#This Row],[Total_Cost]]&gt;Admissions[[#This Row],[Cost_Benchmark]], "Above Benchmark", "Within Benchmark")</f>
        <v>Within Benchmark</v>
      </c>
    </row>
    <row r="1623" spans="1:21" x14ac:dyDescent="0.3">
      <c r="A1623">
        <v>11765</v>
      </c>
      <c r="B1623">
        <v>5494</v>
      </c>
      <c r="C1623" t="s">
        <v>261</v>
      </c>
      <c r="D1623" t="s">
        <v>74</v>
      </c>
      <c r="E1623">
        <v>41896</v>
      </c>
      <c r="F1623" t="s">
        <v>42</v>
      </c>
      <c r="G1623" t="s">
        <v>43</v>
      </c>
      <c r="H1623" s="1">
        <v>45417</v>
      </c>
      <c r="I1623" s="1">
        <v>45418</v>
      </c>
      <c r="J1623" t="s">
        <v>23</v>
      </c>
      <c r="K1623">
        <v>1</v>
      </c>
      <c r="L1623">
        <v>2020</v>
      </c>
      <c r="M1623">
        <v>1</v>
      </c>
      <c r="N1623" t="s">
        <v>44</v>
      </c>
      <c r="O1623" t="s">
        <v>25</v>
      </c>
      <c r="P1623">
        <v>2020</v>
      </c>
      <c r="Q1623" t="s">
        <v>26</v>
      </c>
      <c r="R1623" t="s">
        <v>46</v>
      </c>
      <c r="S1623" t="s">
        <v>28</v>
      </c>
      <c r="T1623">
        <f>VLOOKUP(Admissions[[#This Row],[Department]],Departments[#All],5,FALSE)</f>
        <v>4500</v>
      </c>
      <c r="U1623" t="str">
        <f>IF(Admissions[[#This Row],[Total_Cost]]&gt;Admissions[[#This Row],[Cost_Benchmark]], "Above Benchmark", "Within Benchmark")</f>
        <v>Within Benchmark</v>
      </c>
    </row>
    <row r="1624" spans="1:21" x14ac:dyDescent="0.3">
      <c r="A1624">
        <v>11987</v>
      </c>
      <c r="B1624">
        <v>6973</v>
      </c>
      <c r="C1624" t="s">
        <v>597</v>
      </c>
      <c r="D1624" t="s">
        <v>20</v>
      </c>
      <c r="E1624">
        <v>13699</v>
      </c>
      <c r="F1624" t="s">
        <v>21</v>
      </c>
      <c r="G1624" t="s">
        <v>239</v>
      </c>
      <c r="H1624" s="1">
        <v>45032</v>
      </c>
      <c r="I1624" s="1">
        <v>45035</v>
      </c>
      <c r="J1624" t="s">
        <v>23</v>
      </c>
      <c r="K1624">
        <v>3</v>
      </c>
      <c r="L1624">
        <v>6611</v>
      </c>
      <c r="M1624">
        <v>1</v>
      </c>
      <c r="N1624" t="s">
        <v>65</v>
      </c>
      <c r="O1624" t="s">
        <v>25</v>
      </c>
      <c r="P1624">
        <v>2203.6667000000002</v>
      </c>
      <c r="Q1624" t="s">
        <v>26</v>
      </c>
      <c r="R1624" t="s">
        <v>46</v>
      </c>
      <c r="S1624" t="s">
        <v>28</v>
      </c>
      <c r="T1624">
        <f>VLOOKUP(Admissions[[#This Row],[Department]],Departments[#All],5,FALSE)</f>
        <v>5500</v>
      </c>
      <c r="U1624" t="str">
        <f>IF(Admissions[[#This Row],[Total_Cost]]&gt;Admissions[[#This Row],[Cost_Benchmark]], "Above Benchmark", "Within Benchmark")</f>
        <v>Above Benchmark</v>
      </c>
    </row>
    <row r="1625" spans="1:21" x14ac:dyDescent="0.3">
      <c r="A1625">
        <v>11873</v>
      </c>
      <c r="B1625">
        <v>3408</v>
      </c>
      <c r="C1625" t="s">
        <v>1012</v>
      </c>
      <c r="D1625" t="s">
        <v>20</v>
      </c>
      <c r="E1625">
        <v>18700</v>
      </c>
      <c r="F1625" t="s">
        <v>48</v>
      </c>
      <c r="G1625" t="s">
        <v>49</v>
      </c>
      <c r="H1625" s="1">
        <v>45486</v>
      </c>
      <c r="I1625" s="1">
        <v>45493</v>
      </c>
      <c r="J1625" t="s">
        <v>23</v>
      </c>
      <c r="K1625">
        <v>7</v>
      </c>
      <c r="L1625">
        <v>9002</v>
      </c>
      <c r="M1625">
        <v>0</v>
      </c>
      <c r="N1625" t="s">
        <v>93</v>
      </c>
      <c r="O1625" t="s">
        <v>25</v>
      </c>
      <c r="P1625">
        <v>1286</v>
      </c>
      <c r="Q1625" t="s">
        <v>26</v>
      </c>
      <c r="R1625" t="s">
        <v>27</v>
      </c>
      <c r="S1625" t="s">
        <v>28</v>
      </c>
      <c r="T1625">
        <f>VLOOKUP(Admissions[[#This Row],[Department]],Departments[#All],5,FALSE)</f>
        <v>8500</v>
      </c>
      <c r="U1625" t="str">
        <f>IF(Admissions[[#This Row],[Total_Cost]]&gt;Admissions[[#This Row],[Cost_Benchmark]], "Above Benchmark", "Within Benchmark")</f>
        <v>Above Benchmark</v>
      </c>
    </row>
    <row r="1626" spans="1:21" x14ac:dyDescent="0.3">
      <c r="A1626">
        <v>10308</v>
      </c>
      <c r="B1626">
        <v>6866</v>
      </c>
      <c r="C1626" t="s">
        <v>595</v>
      </c>
      <c r="D1626" t="s">
        <v>74</v>
      </c>
      <c r="E1626">
        <v>40908</v>
      </c>
      <c r="F1626" t="s">
        <v>42</v>
      </c>
      <c r="G1626" t="s">
        <v>76</v>
      </c>
      <c r="H1626" s="1">
        <v>45182</v>
      </c>
      <c r="I1626" s="1">
        <v>45185</v>
      </c>
      <c r="J1626" t="s">
        <v>23</v>
      </c>
      <c r="K1626">
        <v>3</v>
      </c>
      <c r="L1626">
        <v>2663</v>
      </c>
      <c r="M1626">
        <v>0</v>
      </c>
      <c r="N1626" t="s">
        <v>44</v>
      </c>
      <c r="O1626" t="s">
        <v>45</v>
      </c>
      <c r="P1626">
        <v>887.66669999999999</v>
      </c>
      <c r="Q1626" t="s">
        <v>26</v>
      </c>
      <c r="R1626" t="s">
        <v>62</v>
      </c>
      <c r="S1626" t="s">
        <v>35</v>
      </c>
      <c r="T1626">
        <f>VLOOKUP(Admissions[[#This Row],[Department]],Departments[#All],5,FALSE)</f>
        <v>4500</v>
      </c>
      <c r="U1626" t="str">
        <f>IF(Admissions[[#This Row],[Total_Cost]]&gt;Admissions[[#This Row],[Cost_Benchmark]], "Above Benchmark", "Within Benchmark")</f>
        <v>Within Benchmark</v>
      </c>
    </row>
    <row r="1627" spans="1:21" x14ac:dyDescent="0.3">
      <c r="A1627">
        <v>11158</v>
      </c>
      <c r="B1627">
        <v>3800</v>
      </c>
      <c r="C1627" t="s">
        <v>1013</v>
      </c>
      <c r="D1627" t="s">
        <v>20</v>
      </c>
      <c r="E1627">
        <v>11992</v>
      </c>
      <c r="F1627" t="s">
        <v>68</v>
      </c>
      <c r="G1627" t="s">
        <v>69</v>
      </c>
      <c r="H1627" s="1">
        <v>45581</v>
      </c>
      <c r="I1627" s="1">
        <v>45589</v>
      </c>
      <c r="J1627" t="s">
        <v>23</v>
      </c>
      <c r="K1627">
        <v>8</v>
      </c>
      <c r="L1627">
        <v>7602</v>
      </c>
      <c r="M1627">
        <v>0</v>
      </c>
      <c r="N1627" t="s">
        <v>70</v>
      </c>
      <c r="O1627" t="s">
        <v>25</v>
      </c>
      <c r="P1627">
        <v>950.25</v>
      </c>
      <c r="Q1627" t="s">
        <v>26</v>
      </c>
      <c r="R1627" t="s">
        <v>62</v>
      </c>
      <c r="S1627" t="s">
        <v>35</v>
      </c>
      <c r="T1627">
        <f>VLOOKUP(Admissions[[#This Row],[Department]],Departments[#All],5,FALSE)</f>
        <v>6800</v>
      </c>
      <c r="U1627" t="str">
        <f>IF(Admissions[[#This Row],[Total_Cost]]&gt;Admissions[[#This Row],[Cost_Benchmark]], "Above Benchmark", "Within Benchmark")</f>
        <v>Above Benchmark</v>
      </c>
    </row>
    <row r="1628" spans="1:21" x14ac:dyDescent="0.3">
      <c r="A1628">
        <v>15774</v>
      </c>
      <c r="B1628">
        <v>3747</v>
      </c>
      <c r="C1628" t="s">
        <v>29</v>
      </c>
      <c r="D1628" t="s">
        <v>74</v>
      </c>
      <c r="E1628">
        <v>13253</v>
      </c>
      <c r="F1628" t="s">
        <v>55</v>
      </c>
      <c r="G1628" t="s">
        <v>56</v>
      </c>
      <c r="H1628" s="1">
        <v>45074</v>
      </c>
      <c r="I1628" s="1">
        <v>45077</v>
      </c>
      <c r="J1628" t="s">
        <v>23</v>
      </c>
      <c r="K1628">
        <v>3</v>
      </c>
      <c r="L1628">
        <v>7779</v>
      </c>
      <c r="M1628">
        <v>1</v>
      </c>
      <c r="N1628" t="s">
        <v>65</v>
      </c>
      <c r="O1628" t="s">
        <v>45</v>
      </c>
      <c r="P1628">
        <v>2593</v>
      </c>
      <c r="Q1628" t="s">
        <v>26</v>
      </c>
      <c r="R1628" t="s">
        <v>46</v>
      </c>
      <c r="S1628" t="s">
        <v>28</v>
      </c>
      <c r="T1628">
        <f>VLOOKUP(Admissions[[#This Row],[Department]],Departments[#All],5,FALSE)</f>
        <v>7200</v>
      </c>
      <c r="U1628" t="str">
        <f>IF(Admissions[[#This Row],[Total_Cost]]&gt;Admissions[[#This Row],[Cost_Benchmark]], "Above Benchmark", "Within Benchmark")</f>
        <v>Above Benchmark</v>
      </c>
    </row>
    <row r="1629" spans="1:21" x14ac:dyDescent="0.3">
      <c r="A1629">
        <v>10707</v>
      </c>
      <c r="B1629">
        <v>6984</v>
      </c>
      <c r="C1629" t="s">
        <v>1014</v>
      </c>
      <c r="D1629" t="s">
        <v>74</v>
      </c>
      <c r="E1629">
        <v>16413</v>
      </c>
      <c r="F1629" t="s">
        <v>21</v>
      </c>
      <c r="G1629" t="s">
        <v>22</v>
      </c>
      <c r="H1629" s="1">
        <v>45313</v>
      </c>
      <c r="I1629" s="1">
        <v>45317</v>
      </c>
      <c r="J1629" t="s">
        <v>23</v>
      </c>
      <c r="K1629">
        <v>4</v>
      </c>
      <c r="L1629">
        <v>9649</v>
      </c>
      <c r="M1629">
        <v>0</v>
      </c>
      <c r="N1629" t="s">
        <v>99</v>
      </c>
      <c r="O1629" t="s">
        <v>25</v>
      </c>
      <c r="P1629">
        <v>2412.25</v>
      </c>
      <c r="Q1629" t="s">
        <v>26</v>
      </c>
      <c r="R1629" t="s">
        <v>34</v>
      </c>
      <c r="S1629" t="s">
        <v>35</v>
      </c>
      <c r="T1629">
        <f>VLOOKUP(Admissions[[#This Row],[Department]],Departments[#All],5,FALSE)</f>
        <v>5500</v>
      </c>
      <c r="U1629" t="str">
        <f>IF(Admissions[[#This Row],[Total_Cost]]&gt;Admissions[[#This Row],[Cost_Benchmark]], "Above Benchmark", "Within Benchmark")</f>
        <v>Above Benchmark</v>
      </c>
    </row>
    <row r="1630" spans="1:21" x14ac:dyDescent="0.3">
      <c r="A1630">
        <v>13928</v>
      </c>
      <c r="B1630">
        <v>5353</v>
      </c>
      <c r="C1630" t="s">
        <v>315</v>
      </c>
      <c r="D1630" t="s">
        <v>20</v>
      </c>
      <c r="E1630">
        <v>21055</v>
      </c>
      <c r="F1630" t="s">
        <v>55</v>
      </c>
      <c r="G1630" t="s">
        <v>90</v>
      </c>
      <c r="H1630" s="1">
        <v>45281</v>
      </c>
      <c r="I1630" s="1">
        <v>45286</v>
      </c>
      <c r="J1630" t="s">
        <v>23</v>
      </c>
      <c r="K1630">
        <v>5</v>
      </c>
      <c r="L1630">
        <v>8199</v>
      </c>
      <c r="M1630">
        <v>0</v>
      </c>
      <c r="N1630" t="s">
        <v>65</v>
      </c>
      <c r="O1630" t="s">
        <v>45</v>
      </c>
      <c r="P1630">
        <v>1639.8</v>
      </c>
      <c r="Q1630" t="s">
        <v>26</v>
      </c>
      <c r="R1630" t="s">
        <v>40</v>
      </c>
      <c r="S1630" t="s">
        <v>35</v>
      </c>
      <c r="T1630">
        <f>VLOOKUP(Admissions[[#This Row],[Department]],Departments[#All],5,FALSE)</f>
        <v>7200</v>
      </c>
      <c r="U1630" t="str">
        <f>IF(Admissions[[#This Row],[Total_Cost]]&gt;Admissions[[#This Row],[Cost_Benchmark]], "Above Benchmark", "Within Benchmark")</f>
        <v>Above Benchmark</v>
      </c>
    </row>
    <row r="1631" spans="1:21" x14ac:dyDescent="0.3">
      <c r="A1631">
        <v>10134</v>
      </c>
      <c r="B1631">
        <v>6865</v>
      </c>
      <c r="C1631" t="s">
        <v>1015</v>
      </c>
      <c r="D1631" t="s">
        <v>20</v>
      </c>
      <c r="E1631">
        <v>27611</v>
      </c>
      <c r="F1631" t="s">
        <v>48</v>
      </c>
      <c r="G1631" t="s">
        <v>103</v>
      </c>
      <c r="H1631" s="1">
        <v>45457</v>
      </c>
      <c r="I1631" s="1">
        <v>45461</v>
      </c>
      <c r="J1631" t="s">
        <v>23</v>
      </c>
      <c r="K1631">
        <v>4</v>
      </c>
      <c r="L1631">
        <v>5533</v>
      </c>
      <c r="M1631">
        <v>0</v>
      </c>
      <c r="N1631" t="s">
        <v>50</v>
      </c>
      <c r="O1631" t="s">
        <v>33</v>
      </c>
      <c r="P1631">
        <v>1383.25</v>
      </c>
      <c r="Q1631" t="s">
        <v>26</v>
      </c>
      <c r="R1631" t="s">
        <v>66</v>
      </c>
      <c r="S1631" t="s">
        <v>35</v>
      </c>
      <c r="T1631">
        <f>VLOOKUP(Admissions[[#This Row],[Department]],Departments[#All],5,FALSE)</f>
        <v>8500</v>
      </c>
      <c r="U1631" t="str">
        <f>IF(Admissions[[#This Row],[Total_Cost]]&gt;Admissions[[#This Row],[Cost_Benchmark]], "Above Benchmark", "Within Benchmark")</f>
        <v>Within Benchmark</v>
      </c>
    </row>
    <row r="1632" spans="1:21" x14ac:dyDescent="0.3">
      <c r="A1632">
        <v>12317</v>
      </c>
      <c r="B1632">
        <v>3723</v>
      </c>
      <c r="C1632" t="s">
        <v>242</v>
      </c>
      <c r="D1632" t="s">
        <v>20</v>
      </c>
      <c r="E1632">
        <v>11528</v>
      </c>
      <c r="F1632" t="s">
        <v>30</v>
      </c>
      <c r="G1632" t="s">
        <v>31</v>
      </c>
      <c r="H1632" s="1">
        <v>45290</v>
      </c>
      <c r="I1632" s="1">
        <v>45298</v>
      </c>
      <c r="J1632" t="s">
        <v>23</v>
      </c>
      <c r="K1632">
        <v>8</v>
      </c>
      <c r="L1632">
        <v>38529</v>
      </c>
      <c r="M1632">
        <v>0</v>
      </c>
      <c r="N1632" t="s">
        <v>32</v>
      </c>
      <c r="O1632" t="s">
        <v>45</v>
      </c>
      <c r="P1632">
        <v>4816.125</v>
      </c>
      <c r="Q1632" t="s">
        <v>26</v>
      </c>
      <c r="R1632" t="s">
        <v>27</v>
      </c>
      <c r="S1632" t="s">
        <v>28</v>
      </c>
      <c r="T1632">
        <f>VLOOKUP(Admissions[[#This Row],[Department]],Departments[#All],5,FALSE)</f>
        <v>12000</v>
      </c>
      <c r="U1632" t="str">
        <f>IF(Admissions[[#This Row],[Total_Cost]]&gt;Admissions[[#This Row],[Cost_Benchmark]], "Above Benchmark", "Within Benchmark")</f>
        <v>Above Benchmark</v>
      </c>
    </row>
    <row r="1633" spans="1:21" x14ac:dyDescent="0.3">
      <c r="A1633">
        <v>15783</v>
      </c>
      <c r="B1633">
        <v>5339</v>
      </c>
      <c r="C1633" t="s">
        <v>729</v>
      </c>
      <c r="D1633" t="s">
        <v>20</v>
      </c>
      <c r="E1633">
        <v>27378</v>
      </c>
      <c r="F1633" t="s">
        <v>21</v>
      </c>
      <c r="G1633" t="s">
        <v>64</v>
      </c>
      <c r="H1633" s="1">
        <v>44969</v>
      </c>
      <c r="I1633" s="1">
        <v>44972</v>
      </c>
      <c r="J1633" t="s">
        <v>23</v>
      </c>
      <c r="K1633">
        <v>3</v>
      </c>
      <c r="L1633">
        <v>9413</v>
      </c>
      <c r="M1633">
        <v>1</v>
      </c>
      <c r="N1633" t="s">
        <v>24</v>
      </c>
      <c r="O1633" t="s">
        <v>45</v>
      </c>
      <c r="P1633">
        <v>3137.6667000000002</v>
      </c>
      <c r="Q1633" t="s">
        <v>26</v>
      </c>
      <c r="R1633" t="s">
        <v>46</v>
      </c>
      <c r="S1633" t="s">
        <v>28</v>
      </c>
      <c r="T1633">
        <f>VLOOKUP(Admissions[[#This Row],[Department]],Departments[#All],5,FALSE)</f>
        <v>5500</v>
      </c>
      <c r="U1633" t="str">
        <f>IF(Admissions[[#This Row],[Total_Cost]]&gt;Admissions[[#This Row],[Cost_Benchmark]], "Above Benchmark", "Within Benchmark")</f>
        <v>Above Benchmark</v>
      </c>
    </row>
    <row r="1634" spans="1:21" x14ac:dyDescent="0.3">
      <c r="A1634">
        <v>13398</v>
      </c>
      <c r="B1634">
        <v>4812</v>
      </c>
      <c r="C1634" t="s">
        <v>1016</v>
      </c>
      <c r="D1634" t="s">
        <v>20</v>
      </c>
      <c r="E1634">
        <v>24203</v>
      </c>
      <c r="F1634" t="s">
        <v>48</v>
      </c>
      <c r="G1634" t="s">
        <v>103</v>
      </c>
      <c r="H1634" s="1">
        <v>45199</v>
      </c>
      <c r="I1634" s="1">
        <v>45203</v>
      </c>
      <c r="J1634" t="s">
        <v>23</v>
      </c>
      <c r="K1634">
        <v>4</v>
      </c>
      <c r="L1634">
        <v>10742</v>
      </c>
      <c r="M1634">
        <v>0</v>
      </c>
      <c r="N1634" t="s">
        <v>50</v>
      </c>
      <c r="O1634" t="s">
        <v>45</v>
      </c>
      <c r="P1634">
        <v>2685.5</v>
      </c>
      <c r="Q1634" t="s">
        <v>26</v>
      </c>
      <c r="R1634" t="s">
        <v>27</v>
      </c>
      <c r="S1634" t="s">
        <v>28</v>
      </c>
      <c r="T1634">
        <f>VLOOKUP(Admissions[[#This Row],[Department]],Departments[#All],5,FALSE)</f>
        <v>8500</v>
      </c>
      <c r="U1634" t="str">
        <f>IF(Admissions[[#This Row],[Total_Cost]]&gt;Admissions[[#This Row],[Cost_Benchmark]], "Above Benchmark", "Within Benchmark")</f>
        <v>Above Benchmark</v>
      </c>
    </row>
    <row r="1635" spans="1:21" x14ac:dyDescent="0.3">
      <c r="A1635">
        <v>15139</v>
      </c>
      <c r="B1635">
        <v>4964</v>
      </c>
      <c r="C1635" t="s">
        <v>1017</v>
      </c>
      <c r="D1635" t="s">
        <v>20</v>
      </c>
      <c r="E1635">
        <v>17365</v>
      </c>
      <c r="F1635" t="s">
        <v>68</v>
      </c>
      <c r="G1635" t="s">
        <v>131</v>
      </c>
      <c r="H1635" s="1">
        <v>45434</v>
      </c>
      <c r="I1635" s="1">
        <v>45441</v>
      </c>
      <c r="J1635" t="s">
        <v>23</v>
      </c>
      <c r="K1635">
        <v>7</v>
      </c>
      <c r="L1635">
        <v>10289</v>
      </c>
      <c r="M1635">
        <v>0</v>
      </c>
      <c r="N1635" t="s">
        <v>70</v>
      </c>
      <c r="O1635" t="s">
        <v>25</v>
      </c>
      <c r="P1635">
        <v>1469.8570999999999</v>
      </c>
      <c r="Q1635" t="s">
        <v>26</v>
      </c>
      <c r="R1635" t="s">
        <v>62</v>
      </c>
      <c r="S1635" t="s">
        <v>35</v>
      </c>
      <c r="T1635">
        <f>VLOOKUP(Admissions[[#This Row],[Department]],Departments[#All],5,FALSE)</f>
        <v>6800</v>
      </c>
      <c r="U1635" t="str">
        <f>IF(Admissions[[#This Row],[Total_Cost]]&gt;Admissions[[#This Row],[Cost_Benchmark]], "Above Benchmark", "Within Benchmark")</f>
        <v>Above Benchmark</v>
      </c>
    </row>
    <row r="1636" spans="1:21" x14ac:dyDescent="0.3">
      <c r="A1636">
        <v>13348</v>
      </c>
      <c r="B1636">
        <v>6810</v>
      </c>
      <c r="C1636" t="s">
        <v>1018</v>
      </c>
      <c r="D1636" t="s">
        <v>74</v>
      </c>
      <c r="E1636">
        <v>27296</v>
      </c>
      <c r="F1636" t="s">
        <v>48</v>
      </c>
      <c r="G1636" t="s">
        <v>49</v>
      </c>
      <c r="H1636" s="1">
        <v>45365</v>
      </c>
      <c r="I1636" s="1">
        <v>45371</v>
      </c>
      <c r="J1636" t="s">
        <v>23</v>
      </c>
      <c r="K1636">
        <v>6</v>
      </c>
      <c r="L1636">
        <v>18727</v>
      </c>
      <c r="M1636">
        <v>0</v>
      </c>
      <c r="N1636" t="s">
        <v>78</v>
      </c>
      <c r="O1636" t="s">
        <v>25</v>
      </c>
      <c r="P1636">
        <v>3121.1667000000002</v>
      </c>
      <c r="Q1636" t="s">
        <v>26</v>
      </c>
      <c r="R1636" t="s">
        <v>40</v>
      </c>
      <c r="S1636" t="s">
        <v>35</v>
      </c>
      <c r="T1636">
        <f>VLOOKUP(Admissions[[#This Row],[Department]],Departments[#All],5,FALSE)</f>
        <v>8500</v>
      </c>
      <c r="U1636" t="str">
        <f>IF(Admissions[[#This Row],[Total_Cost]]&gt;Admissions[[#This Row],[Cost_Benchmark]], "Above Benchmark", "Within Benchmark")</f>
        <v>Above Benchmark</v>
      </c>
    </row>
    <row r="1637" spans="1:21" x14ac:dyDescent="0.3">
      <c r="A1637">
        <v>14612</v>
      </c>
      <c r="B1637">
        <v>5180</v>
      </c>
      <c r="C1637" t="s">
        <v>749</v>
      </c>
      <c r="D1637" t="s">
        <v>20</v>
      </c>
      <c r="E1637">
        <v>31578</v>
      </c>
      <c r="F1637" t="s">
        <v>37</v>
      </c>
      <c r="G1637" t="s">
        <v>38</v>
      </c>
      <c r="H1637" s="1">
        <v>45643</v>
      </c>
      <c r="I1637" s="1">
        <v>45652</v>
      </c>
      <c r="J1637" t="s">
        <v>23</v>
      </c>
      <c r="K1637">
        <v>9</v>
      </c>
      <c r="L1637">
        <v>18156</v>
      </c>
      <c r="M1637">
        <v>0</v>
      </c>
      <c r="N1637" t="s">
        <v>97</v>
      </c>
      <c r="O1637" t="s">
        <v>45</v>
      </c>
      <c r="P1637">
        <v>2017.3333</v>
      </c>
      <c r="Q1637" t="s">
        <v>26</v>
      </c>
      <c r="R1637" t="s">
        <v>53</v>
      </c>
      <c r="S1637" t="s">
        <v>35</v>
      </c>
      <c r="T1637">
        <f>VLOOKUP(Admissions[[#This Row],[Department]],Departments[#All],5,FALSE)</f>
        <v>9000</v>
      </c>
      <c r="U1637" t="str">
        <f>IF(Admissions[[#This Row],[Total_Cost]]&gt;Admissions[[#This Row],[Cost_Benchmark]], "Above Benchmark", "Within Benchmark")</f>
        <v>Above Benchmark</v>
      </c>
    </row>
    <row r="1638" spans="1:21" x14ac:dyDescent="0.3">
      <c r="A1638">
        <v>15699</v>
      </c>
      <c r="B1638">
        <v>4272</v>
      </c>
      <c r="C1638" t="s">
        <v>618</v>
      </c>
      <c r="D1638" t="s">
        <v>74</v>
      </c>
      <c r="E1638">
        <v>28556</v>
      </c>
      <c r="F1638" t="s">
        <v>48</v>
      </c>
      <c r="G1638" t="s">
        <v>49</v>
      </c>
      <c r="H1638" s="1">
        <v>45208</v>
      </c>
      <c r="I1638" s="1">
        <v>45214</v>
      </c>
      <c r="J1638" t="s">
        <v>23</v>
      </c>
      <c r="K1638">
        <v>6</v>
      </c>
      <c r="L1638">
        <v>14674</v>
      </c>
      <c r="M1638">
        <v>1</v>
      </c>
      <c r="N1638" t="s">
        <v>137</v>
      </c>
      <c r="O1638" t="s">
        <v>45</v>
      </c>
      <c r="P1638">
        <v>2445.6667000000002</v>
      </c>
      <c r="Q1638" t="s">
        <v>26</v>
      </c>
      <c r="R1638" t="s">
        <v>34</v>
      </c>
      <c r="S1638" t="s">
        <v>35</v>
      </c>
      <c r="T1638">
        <f>VLOOKUP(Admissions[[#This Row],[Department]],Departments[#All],5,FALSE)</f>
        <v>8500</v>
      </c>
      <c r="U1638" t="str">
        <f>IF(Admissions[[#This Row],[Total_Cost]]&gt;Admissions[[#This Row],[Cost_Benchmark]], "Above Benchmark", "Within Benchmark")</f>
        <v>Above Benchmark</v>
      </c>
    </row>
    <row r="1639" spans="1:21" x14ac:dyDescent="0.3">
      <c r="A1639">
        <v>13629</v>
      </c>
      <c r="B1639">
        <v>5537</v>
      </c>
      <c r="C1639" t="s">
        <v>1019</v>
      </c>
      <c r="D1639" t="s">
        <v>20</v>
      </c>
      <c r="E1639">
        <v>25579</v>
      </c>
      <c r="F1639" t="s">
        <v>21</v>
      </c>
      <c r="G1639" t="s">
        <v>22</v>
      </c>
      <c r="H1639" s="1">
        <v>45434</v>
      </c>
      <c r="I1639" s="1">
        <v>45438</v>
      </c>
      <c r="J1639" t="s">
        <v>23</v>
      </c>
      <c r="K1639">
        <v>4</v>
      </c>
      <c r="L1639">
        <v>8216</v>
      </c>
      <c r="M1639">
        <v>0</v>
      </c>
      <c r="N1639" t="s">
        <v>99</v>
      </c>
      <c r="O1639" t="s">
        <v>25</v>
      </c>
      <c r="P1639">
        <v>2054</v>
      </c>
      <c r="Q1639" t="s">
        <v>26</v>
      </c>
      <c r="R1639" t="s">
        <v>62</v>
      </c>
      <c r="S1639" t="s">
        <v>35</v>
      </c>
      <c r="T1639">
        <f>VLOOKUP(Admissions[[#This Row],[Department]],Departments[#All],5,FALSE)</f>
        <v>5500</v>
      </c>
      <c r="U1639" t="str">
        <f>IF(Admissions[[#This Row],[Total_Cost]]&gt;Admissions[[#This Row],[Cost_Benchmark]], "Above Benchmark", "Within Benchmark")</f>
        <v>Above Benchmark</v>
      </c>
    </row>
    <row r="1640" spans="1:21" x14ac:dyDescent="0.3">
      <c r="A1640">
        <v>12789</v>
      </c>
      <c r="B1640">
        <v>3957</v>
      </c>
      <c r="C1640" t="s">
        <v>358</v>
      </c>
      <c r="D1640" t="s">
        <v>20</v>
      </c>
      <c r="E1640">
        <v>18207</v>
      </c>
      <c r="F1640" t="s">
        <v>37</v>
      </c>
      <c r="G1640" t="s">
        <v>52</v>
      </c>
      <c r="H1640" s="1">
        <v>45516</v>
      </c>
      <c r="I1640" s="1">
        <v>45525</v>
      </c>
      <c r="J1640" t="s">
        <v>23</v>
      </c>
      <c r="K1640">
        <v>9</v>
      </c>
      <c r="L1640">
        <v>18348</v>
      </c>
      <c r="M1640">
        <v>0</v>
      </c>
      <c r="N1640" t="s">
        <v>97</v>
      </c>
      <c r="O1640" t="s">
        <v>25</v>
      </c>
      <c r="P1640">
        <v>2038.6667</v>
      </c>
      <c r="Q1640" t="s">
        <v>26</v>
      </c>
      <c r="R1640" t="s">
        <v>34</v>
      </c>
      <c r="S1640" t="s">
        <v>35</v>
      </c>
      <c r="T1640">
        <f>VLOOKUP(Admissions[[#This Row],[Department]],Departments[#All],5,FALSE)</f>
        <v>9000</v>
      </c>
      <c r="U1640" t="str">
        <f>IF(Admissions[[#This Row],[Total_Cost]]&gt;Admissions[[#This Row],[Cost_Benchmark]], "Above Benchmark", "Within Benchmark")</f>
        <v>Above Benchmark</v>
      </c>
    </row>
    <row r="1641" spans="1:21" x14ac:dyDescent="0.3">
      <c r="A1641">
        <v>13319</v>
      </c>
      <c r="B1641">
        <v>3013</v>
      </c>
      <c r="C1641" t="s">
        <v>673</v>
      </c>
      <c r="D1641" t="s">
        <v>74</v>
      </c>
      <c r="E1641">
        <v>15200</v>
      </c>
      <c r="F1641" t="s">
        <v>68</v>
      </c>
      <c r="G1641" t="s">
        <v>105</v>
      </c>
      <c r="H1641" s="1">
        <v>45169</v>
      </c>
      <c r="I1641" s="1">
        <v>45178</v>
      </c>
      <c r="J1641" t="s">
        <v>23</v>
      </c>
      <c r="K1641">
        <v>9</v>
      </c>
      <c r="L1641">
        <v>11668</v>
      </c>
      <c r="M1641">
        <v>0</v>
      </c>
      <c r="N1641" t="s">
        <v>70</v>
      </c>
      <c r="O1641" t="s">
        <v>25</v>
      </c>
      <c r="P1641">
        <v>1296.4444000000001</v>
      </c>
      <c r="Q1641" t="s">
        <v>26</v>
      </c>
      <c r="R1641" t="s">
        <v>40</v>
      </c>
      <c r="S1641" t="s">
        <v>35</v>
      </c>
      <c r="T1641">
        <f>VLOOKUP(Admissions[[#This Row],[Department]],Departments[#All],5,FALSE)</f>
        <v>6800</v>
      </c>
      <c r="U1641" t="str">
        <f>IF(Admissions[[#This Row],[Total_Cost]]&gt;Admissions[[#This Row],[Cost_Benchmark]], "Above Benchmark", "Within Benchmark")</f>
        <v>Above Benchmark</v>
      </c>
    </row>
    <row r="1642" spans="1:21" x14ac:dyDescent="0.3">
      <c r="A1642">
        <v>11305</v>
      </c>
      <c r="B1642">
        <v>6900</v>
      </c>
      <c r="C1642" t="s">
        <v>688</v>
      </c>
      <c r="D1642" t="s">
        <v>74</v>
      </c>
      <c r="E1642">
        <v>29080</v>
      </c>
      <c r="F1642" t="s">
        <v>84</v>
      </c>
      <c r="G1642" t="s">
        <v>88</v>
      </c>
      <c r="H1642" s="1">
        <v>45280</v>
      </c>
      <c r="I1642" s="1">
        <v>45286</v>
      </c>
      <c r="J1642" t="s">
        <v>23</v>
      </c>
      <c r="K1642">
        <v>6</v>
      </c>
      <c r="L1642">
        <v>6573</v>
      </c>
      <c r="M1642">
        <v>0</v>
      </c>
      <c r="N1642" t="s">
        <v>50</v>
      </c>
      <c r="O1642" t="s">
        <v>25</v>
      </c>
      <c r="P1642">
        <v>1095.5</v>
      </c>
      <c r="Q1642" t="s">
        <v>26</v>
      </c>
      <c r="R1642" t="s">
        <v>62</v>
      </c>
      <c r="S1642" t="s">
        <v>35</v>
      </c>
      <c r="T1642">
        <f>VLOOKUP(Admissions[[#This Row],[Department]],Departments[#All],5,FALSE)</f>
        <v>6000</v>
      </c>
      <c r="U1642" t="str">
        <f>IF(Admissions[[#This Row],[Total_Cost]]&gt;Admissions[[#This Row],[Cost_Benchmark]], "Above Benchmark", "Within Benchmark")</f>
        <v>Above Benchmark</v>
      </c>
    </row>
    <row r="1643" spans="1:21" x14ac:dyDescent="0.3">
      <c r="A1643">
        <v>11434</v>
      </c>
      <c r="B1643">
        <v>6275</v>
      </c>
      <c r="C1643" t="s">
        <v>351</v>
      </c>
      <c r="D1643" t="s">
        <v>74</v>
      </c>
      <c r="E1643">
        <v>17763</v>
      </c>
      <c r="F1643" t="s">
        <v>37</v>
      </c>
      <c r="G1643" t="s">
        <v>38</v>
      </c>
      <c r="H1643" s="1">
        <v>44993</v>
      </c>
      <c r="I1643" s="1">
        <v>45004</v>
      </c>
      <c r="J1643" t="s">
        <v>23</v>
      </c>
      <c r="K1643">
        <v>11</v>
      </c>
      <c r="L1643">
        <v>29260</v>
      </c>
      <c r="M1643">
        <v>1</v>
      </c>
      <c r="N1643" t="s">
        <v>39</v>
      </c>
      <c r="O1643" t="s">
        <v>45</v>
      </c>
      <c r="P1643">
        <v>2660</v>
      </c>
      <c r="Q1643" t="s">
        <v>26</v>
      </c>
      <c r="R1643" t="s">
        <v>62</v>
      </c>
      <c r="S1643" t="s">
        <v>35</v>
      </c>
      <c r="T1643">
        <f>VLOOKUP(Admissions[[#This Row],[Department]],Departments[#All],5,FALSE)</f>
        <v>9000</v>
      </c>
      <c r="U1643" t="str">
        <f>IF(Admissions[[#This Row],[Total_Cost]]&gt;Admissions[[#This Row],[Cost_Benchmark]], "Above Benchmark", "Within Benchmark")</f>
        <v>Above Benchmark</v>
      </c>
    </row>
    <row r="1644" spans="1:21" x14ac:dyDescent="0.3">
      <c r="A1644">
        <v>11260</v>
      </c>
      <c r="B1644">
        <v>6948</v>
      </c>
      <c r="C1644" t="s">
        <v>1020</v>
      </c>
      <c r="D1644" t="s">
        <v>74</v>
      </c>
      <c r="E1644">
        <v>34016</v>
      </c>
      <c r="F1644" t="s">
        <v>30</v>
      </c>
      <c r="G1644" t="s">
        <v>31</v>
      </c>
      <c r="H1644" s="1">
        <v>45551</v>
      </c>
      <c r="I1644" s="1">
        <v>45558</v>
      </c>
      <c r="J1644" t="s">
        <v>23</v>
      </c>
      <c r="K1644">
        <v>7</v>
      </c>
      <c r="L1644">
        <v>23624</v>
      </c>
      <c r="M1644">
        <v>0</v>
      </c>
      <c r="N1644" t="s">
        <v>32</v>
      </c>
      <c r="O1644" t="s">
        <v>45</v>
      </c>
      <c r="P1644">
        <v>3374.8571000000002</v>
      </c>
      <c r="Q1644" t="s">
        <v>26</v>
      </c>
      <c r="R1644" t="s">
        <v>34</v>
      </c>
      <c r="S1644" t="s">
        <v>35</v>
      </c>
      <c r="T1644">
        <f>VLOOKUP(Admissions[[#This Row],[Department]],Departments[#All],5,FALSE)</f>
        <v>12000</v>
      </c>
      <c r="U1644" t="str">
        <f>IF(Admissions[[#This Row],[Total_Cost]]&gt;Admissions[[#This Row],[Cost_Benchmark]], "Above Benchmark", "Within Benchmark")</f>
        <v>Above Benchmark</v>
      </c>
    </row>
    <row r="1645" spans="1:21" x14ac:dyDescent="0.3">
      <c r="A1645">
        <v>15019</v>
      </c>
      <c r="B1645">
        <v>5467</v>
      </c>
      <c r="C1645" t="s">
        <v>136</v>
      </c>
      <c r="D1645" t="s">
        <v>20</v>
      </c>
      <c r="E1645">
        <v>24509</v>
      </c>
      <c r="F1645" t="s">
        <v>48</v>
      </c>
      <c r="G1645" t="s">
        <v>101</v>
      </c>
      <c r="H1645" s="1">
        <v>45545</v>
      </c>
      <c r="I1645" s="1">
        <v>45550</v>
      </c>
      <c r="J1645" t="s">
        <v>23</v>
      </c>
      <c r="K1645">
        <v>5</v>
      </c>
      <c r="L1645">
        <v>11374</v>
      </c>
      <c r="M1645">
        <v>0</v>
      </c>
      <c r="N1645" t="s">
        <v>50</v>
      </c>
      <c r="O1645" t="s">
        <v>45</v>
      </c>
      <c r="P1645">
        <v>2274.8000000000002</v>
      </c>
      <c r="Q1645" t="s">
        <v>26</v>
      </c>
      <c r="R1645" t="s">
        <v>53</v>
      </c>
      <c r="S1645" t="s">
        <v>35</v>
      </c>
      <c r="T1645">
        <f>VLOOKUP(Admissions[[#This Row],[Department]],Departments[#All],5,FALSE)</f>
        <v>8500</v>
      </c>
      <c r="U1645" t="str">
        <f>IF(Admissions[[#This Row],[Total_Cost]]&gt;Admissions[[#This Row],[Cost_Benchmark]], "Above Benchmark", "Within Benchmark")</f>
        <v>Above Benchmark</v>
      </c>
    </row>
    <row r="1646" spans="1:21" x14ac:dyDescent="0.3">
      <c r="A1646">
        <v>14684</v>
      </c>
      <c r="B1646">
        <v>4540</v>
      </c>
      <c r="C1646" t="s">
        <v>1021</v>
      </c>
      <c r="D1646" t="s">
        <v>20</v>
      </c>
      <c r="E1646">
        <v>31812</v>
      </c>
      <c r="F1646" t="s">
        <v>68</v>
      </c>
      <c r="G1646" t="s">
        <v>105</v>
      </c>
      <c r="H1646" s="1">
        <v>45464</v>
      </c>
      <c r="I1646" s="1">
        <v>45467</v>
      </c>
      <c r="J1646" t="s">
        <v>23</v>
      </c>
      <c r="K1646">
        <v>3</v>
      </c>
      <c r="L1646">
        <v>4466</v>
      </c>
      <c r="M1646">
        <v>0</v>
      </c>
      <c r="N1646" t="s">
        <v>106</v>
      </c>
      <c r="O1646" t="s">
        <v>25</v>
      </c>
      <c r="P1646">
        <v>1488.6667</v>
      </c>
      <c r="Q1646" t="s">
        <v>26</v>
      </c>
      <c r="R1646" t="s">
        <v>66</v>
      </c>
      <c r="S1646" t="s">
        <v>35</v>
      </c>
      <c r="T1646">
        <f>VLOOKUP(Admissions[[#This Row],[Department]],Departments[#All],5,FALSE)</f>
        <v>6800</v>
      </c>
      <c r="U1646" t="str">
        <f>IF(Admissions[[#This Row],[Total_Cost]]&gt;Admissions[[#This Row],[Cost_Benchmark]], "Above Benchmark", "Within Benchmark")</f>
        <v>Within Benchmark</v>
      </c>
    </row>
    <row r="1647" spans="1:21" x14ac:dyDescent="0.3">
      <c r="A1647">
        <v>11041</v>
      </c>
      <c r="B1647">
        <v>4326</v>
      </c>
      <c r="C1647" t="s">
        <v>883</v>
      </c>
      <c r="D1647" t="s">
        <v>20</v>
      </c>
      <c r="E1647">
        <v>27646</v>
      </c>
      <c r="F1647" t="s">
        <v>30</v>
      </c>
      <c r="G1647" t="s">
        <v>31</v>
      </c>
      <c r="H1647" s="1">
        <v>45582</v>
      </c>
      <c r="I1647" s="1">
        <v>45589</v>
      </c>
      <c r="J1647" t="s">
        <v>23</v>
      </c>
      <c r="K1647">
        <v>7</v>
      </c>
      <c r="L1647">
        <v>17786</v>
      </c>
      <c r="M1647">
        <v>0</v>
      </c>
      <c r="N1647" t="s">
        <v>39</v>
      </c>
      <c r="O1647" t="s">
        <v>25</v>
      </c>
      <c r="P1647">
        <v>2540.8571000000002</v>
      </c>
      <c r="Q1647" t="s">
        <v>26</v>
      </c>
      <c r="R1647" t="s">
        <v>40</v>
      </c>
      <c r="S1647" t="s">
        <v>35</v>
      </c>
      <c r="T1647">
        <f>VLOOKUP(Admissions[[#This Row],[Department]],Departments[#All],5,FALSE)</f>
        <v>12000</v>
      </c>
      <c r="U1647" t="str">
        <f>IF(Admissions[[#This Row],[Total_Cost]]&gt;Admissions[[#This Row],[Cost_Benchmark]], "Above Benchmark", "Within Benchmark")</f>
        <v>Above Benchmark</v>
      </c>
    </row>
    <row r="1648" spans="1:21" x14ac:dyDescent="0.3">
      <c r="A1648">
        <v>11789</v>
      </c>
      <c r="B1648">
        <v>7042</v>
      </c>
      <c r="C1648" t="s">
        <v>697</v>
      </c>
      <c r="D1648" t="s">
        <v>74</v>
      </c>
      <c r="E1648">
        <v>21955</v>
      </c>
      <c r="F1648" t="s">
        <v>68</v>
      </c>
      <c r="G1648" t="s">
        <v>131</v>
      </c>
      <c r="H1648" s="1">
        <v>45271</v>
      </c>
      <c r="I1648" s="1">
        <v>45277</v>
      </c>
      <c r="J1648" t="s">
        <v>23</v>
      </c>
      <c r="K1648">
        <v>6</v>
      </c>
      <c r="L1648">
        <v>4583</v>
      </c>
      <c r="M1648">
        <v>0</v>
      </c>
      <c r="N1648" t="s">
        <v>132</v>
      </c>
      <c r="O1648" t="s">
        <v>33</v>
      </c>
      <c r="P1648">
        <v>763.83330000000001</v>
      </c>
      <c r="Q1648" t="s">
        <v>26</v>
      </c>
      <c r="R1648" t="s">
        <v>34</v>
      </c>
      <c r="S1648" t="s">
        <v>35</v>
      </c>
      <c r="T1648">
        <f>VLOOKUP(Admissions[[#This Row],[Department]],Departments[#All],5,FALSE)</f>
        <v>6800</v>
      </c>
      <c r="U1648" t="str">
        <f>IF(Admissions[[#This Row],[Total_Cost]]&gt;Admissions[[#This Row],[Cost_Benchmark]], "Above Benchmark", "Within Benchmark")</f>
        <v>Within Benchmark</v>
      </c>
    </row>
    <row r="1649" spans="1:21" x14ac:dyDescent="0.3">
      <c r="A1649">
        <v>13595</v>
      </c>
      <c r="B1649">
        <v>5634</v>
      </c>
      <c r="C1649" t="s">
        <v>448</v>
      </c>
      <c r="D1649" t="s">
        <v>74</v>
      </c>
      <c r="E1649">
        <v>25915</v>
      </c>
      <c r="F1649" t="s">
        <v>48</v>
      </c>
      <c r="G1649" t="s">
        <v>49</v>
      </c>
      <c r="H1649" s="1">
        <v>45505</v>
      </c>
      <c r="I1649" s="1">
        <v>45509</v>
      </c>
      <c r="J1649" t="s">
        <v>23</v>
      </c>
      <c r="K1649">
        <v>4</v>
      </c>
      <c r="L1649">
        <v>9686</v>
      </c>
      <c r="M1649">
        <v>0</v>
      </c>
      <c r="N1649" t="s">
        <v>50</v>
      </c>
      <c r="O1649" t="s">
        <v>45</v>
      </c>
      <c r="P1649">
        <v>2421.5</v>
      </c>
      <c r="Q1649" t="s">
        <v>26</v>
      </c>
      <c r="R1649" t="s">
        <v>40</v>
      </c>
      <c r="S1649" t="s">
        <v>35</v>
      </c>
      <c r="T1649">
        <f>VLOOKUP(Admissions[[#This Row],[Department]],Departments[#All],5,FALSE)</f>
        <v>8500</v>
      </c>
      <c r="U1649" t="str">
        <f>IF(Admissions[[#This Row],[Total_Cost]]&gt;Admissions[[#This Row],[Cost_Benchmark]], "Above Benchmark", "Within Benchmark")</f>
        <v>Above Benchmark</v>
      </c>
    </row>
    <row r="1650" spans="1:21" x14ac:dyDescent="0.3">
      <c r="A1650">
        <v>10521</v>
      </c>
      <c r="B1650">
        <v>6723</v>
      </c>
      <c r="C1650" t="s">
        <v>211</v>
      </c>
      <c r="D1650" t="s">
        <v>20</v>
      </c>
      <c r="E1650">
        <v>35463</v>
      </c>
      <c r="F1650" t="s">
        <v>84</v>
      </c>
      <c r="G1650" t="s">
        <v>85</v>
      </c>
      <c r="H1650" s="1">
        <v>45098</v>
      </c>
      <c r="I1650" s="1">
        <v>45101</v>
      </c>
      <c r="J1650" t="s">
        <v>23</v>
      </c>
      <c r="K1650">
        <v>3</v>
      </c>
      <c r="L1650">
        <v>5475</v>
      </c>
      <c r="M1650">
        <v>0</v>
      </c>
      <c r="N1650" t="s">
        <v>109</v>
      </c>
      <c r="O1650" t="s">
        <v>45</v>
      </c>
      <c r="P1650">
        <v>1825</v>
      </c>
      <c r="Q1650" t="s">
        <v>26</v>
      </c>
      <c r="R1650" t="s">
        <v>62</v>
      </c>
      <c r="S1650" t="s">
        <v>35</v>
      </c>
      <c r="T1650">
        <f>VLOOKUP(Admissions[[#This Row],[Department]],Departments[#All],5,FALSE)</f>
        <v>6000</v>
      </c>
      <c r="U1650" t="str">
        <f>IF(Admissions[[#This Row],[Total_Cost]]&gt;Admissions[[#This Row],[Cost_Benchmark]], "Above Benchmark", "Within Benchmark")</f>
        <v>Within Benchmark</v>
      </c>
    </row>
    <row r="1651" spans="1:21" x14ac:dyDescent="0.3">
      <c r="A1651">
        <v>15156</v>
      </c>
      <c r="B1651">
        <v>6175</v>
      </c>
      <c r="C1651" t="s">
        <v>839</v>
      </c>
      <c r="D1651" t="s">
        <v>74</v>
      </c>
      <c r="E1651">
        <v>25722</v>
      </c>
      <c r="F1651" t="s">
        <v>21</v>
      </c>
      <c r="G1651" t="s">
        <v>239</v>
      </c>
      <c r="H1651" s="1">
        <v>45610</v>
      </c>
      <c r="I1651" s="1">
        <v>45612</v>
      </c>
      <c r="J1651" t="s">
        <v>23</v>
      </c>
      <c r="K1651">
        <v>2</v>
      </c>
      <c r="L1651">
        <v>5772</v>
      </c>
      <c r="M1651">
        <v>0</v>
      </c>
      <c r="N1651" t="s">
        <v>99</v>
      </c>
      <c r="O1651" t="s">
        <v>25</v>
      </c>
      <c r="P1651">
        <v>2886</v>
      </c>
      <c r="Q1651" t="s">
        <v>26</v>
      </c>
      <c r="R1651" t="s">
        <v>40</v>
      </c>
      <c r="S1651" t="s">
        <v>35</v>
      </c>
      <c r="T1651">
        <f>VLOOKUP(Admissions[[#This Row],[Department]],Departments[#All],5,FALSE)</f>
        <v>5500</v>
      </c>
      <c r="U1651" t="str">
        <f>IF(Admissions[[#This Row],[Total_Cost]]&gt;Admissions[[#This Row],[Cost_Benchmark]], "Above Benchmark", "Within Benchmark")</f>
        <v>Above Benchmark</v>
      </c>
    </row>
    <row r="1652" spans="1:21" x14ac:dyDescent="0.3">
      <c r="A1652">
        <v>15143</v>
      </c>
      <c r="B1652">
        <v>5707</v>
      </c>
      <c r="C1652" t="s">
        <v>481</v>
      </c>
      <c r="D1652" t="s">
        <v>74</v>
      </c>
      <c r="E1652">
        <v>20671</v>
      </c>
      <c r="F1652" t="s">
        <v>48</v>
      </c>
      <c r="G1652" t="s">
        <v>49</v>
      </c>
      <c r="H1652" s="1">
        <v>45486</v>
      </c>
      <c r="I1652" s="1">
        <v>45497</v>
      </c>
      <c r="J1652" t="s">
        <v>23</v>
      </c>
      <c r="K1652">
        <v>11</v>
      </c>
      <c r="L1652">
        <v>15536</v>
      </c>
      <c r="M1652">
        <v>0</v>
      </c>
      <c r="N1652" t="s">
        <v>137</v>
      </c>
      <c r="O1652" t="s">
        <v>45</v>
      </c>
      <c r="P1652">
        <v>1412.3635999999999</v>
      </c>
      <c r="Q1652" t="s">
        <v>26</v>
      </c>
      <c r="R1652" t="s">
        <v>27</v>
      </c>
      <c r="S1652" t="s">
        <v>28</v>
      </c>
      <c r="T1652">
        <f>VLOOKUP(Admissions[[#This Row],[Department]],Departments[#All],5,FALSE)</f>
        <v>8500</v>
      </c>
      <c r="U1652" t="str">
        <f>IF(Admissions[[#This Row],[Total_Cost]]&gt;Admissions[[#This Row],[Cost_Benchmark]], "Above Benchmark", "Within Benchmark")</f>
        <v>Above Benchmark</v>
      </c>
    </row>
    <row r="1653" spans="1:21" x14ac:dyDescent="0.3">
      <c r="A1653">
        <v>13251</v>
      </c>
      <c r="B1653">
        <v>5444</v>
      </c>
      <c r="C1653" t="s">
        <v>873</v>
      </c>
      <c r="D1653" t="s">
        <v>74</v>
      </c>
      <c r="E1653">
        <v>20699</v>
      </c>
      <c r="F1653" t="s">
        <v>37</v>
      </c>
      <c r="G1653" t="s">
        <v>52</v>
      </c>
      <c r="H1653" s="1">
        <v>45534</v>
      </c>
      <c r="I1653" s="1">
        <v>45544</v>
      </c>
      <c r="J1653" t="s">
        <v>23</v>
      </c>
      <c r="K1653">
        <v>10</v>
      </c>
      <c r="L1653">
        <v>20159</v>
      </c>
      <c r="M1653">
        <v>0</v>
      </c>
      <c r="N1653" t="s">
        <v>82</v>
      </c>
      <c r="O1653" t="s">
        <v>45</v>
      </c>
      <c r="P1653">
        <v>2015.9</v>
      </c>
      <c r="Q1653" t="s">
        <v>26</v>
      </c>
      <c r="R1653" t="s">
        <v>66</v>
      </c>
      <c r="S1653" t="s">
        <v>35</v>
      </c>
      <c r="T1653">
        <f>VLOOKUP(Admissions[[#This Row],[Department]],Departments[#All],5,FALSE)</f>
        <v>9000</v>
      </c>
      <c r="U1653" t="str">
        <f>IF(Admissions[[#This Row],[Total_Cost]]&gt;Admissions[[#This Row],[Cost_Benchmark]], "Above Benchmark", "Within Benchmark")</f>
        <v>Above Benchmark</v>
      </c>
    </row>
    <row r="1654" spans="1:21" x14ac:dyDescent="0.3">
      <c r="A1654">
        <v>12258</v>
      </c>
      <c r="B1654">
        <v>7007</v>
      </c>
      <c r="C1654" t="s">
        <v>171</v>
      </c>
      <c r="D1654" t="s">
        <v>74</v>
      </c>
      <c r="E1654">
        <v>16327</v>
      </c>
      <c r="F1654" t="s">
        <v>68</v>
      </c>
      <c r="G1654" t="s">
        <v>105</v>
      </c>
      <c r="H1654" s="1">
        <v>45123</v>
      </c>
      <c r="I1654" s="1">
        <v>45132</v>
      </c>
      <c r="J1654" t="s">
        <v>23</v>
      </c>
      <c r="K1654">
        <v>9</v>
      </c>
      <c r="L1654">
        <v>13252</v>
      </c>
      <c r="M1654">
        <v>0</v>
      </c>
      <c r="N1654" t="s">
        <v>106</v>
      </c>
      <c r="O1654" t="s">
        <v>45</v>
      </c>
      <c r="P1654">
        <v>1472.4444000000001</v>
      </c>
      <c r="Q1654" t="s">
        <v>26</v>
      </c>
      <c r="R1654" t="s">
        <v>46</v>
      </c>
      <c r="S1654" t="s">
        <v>28</v>
      </c>
      <c r="T1654">
        <f>VLOOKUP(Admissions[[#This Row],[Department]],Departments[#All],5,FALSE)</f>
        <v>6800</v>
      </c>
      <c r="U1654" t="str">
        <f>IF(Admissions[[#This Row],[Total_Cost]]&gt;Admissions[[#This Row],[Cost_Benchmark]], "Above Benchmark", "Within Benchmark")</f>
        <v>Above Benchmark</v>
      </c>
    </row>
    <row r="1655" spans="1:21" x14ac:dyDescent="0.3">
      <c r="A1655">
        <v>10548</v>
      </c>
      <c r="B1655">
        <v>4434</v>
      </c>
      <c r="C1655" t="s">
        <v>125</v>
      </c>
      <c r="D1655" t="s">
        <v>74</v>
      </c>
      <c r="E1655">
        <v>28234</v>
      </c>
      <c r="F1655" t="s">
        <v>37</v>
      </c>
      <c r="G1655" t="s">
        <v>38</v>
      </c>
      <c r="H1655" s="1">
        <v>45534</v>
      </c>
      <c r="I1655" s="1">
        <v>45537</v>
      </c>
      <c r="J1655" t="s">
        <v>23</v>
      </c>
      <c r="K1655">
        <v>3</v>
      </c>
      <c r="L1655">
        <v>7249</v>
      </c>
      <c r="M1655">
        <v>0</v>
      </c>
      <c r="N1655" t="s">
        <v>82</v>
      </c>
      <c r="O1655" t="s">
        <v>25</v>
      </c>
      <c r="P1655">
        <v>2416.3332999999998</v>
      </c>
      <c r="Q1655" t="s">
        <v>26</v>
      </c>
      <c r="R1655" t="s">
        <v>66</v>
      </c>
      <c r="S1655" t="s">
        <v>35</v>
      </c>
      <c r="T1655">
        <f>VLOOKUP(Admissions[[#This Row],[Department]],Departments[#All],5,FALSE)</f>
        <v>9000</v>
      </c>
      <c r="U1655" t="str">
        <f>IF(Admissions[[#This Row],[Total_Cost]]&gt;Admissions[[#This Row],[Cost_Benchmark]], "Above Benchmark", "Within Benchmark")</f>
        <v>Within Benchmark</v>
      </c>
    </row>
    <row r="1656" spans="1:21" x14ac:dyDescent="0.3">
      <c r="A1656">
        <v>10772</v>
      </c>
      <c r="B1656">
        <v>6808</v>
      </c>
      <c r="C1656" t="s">
        <v>652</v>
      </c>
      <c r="D1656" t="s">
        <v>74</v>
      </c>
      <c r="E1656">
        <v>25092</v>
      </c>
      <c r="F1656" t="s">
        <v>84</v>
      </c>
      <c r="G1656" t="s">
        <v>95</v>
      </c>
      <c r="H1656" s="1">
        <v>45485</v>
      </c>
      <c r="I1656" s="1">
        <v>45487</v>
      </c>
      <c r="J1656" t="s">
        <v>23</v>
      </c>
      <c r="K1656">
        <v>2</v>
      </c>
      <c r="L1656">
        <v>6077</v>
      </c>
      <c r="M1656">
        <v>0</v>
      </c>
      <c r="N1656" t="s">
        <v>50</v>
      </c>
      <c r="O1656" t="s">
        <v>25</v>
      </c>
      <c r="P1656">
        <v>3038.5</v>
      </c>
      <c r="Q1656" t="s">
        <v>26</v>
      </c>
      <c r="R1656" t="s">
        <v>66</v>
      </c>
      <c r="S1656" t="s">
        <v>35</v>
      </c>
      <c r="T1656">
        <f>VLOOKUP(Admissions[[#This Row],[Department]],Departments[#All],5,FALSE)</f>
        <v>6000</v>
      </c>
      <c r="U1656" t="str">
        <f>IF(Admissions[[#This Row],[Total_Cost]]&gt;Admissions[[#This Row],[Cost_Benchmark]], "Above Benchmark", "Within Benchmark")</f>
        <v>Above Benchmark</v>
      </c>
    </row>
    <row r="1657" spans="1:21" x14ac:dyDescent="0.3">
      <c r="A1657">
        <v>14234</v>
      </c>
      <c r="B1657">
        <v>5835</v>
      </c>
      <c r="C1657" t="s">
        <v>823</v>
      </c>
      <c r="D1657" t="s">
        <v>74</v>
      </c>
      <c r="E1657">
        <v>31133</v>
      </c>
      <c r="F1657" t="s">
        <v>21</v>
      </c>
      <c r="G1657" t="s">
        <v>64</v>
      </c>
      <c r="H1657" s="1">
        <v>45411</v>
      </c>
      <c r="I1657" s="1">
        <v>45413</v>
      </c>
      <c r="J1657" t="s">
        <v>23</v>
      </c>
      <c r="K1657">
        <v>2</v>
      </c>
      <c r="L1657">
        <v>5513</v>
      </c>
      <c r="M1657">
        <v>0</v>
      </c>
      <c r="N1657" t="s">
        <v>24</v>
      </c>
      <c r="O1657" t="s">
        <v>45</v>
      </c>
      <c r="P1657">
        <v>2756.5</v>
      </c>
      <c r="Q1657" t="s">
        <v>26</v>
      </c>
      <c r="R1657" t="s">
        <v>34</v>
      </c>
      <c r="S1657" t="s">
        <v>35</v>
      </c>
      <c r="T1657">
        <f>VLOOKUP(Admissions[[#This Row],[Department]],Departments[#All],5,FALSE)</f>
        <v>5500</v>
      </c>
      <c r="U1657" t="str">
        <f>IF(Admissions[[#This Row],[Total_Cost]]&gt;Admissions[[#This Row],[Cost_Benchmark]], "Above Benchmark", "Within Benchmark")</f>
        <v>Above Benchmark</v>
      </c>
    </row>
    <row r="1658" spans="1:21" x14ac:dyDescent="0.3">
      <c r="A1658">
        <v>15221</v>
      </c>
      <c r="B1658">
        <v>4891</v>
      </c>
      <c r="C1658" t="s">
        <v>1022</v>
      </c>
      <c r="D1658" t="s">
        <v>20</v>
      </c>
      <c r="E1658">
        <v>15663</v>
      </c>
      <c r="F1658" t="s">
        <v>68</v>
      </c>
      <c r="G1658" t="s">
        <v>105</v>
      </c>
      <c r="H1658" s="1">
        <v>45618</v>
      </c>
      <c r="I1658" s="1">
        <v>45624</v>
      </c>
      <c r="J1658" t="s">
        <v>23</v>
      </c>
      <c r="K1658">
        <v>6</v>
      </c>
      <c r="L1658">
        <v>11751</v>
      </c>
      <c r="M1658">
        <v>0</v>
      </c>
      <c r="N1658" t="s">
        <v>106</v>
      </c>
      <c r="O1658" t="s">
        <v>45</v>
      </c>
      <c r="P1658">
        <v>1958.5</v>
      </c>
      <c r="Q1658" t="s">
        <v>26</v>
      </c>
      <c r="R1658" t="s">
        <v>66</v>
      </c>
      <c r="S1658" t="s">
        <v>35</v>
      </c>
      <c r="T1658">
        <f>VLOOKUP(Admissions[[#This Row],[Department]],Departments[#All],5,FALSE)</f>
        <v>6800</v>
      </c>
      <c r="U1658" t="str">
        <f>IF(Admissions[[#This Row],[Total_Cost]]&gt;Admissions[[#This Row],[Cost_Benchmark]], "Above Benchmark", "Within Benchmark")</f>
        <v>Above Benchmark</v>
      </c>
    </row>
    <row r="1659" spans="1:21" x14ac:dyDescent="0.3">
      <c r="A1659">
        <v>11417</v>
      </c>
      <c r="B1659">
        <v>5829</v>
      </c>
      <c r="C1659" t="s">
        <v>477</v>
      </c>
      <c r="D1659" t="s">
        <v>20</v>
      </c>
      <c r="E1659">
        <v>11247</v>
      </c>
      <c r="F1659" t="s">
        <v>48</v>
      </c>
      <c r="G1659" t="s">
        <v>49</v>
      </c>
      <c r="H1659" s="1">
        <v>44999</v>
      </c>
      <c r="I1659" s="1">
        <v>45009</v>
      </c>
      <c r="J1659" t="s">
        <v>23</v>
      </c>
      <c r="K1659">
        <v>10</v>
      </c>
      <c r="L1659">
        <v>16959</v>
      </c>
      <c r="M1659">
        <v>1</v>
      </c>
      <c r="N1659" t="s">
        <v>50</v>
      </c>
      <c r="O1659" t="s">
        <v>45</v>
      </c>
      <c r="P1659">
        <v>1695.9</v>
      </c>
      <c r="Q1659" t="s">
        <v>26</v>
      </c>
      <c r="R1659" t="s">
        <v>53</v>
      </c>
      <c r="S1659" t="s">
        <v>35</v>
      </c>
      <c r="T1659">
        <f>VLOOKUP(Admissions[[#This Row],[Department]],Departments[#All],5,FALSE)</f>
        <v>8500</v>
      </c>
      <c r="U1659" t="str">
        <f>IF(Admissions[[#This Row],[Total_Cost]]&gt;Admissions[[#This Row],[Cost_Benchmark]], "Above Benchmark", "Within Benchmark")</f>
        <v>Above Benchmark</v>
      </c>
    </row>
    <row r="1660" spans="1:21" x14ac:dyDescent="0.3">
      <c r="A1660">
        <v>13057</v>
      </c>
      <c r="B1660">
        <v>4256</v>
      </c>
      <c r="C1660" t="s">
        <v>834</v>
      </c>
      <c r="D1660" t="s">
        <v>20</v>
      </c>
      <c r="E1660">
        <v>21015</v>
      </c>
      <c r="F1660" t="s">
        <v>68</v>
      </c>
      <c r="G1660" t="s">
        <v>131</v>
      </c>
      <c r="H1660" s="1">
        <v>45355</v>
      </c>
      <c r="I1660" s="1">
        <v>45352</v>
      </c>
      <c r="J1660" t="s">
        <v>80</v>
      </c>
      <c r="K1660">
        <v>-3</v>
      </c>
      <c r="L1660">
        <v>10666</v>
      </c>
      <c r="M1660">
        <v>0</v>
      </c>
      <c r="N1660" t="s">
        <v>24</v>
      </c>
      <c r="O1660" t="s">
        <v>25</v>
      </c>
      <c r="P1660">
        <v>-3555.3332999999998</v>
      </c>
      <c r="Q1660" t="s">
        <v>26</v>
      </c>
      <c r="R1660" t="s">
        <v>34</v>
      </c>
      <c r="S1660" t="s">
        <v>35</v>
      </c>
      <c r="T1660">
        <f>VLOOKUP(Admissions[[#This Row],[Department]],Departments[#All],5,FALSE)</f>
        <v>6800</v>
      </c>
      <c r="U1660" t="str">
        <f>IF(Admissions[[#This Row],[Total_Cost]]&gt;Admissions[[#This Row],[Cost_Benchmark]], "Above Benchmark", "Within Benchmark")</f>
        <v>Above Benchmark</v>
      </c>
    </row>
    <row r="1661" spans="1:21" x14ac:dyDescent="0.3">
      <c r="A1661">
        <v>13083</v>
      </c>
      <c r="B1661">
        <v>5853</v>
      </c>
      <c r="C1661" t="s">
        <v>911</v>
      </c>
      <c r="D1661" t="s">
        <v>20</v>
      </c>
      <c r="E1661">
        <v>29442</v>
      </c>
      <c r="F1661" t="s">
        <v>48</v>
      </c>
      <c r="G1661" t="s">
        <v>101</v>
      </c>
      <c r="H1661" s="1">
        <v>45222</v>
      </c>
      <c r="I1661" s="1">
        <v>45226</v>
      </c>
      <c r="J1661" t="s">
        <v>23</v>
      </c>
      <c r="K1661">
        <v>4</v>
      </c>
      <c r="L1661">
        <v>5518</v>
      </c>
      <c r="M1661">
        <v>0</v>
      </c>
      <c r="N1661" t="s">
        <v>93</v>
      </c>
      <c r="O1661" t="s">
        <v>45</v>
      </c>
      <c r="P1661">
        <v>1379.5</v>
      </c>
      <c r="Q1661" t="s">
        <v>26</v>
      </c>
      <c r="R1661" t="s">
        <v>34</v>
      </c>
      <c r="S1661" t="s">
        <v>35</v>
      </c>
      <c r="T1661">
        <f>VLOOKUP(Admissions[[#This Row],[Department]],Departments[#All],5,FALSE)</f>
        <v>8500</v>
      </c>
      <c r="U1661" t="str">
        <f>IF(Admissions[[#This Row],[Total_Cost]]&gt;Admissions[[#This Row],[Cost_Benchmark]], "Above Benchmark", "Within Benchmark")</f>
        <v>Within Benchmark</v>
      </c>
    </row>
    <row r="1662" spans="1:21" x14ac:dyDescent="0.3">
      <c r="A1662">
        <v>14541</v>
      </c>
      <c r="C1662" t="s">
        <v>119</v>
      </c>
      <c r="D1662" t="s">
        <v>74</v>
      </c>
      <c r="E1662">
        <v>30836</v>
      </c>
      <c r="F1662" t="s">
        <v>68</v>
      </c>
      <c r="G1662" t="s">
        <v>105</v>
      </c>
      <c r="H1662" s="1">
        <v>45017</v>
      </c>
      <c r="I1662" s="1">
        <v>45026</v>
      </c>
      <c r="J1662" t="s">
        <v>23</v>
      </c>
      <c r="K1662">
        <v>9</v>
      </c>
      <c r="L1662">
        <v>11458</v>
      </c>
      <c r="M1662">
        <v>0</v>
      </c>
      <c r="N1662" t="s">
        <v>132</v>
      </c>
      <c r="O1662" t="s">
        <v>45</v>
      </c>
      <c r="P1662">
        <v>1273.1111000000001</v>
      </c>
      <c r="Q1662" t="s">
        <v>26</v>
      </c>
      <c r="R1662" t="s">
        <v>27</v>
      </c>
      <c r="S1662" t="s">
        <v>28</v>
      </c>
      <c r="T1662">
        <f>VLOOKUP(Admissions[[#This Row],[Department]],Departments[#All],5,FALSE)</f>
        <v>6800</v>
      </c>
      <c r="U1662" t="str">
        <f>IF(Admissions[[#This Row],[Total_Cost]]&gt;Admissions[[#This Row],[Cost_Benchmark]], "Above Benchmark", "Within Benchmark")</f>
        <v>Above Benchmark</v>
      </c>
    </row>
    <row r="1663" spans="1:21" x14ac:dyDescent="0.3">
      <c r="A1663">
        <v>14407</v>
      </c>
      <c r="B1663">
        <v>6336</v>
      </c>
      <c r="C1663" t="s">
        <v>878</v>
      </c>
      <c r="D1663" t="s">
        <v>20</v>
      </c>
      <c r="E1663">
        <v>30285</v>
      </c>
      <c r="F1663" t="s">
        <v>48</v>
      </c>
      <c r="G1663" t="s">
        <v>103</v>
      </c>
      <c r="H1663" s="1">
        <v>45014</v>
      </c>
      <c r="I1663" s="1">
        <v>45021</v>
      </c>
      <c r="J1663" t="s">
        <v>23</v>
      </c>
      <c r="K1663">
        <v>7</v>
      </c>
      <c r="L1663">
        <v>7724</v>
      </c>
      <c r="M1663">
        <v>0</v>
      </c>
      <c r="N1663" t="s">
        <v>93</v>
      </c>
      <c r="O1663" t="s">
        <v>25</v>
      </c>
      <c r="P1663">
        <v>1103.4286</v>
      </c>
      <c r="Q1663" t="s">
        <v>26</v>
      </c>
      <c r="R1663" t="s">
        <v>62</v>
      </c>
      <c r="S1663" t="s">
        <v>35</v>
      </c>
      <c r="T1663">
        <f>VLOOKUP(Admissions[[#This Row],[Department]],Departments[#All],5,FALSE)</f>
        <v>8500</v>
      </c>
      <c r="U1663" t="str">
        <f>IF(Admissions[[#This Row],[Total_Cost]]&gt;Admissions[[#This Row],[Cost_Benchmark]], "Above Benchmark", "Within Benchmark")</f>
        <v>Within Benchmark</v>
      </c>
    </row>
    <row r="1664" spans="1:21" x14ac:dyDescent="0.3">
      <c r="A1664">
        <v>14867</v>
      </c>
      <c r="B1664">
        <v>4927</v>
      </c>
      <c r="C1664" t="s">
        <v>1023</v>
      </c>
      <c r="D1664" t="s">
        <v>74</v>
      </c>
      <c r="E1664">
        <v>42216</v>
      </c>
      <c r="F1664" t="s">
        <v>42</v>
      </c>
      <c r="G1664" t="s">
        <v>76</v>
      </c>
      <c r="H1664" s="1">
        <v>45007</v>
      </c>
      <c r="I1664" s="1">
        <v>45010</v>
      </c>
      <c r="J1664" t="s">
        <v>23</v>
      </c>
      <c r="K1664">
        <v>3</v>
      </c>
      <c r="L1664">
        <v>4316</v>
      </c>
      <c r="M1664">
        <v>0</v>
      </c>
      <c r="N1664" t="s">
        <v>65</v>
      </c>
      <c r="O1664" t="s">
        <v>45</v>
      </c>
      <c r="P1664">
        <v>1438.6667</v>
      </c>
      <c r="Q1664" t="s">
        <v>26</v>
      </c>
      <c r="R1664" t="s">
        <v>62</v>
      </c>
      <c r="S1664" t="s">
        <v>35</v>
      </c>
      <c r="T1664">
        <f>VLOOKUP(Admissions[[#This Row],[Department]],Departments[#All],5,FALSE)</f>
        <v>4500</v>
      </c>
      <c r="U1664" t="str">
        <f>IF(Admissions[[#This Row],[Total_Cost]]&gt;Admissions[[#This Row],[Cost_Benchmark]], "Above Benchmark", "Within Benchmark")</f>
        <v>Within Benchmark</v>
      </c>
    </row>
    <row r="1665" spans="1:21" x14ac:dyDescent="0.3">
      <c r="A1665">
        <v>12698</v>
      </c>
      <c r="B1665">
        <v>6365</v>
      </c>
      <c r="C1665" t="s">
        <v>785</v>
      </c>
      <c r="D1665" t="s">
        <v>74</v>
      </c>
      <c r="E1665">
        <v>43097</v>
      </c>
      <c r="F1665" t="s">
        <v>42</v>
      </c>
      <c r="G1665" t="s">
        <v>128</v>
      </c>
      <c r="H1665" s="1">
        <v>45643</v>
      </c>
      <c r="I1665" s="1">
        <v>45646</v>
      </c>
      <c r="J1665" t="s">
        <v>23</v>
      </c>
      <c r="K1665">
        <v>3</v>
      </c>
      <c r="L1665">
        <v>3317</v>
      </c>
      <c r="M1665">
        <v>0</v>
      </c>
      <c r="N1665" t="s">
        <v>61</v>
      </c>
      <c r="O1665" t="s">
        <v>25</v>
      </c>
      <c r="P1665">
        <v>1105.6667</v>
      </c>
      <c r="Q1665" t="s">
        <v>26</v>
      </c>
      <c r="R1665" t="s">
        <v>53</v>
      </c>
      <c r="S1665" t="s">
        <v>35</v>
      </c>
      <c r="T1665">
        <f>VLOOKUP(Admissions[[#This Row],[Department]],Departments[#All],5,FALSE)</f>
        <v>4500</v>
      </c>
      <c r="U1665" t="str">
        <f>IF(Admissions[[#This Row],[Total_Cost]]&gt;Admissions[[#This Row],[Cost_Benchmark]], "Above Benchmark", "Within Benchmark")</f>
        <v>Within Benchmark</v>
      </c>
    </row>
    <row r="1666" spans="1:21" x14ac:dyDescent="0.3">
      <c r="A1666">
        <v>11316</v>
      </c>
      <c r="B1666">
        <v>5687</v>
      </c>
      <c r="C1666" t="s">
        <v>570</v>
      </c>
      <c r="D1666" t="s">
        <v>74</v>
      </c>
      <c r="E1666">
        <v>38401</v>
      </c>
      <c r="F1666" t="s">
        <v>55</v>
      </c>
      <c r="G1666" t="s">
        <v>90</v>
      </c>
      <c r="H1666" s="1">
        <v>45490</v>
      </c>
      <c r="I1666" s="1">
        <v>45495</v>
      </c>
      <c r="J1666" t="s">
        <v>23</v>
      </c>
      <c r="K1666">
        <v>5</v>
      </c>
      <c r="L1666">
        <v>9311</v>
      </c>
      <c r="M1666">
        <v>0</v>
      </c>
      <c r="N1666" t="s">
        <v>91</v>
      </c>
      <c r="O1666" t="s">
        <v>45</v>
      </c>
      <c r="P1666">
        <v>1862.2</v>
      </c>
      <c r="Q1666" t="s">
        <v>26</v>
      </c>
      <c r="R1666" t="s">
        <v>62</v>
      </c>
      <c r="S1666" t="s">
        <v>35</v>
      </c>
      <c r="T1666">
        <f>VLOOKUP(Admissions[[#This Row],[Department]],Departments[#All],5,FALSE)</f>
        <v>7200</v>
      </c>
      <c r="U1666" t="str">
        <f>IF(Admissions[[#This Row],[Total_Cost]]&gt;Admissions[[#This Row],[Cost_Benchmark]], "Above Benchmark", "Within Benchmark")</f>
        <v>Above Benchmark</v>
      </c>
    </row>
    <row r="1667" spans="1:21" x14ac:dyDescent="0.3">
      <c r="A1667">
        <v>10288</v>
      </c>
      <c r="B1667">
        <v>4561</v>
      </c>
      <c r="C1667" t="s">
        <v>327</v>
      </c>
      <c r="D1667" t="s">
        <v>20</v>
      </c>
      <c r="E1667">
        <v>42006</v>
      </c>
      <c r="F1667" t="s">
        <v>42</v>
      </c>
      <c r="G1667" t="s">
        <v>128</v>
      </c>
      <c r="H1667" s="1">
        <v>45647</v>
      </c>
      <c r="I1667" s="1">
        <v>45650</v>
      </c>
      <c r="J1667" t="s">
        <v>23</v>
      </c>
      <c r="K1667">
        <v>3</v>
      </c>
      <c r="L1667">
        <v>3349</v>
      </c>
      <c r="M1667">
        <v>0</v>
      </c>
      <c r="N1667" t="s">
        <v>99</v>
      </c>
      <c r="O1667" t="s">
        <v>33</v>
      </c>
      <c r="P1667">
        <v>1116.3333</v>
      </c>
      <c r="Q1667" t="s">
        <v>26</v>
      </c>
      <c r="R1667" t="s">
        <v>27</v>
      </c>
      <c r="S1667" t="s">
        <v>28</v>
      </c>
      <c r="T1667">
        <f>VLOOKUP(Admissions[[#This Row],[Department]],Departments[#All],5,FALSE)</f>
        <v>4500</v>
      </c>
      <c r="U1667" t="str">
        <f>IF(Admissions[[#This Row],[Total_Cost]]&gt;Admissions[[#This Row],[Cost_Benchmark]], "Above Benchmark", "Within Benchmark")</f>
        <v>Within Benchmark</v>
      </c>
    </row>
    <row r="1668" spans="1:21" x14ac:dyDescent="0.3">
      <c r="A1668">
        <v>15673</v>
      </c>
      <c r="B1668">
        <v>4178</v>
      </c>
      <c r="C1668" t="s">
        <v>100</v>
      </c>
      <c r="D1668" t="s">
        <v>74</v>
      </c>
      <c r="E1668">
        <v>30727</v>
      </c>
      <c r="F1668" t="s">
        <v>30</v>
      </c>
      <c r="G1668" t="s">
        <v>167</v>
      </c>
      <c r="H1668" s="1">
        <v>45392</v>
      </c>
      <c r="I1668" s="1">
        <v>45399</v>
      </c>
      <c r="J1668" t="s">
        <v>23</v>
      </c>
      <c r="K1668">
        <v>7</v>
      </c>
      <c r="L1668">
        <v>31771</v>
      </c>
      <c r="M1668">
        <v>0</v>
      </c>
      <c r="N1668" t="s">
        <v>32</v>
      </c>
      <c r="O1668" t="s">
        <v>45</v>
      </c>
      <c r="P1668">
        <v>4538.7142999999996</v>
      </c>
      <c r="Q1668" t="s">
        <v>26</v>
      </c>
      <c r="R1668" t="s">
        <v>62</v>
      </c>
      <c r="S1668" t="s">
        <v>35</v>
      </c>
      <c r="T1668">
        <f>VLOOKUP(Admissions[[#This Row],[Department]],Departments[#All],5,FALSE)</f>
        <v>12000</v>
      </c>
      <c r="U1668" t="str">
        <f>IF(Admissions[[#This Row],[Total_Cost]]&gt;Admissions[[#This Row],[Cost_Benchmark]], "Above Benchmark", "Within Benchmark")</f>
        <v>Above Benchmark</v>
      </c>
    </row>
    <row r="1669" spans="1:21" x14ac:dyDescent="0.3">
      <c r="A1669">
        <v>14693</v>
      </c>
      <c r="B1669">
        <v>5107</v>
      </c>
      <c r="C1669" t="s">
        <v>261</v>
      </c>
      <c r="D1669" t="s">
        <v>74</v>
      </c>
      <c r="E1669">
        <v>35549</v>
      </c>
      <c r="F1669" t="s">
        <v>21</v>
      </c>
      <c r="G1669" t="s">
        <v>64</v>
      </c>
      <c r="H1669" s="1">
        <v>45179</v>
      </c>
      <c r="I1669" s="1">
        <v>45182</v>
      </c>
      <c r="J1669" t="s">
        <v>23</v>
      </c>
      <c r="K1669">
        <v>3</v>
      </c>
      <c r="L1669">
        <v>5949</v>
      </c>
      <c r="M1669">
        <v>0</v>
      </c>
      <c r="N1669" t="s">
        <v>99</v>
      </c>
      <c r="O1669" t="s">
        <v>25</v>
      </c>
      <c r="P1669">
        <v>1983</v>
      </c>
      <c r="Q1669" t="s">
        <v>26</v>
      </c>
      <c r="R1669" t="s">
        <v>46</v>
      </c>
      <c r="S1669" t="s">
        <v>28</v>
      </c>
      <c r="T1669">
        <f>VLOOKUP(Admissions[[#This Row],[Department]],Departments[#All],5,FALSE)</f>
        <v>5500</v>
      </c>
      <c r="U1669" t="str">
        <f>IF(Admissions[[#This Row],[Total_Cost]]&gt;Admissions[[#This Row],[Cost_Benchmark]], "Above Benchmark", "Within Benchmark")</f>
        <v>Above Benchmark</v>
      </c>
    </row>
    <row r="1670" spans="1:21" x14ac:dyDescent="0.3">
      <c r="A1670">
        <v>11888</v>
      </c>
      <c r="B1670">
        <v>3942</v>
      </c>
      <c r="C1670" t="s">
        <v>568</v>
      </c>
      <c r="D1670" t="s">
        <v>20</v>
      </c>
      <c r="E1670">
        <v>38063</v>
      </c>
      <c r="F1670" t="s">
        <v>21</v>
      </c>
      <c r="G1670" t="s">
        <v>239</v>
      </c>
      <c r="H1670" s="1">
        <v>45043</v>
      </c>
      <c r="I1670" s="1">
        <v>45045</v>
      </c>
      <c r="J1670" t="s">
        <v>23</v>
      </c>
      <c r="K1670">
        <v>2</v>
      </c>
      <c r="L1670">
        <v>3707</v>
      </c>
      <c r="M1670">
        <v>0</v>
      </c>
      <c r="N1670" t="s">
        <v>65</v>
      </c>
      <c r="O1670" t="s">
        <v>45</v>
      </c>
      <c r="P1670">
        <v>1853.5</v>
      </c>
      <c r="Q1670" t="s">
        <v>26</v>
      </c>
      <c r="R1670" t="s">
        <v>40</v>
      </c>
      <c r="S1670" t="s">
        <v>35</v>
      </c>
      <c r="T1670">
        <f>VLOOKUP(Admissions[[#This Row],[Department]],Departments[#All],5,FALSE)</f>
        <v>5500</v>
      </c>
      <c r="U1670" t="str">
        <f>IF(Admissions[[#This Row],[Total_Cost]]&gt;Admissions[[#This Row],[Cost_Benchmark]], "Above Benchmark", "Within Benchmark")</f>
        <v>Within Benchmark</v>
      </c>
    </row>
    <row r="1671" spans="1:21" x14ac:dyDescent="0.3">
      <c r="A1671">
        <v>11901</v>
      </c>
      <c r="B1671">
        <v>5806</v>
      </c>
      <c r="C1671" t="s">
        <v>372</v>
      </c>
      <c r="D1671" t="s">
        <v>20</v>
      </c>
      <c r="E1671">
        <v>44224</v>
      </c>
      <c r="F1671" t="s">
        <v>42</v>
      </c>
      <c r="G1671" t="s">
        <v>76</v>
      </c>
      <c r="H1671" s="1">
        <v>45193</v>
      </c>
      <c r="I1671" s="1">
        <v>45195</v>
      </c>
      <c r="J1671" t="s">
        <v>23</v>
      </c>
      <c r="K1671">
        <v>2</v>
      </c>
      <c r="L1671">
        <v>2730</v>
      </c>
      <c r="M1671">
        <v>1</v>
      </c>
      <c r="N1671" t="s">
        <v>61</v>
      </c>
      <c r="O1671" t="s">
        <v>33</v>
      </c>
      <c r="P1671">
        <v>1365</v>
      </c>
      <c r="Q1671" t="s">
        <v>26</v>
      </c>
      <c r="R1671" t="s">
        <v>46</v>
      </c>
      <c r="S1671" t="s">
        <v>28</v>
      </c>
      <c r="T1671">
        <f>VLOOKUP(Admissions[[#This Row],[Department]],Departments[#All],5,FALSE)</f>
        <v>4500</v>
      </c>
      <c r="U1671" t="str">
        <f>IF(Admissions[[#This Row],[Total_Cost]]&gt;Admissions[[#This Row],[Cost_Benchmark]], "Above Benchmark", "Within Benchmark")</f>
        <v>Within Benchmark</v>
      </c>
    </row>
    <row r="1672" spans="1:21" x14ac:dyDescent="0.3">
      <c r="A1672">
        <v>11253</v>
      </c>
      <c r="B1672">
        <v>4894</v>
      </c>
      <c r="C1672" t="s">
        <v>1024</v>
      </c>
      <c r="D1672" t="s">
        <v>20</v>
      </c>
      <c r="E1672">
        <v>43178</v>
      </c>
      <c r="F1672" t="s">
        <v>42</v>
      </c>
      <c r="G1672" t="s">
        <v>128</v>
      </c>
      <c r="H1672" s="1">
        <v>45400</v>
      </c>
      <c r="I1672" s="1">
        <v>45401</v>
      </c>
      <c r="J1672" t="s">
        <v>23</v>
      </c>
      <c r="K1672">
        <v>1</v>
      </c>
      <c r="L1672">
        <v>1472</v>
      </c>
      <c r="M1672">
        <v>0</v>
      </c>
      <c r="N1672" t="s">
        <v>44</v>
      </c>
      <c r="O1672" t="s">
        <v>25</v>
      </c>
      <c r="P1672">
        <v>1472</v>
      </c>
      <c r="Q1672" t="s">
        <v>26</v>
      </c>
      <c r="R1672" t="s">
        <v>40</v>
      </c>
      <c r="S1672" t="s">
        <v>35</v>
      </c>
      <c r="T1672">
        <f>VLOOKUP(Admissions[[#This Row],[Department]],Departments[#All],5,FALSE)</f>
        <v>4500</v>
      </c>
      <c r="U1672" t="str">
        <f>IF(Admissions[[#This Row],[Total_Cost]]&gt;Admissions[[#This Row],[Cost_Benchmark]], "Above Benchmark", "Within Benchmark")</f>
        <v>Within Benchmark</v>
      </c>
    </row>
    <row r="1673" spans="1:21" x14ac:dyDescent="0.3">
      <c r="A1673">
        <v>10014</v>
      </c>
      <c r="B1673">
        <v>7058</v>
      </c>
      <c r="C1673" t="s">
        <v>700</v>
      </c>
      <c r="D1673" t="s">
        <v>74</v>
      </c>
      <c r="E1673">
        <v>25452</v>
      </c>
      <c r="F1673" t="s">
        <v>84</v>
      </c>
      <c r="G1673" t="s">
        <v>85</v>
      </c>
      <c r="H1673" s="1">
        <v>45320</v>
      </c>
      <c r="I1673" s="1">
        <v>45324</v>
      </c>
      <c r="J1673" t="s">
        <v>23</v>
      </c>
      <c r="K1673">
        <v>4</v>
      </c>
      <c r="L1673">
        <v>5506</v>
      </c>
      <c r="M1673">
        <v>0</v>
      </c>
      <c r="N1673" t="s">
        <v>50</v>
      </c>
      <c r="O1673" t="s">
        <v>33</v>
      </c>
      <c r="P1673">
        <v>1376.5</v>
      </c>
      <c r="Q1673" t="s">
        <v>26</v>
      </c>
      <c r="R1673" t="s">
        <v>34</v>
      </c>
      <c r="S1673" t="s">
        <v>35</v>
      </c>
      <c r="T1673">
        <f>VLOOKUP(Admissions[[#This Row],[Department]],Departments[#All],5,FALSE)</f>
        <v>6000</v>
      </c>
      <c r="U1673" t="str">
        <f>IF(Admissions[[#This Row],[Total_Cost]]&gt;Admissions[[#This Row],[Cost_Benchmark]], "Above Benchmark", "Within Benchmark")</f>
        <v>Within Benchmark</v>
      </c>
    </row>
    <row r="1674" spans="1:21" x14ac:dyDescent="0.3">
      <c r="A1674">
        <v>11232</v>
      </c>
      <c r="B1674">
        <v>3376</v>
      </c>
      <c r="C1674" t="s">
        <v>779</v>
      </c>
      <c r="D1674" t="s">
        <v>74</v>
      </c>
      <c r="E1674">
        <v>33269</v>
      </c>
      <c r="F1674" t="s">
        <v>68</v>
      </c>
      <c r="G1674" t="s">
        <v>69</v>
      </c>
      <c r="H1674" s="1">
        <v>45061</v>
      </c>
      <c r="I1674" s="1">
        <v>45065</v>
      </c>
      <c r="J1674" t="s">
        <v>23</v>
      </c>
      <c r="K1674">
        <v>4</v>
      </c>
      <c r="L1674">
        <v>4285</v>
      </c>
      <c r="M1674">
        <v>0</v>
      </c>
      <c r="N1674" t="s">
        <v>70</v>
      </c>
      <c r="O1674" t="s">
        <v>25</v>
      </c>
      <c r="P1674">
        <v>1071.25</v>
      </c>
      <c r="Q1674" t="s">
        <v>26</v>
      </c>
      <c r="R1674" t="s">
        <v>34</v>
      </c>
      <c r="S1674" t="s">
        <v>35</v>
      </c>
      <c r="T1674">
        <f>VLOOKUP(Admissions[[#This Row],[Department]],Departments[#All],5,FALSE)</f>
        <v>6800</v>
      </c>
      <c r="U1674" t="str">
        <f>IF(Admissions[[#This Row],[Total_Cost]]&gt;Admissions[[#This Row],[Cost_Benchmark]], "Above Benchmark", "Within Benchmark")</f>
        <v>Within Benchmark</v>
      </c>
    </row>
    <row r="1675" spans="1:21" x14ac:dyDescent="0.3">
      <c r="A1675">
        <v>15804</v>
      </c>
      <c r="B1675">
        <v>3208</v>
      </c>
      <c r="C1675" t="s">
        <v>264</v>
      </c>
      <c r="D1675" t="s">
        <v>20</v>
      </c>
      <c r="E1675">
        <v>27958</v>
      </c>
      <c r="F1675" t="s">
        <v>37</v>
      </c>
      <c r="G1675" t="s">
        <v>52</v>
      </c>
      <c r="H1675" s="1">
        <v>45122</v>
      </c>
      <c r="I1675" s="1">
        <v>45130</v>
      </c>
      <c r="J1675" t="s">
        <v>23</v>
      </c>
      <c r="K1675">
        <v>8</v>
      </c>
      <c r="L1675">
        <v>21179</v>
      </c>
      <c r="M1675">
        <v>0</v>
      </c>
      <c r="N1675" t="s">
        <v>39</v>
      </c>
      <c r="O1675" t="s">
        <v>45</v>
      </c>
      <c r="P1675">
        <v>2647.375</v>
      </c>
      <c r="Q1675" t="s">
        <v>26</v>
      </c>
      <c r="R1675" t="s">
        <v>27</v>
      </c>
      <c r="S1675" t="s">
        <v>28</v>
      </c>
      <c r="T1675">
        <f>VLOOKUP(Admissions[[#This Row],[Department]],Departments[#All],5,FALSE)</f>
        <v>9000</v>
      </c>
      <c r="U1675" t="str">
        <f>IF(Admissions[[#This Row],[Total_Cost]]&gt;Admissions[[#This Row],[Cost_Benchmark]], "Above Benchmark", "Within Benchmark")</f>
        <v>Above Benchmark</v>
      </c>
    </row>
    <row r="1676" spans="1:21" x14ac:dyDescent="0.3">
      <c r="A1676">
        <v>11151</v>
      </c>
      <c r="B1676">
        <v>4540</v>
      </c>
      <c r="C1676" t="s">
        <v>1021</v>
      </c>
      <c r="D1676" t="s">
        <v>74</v>
      </c>
      <c r="E1676">
        <v>31812</v>
      </c>
      <c r="F1676" t="s">
        <v>37</v>
      </c>
      <c r="G1676" t="s">
        <v>52</v>
      </c>
      <c r="H1676" s="1">
        <v>45530</v>
      </c>
      <c r="I1676" s="1">
        <v>45537</v>
      </c>
      <c r="J1676" t="s">
        <v>23</v>
      </c>
      <c r="K1676">
        <v>7</v>
      </c>
      <c r="L1676">
        <v>13303</v>
      </c>
      <c r="M1676">
        <v>0</v>
      </c>
      <c r="N1676" t="s">
        <v>24</v>
      </c>
      <c r="O1676" t="s">
        <v>45</v>
      </c>
      <c r="P1676">
        <v>1900.4286</v>
      </c>
      <c r="Q1676" t="s">
        <v>26</v>
      </c>
      <c r="R1676" t="s">
        <v>34</v>
      </c>
      <c r="S1676" t="s">
        <v>35</v>
      </c>
      <c r="T1676">
        <f>VLOOKUP(Admissions[[#This Row],[Department]],Departments[#All],5,FALSE)</f>
        <v>9000</v>
      </c>
      <c r="U1676" t="str">
        <f>IF(Admissions[[#This Row],[Total_Cost]]&gt;Admissions[[#This Row],[Cost_Benchmark]], "Above Benchmark", "Within Benchmark")</f>
        <v>Above Benchmark</v>
      </c>
    </row>
    <row r="1677" spans="1:21" x14ac:dyDescent="0.3">
      <c r="A1677">
        <v>12210</v>
      </c>
      <c r="B1677">
        <v>3224</v>
      </c>
      <c r="C1677" t="s">
        <v>650</v>
      </c>
      <c r="D1677" t="s">
        <v>74</v>
      </c>
      <c r="E1677">
        <v>41173</v>
      </c>
      <c r="F1677" t="s">
        <v>42</v>
      </c>
      <c r="G1677" t="s">
        <v>43</v>
      </c>
      <c r="H1677" s="1">
        <v>44943</v>
      </c>
      <c r="I1677" s="1">
        <v>44949</v>
      </c>
      <c r="J1677" t="s">
        <v>23</v>
      </c>
      <c r="K1677">
        <v>6</v>
      </c>
      <c r="L1677">
        <v>3004</v>
      </c>
      <c r="M1677">
        <v>0</v>
      </c>
      <c r="N1677" t="s">
        <v>61</v>
      </c>
      <c r="O1677" t="s">
        <v>45</v>
      </c>
      <c r="P1677">
        <v>500.66669999999999</v>
      </c>
      <c r="Q1677" t="s">
        <v>26</v>
      </c>
      <c r="R1677" t="s">
        <v>53</v>
      </c>
      <c r="S1677" t="s">
        <v>35</v>
      </c>
      <c r="T1677">
        <f>VLOOKUP(Admissions[[#This Row],[Department]],Departments[#All],5,FALSE)</f>
        <v>4500</v>
      </c>
      <c r="U1677" t="str">
        <f>IF(Admissions[[#This Row],[Total_Cost]]&gt;Admissions[[#This Row],[Cost_Benchmark]], "Above Benchmark", "Within Benchmark")</f>
        <v>Within Benchmark</v>
      </c>
    </row>
    <row r="1678" spans="1:21" x14ac:dyDescent="0.3">
      <c r="A1678">
        <v>15539</v>
      </c>
      <c r="B1678">
        <v>4955</v>
      </c>
      <c r="C1678" t="s">
        <v>894</v>
      </c>
      <c r="D1678" t="s">
        <v>20</v>
      </c>
      <c r="E1678">
        <v>30992</v>
      </c>
      <c r="F1678" t="s">
        <v>48</v>
      </c>
      <c r="G1678" t="s">
        <v>49</v>
      </c>
      <c r="H1678" s="1">
        <v>45303</v>
      </c>
      <c r="I1678" s="1">
        <v>45309</v>
      </c>
      <c r="J1678" t="s">
        <v>23</v>
      </c>
      <c r="K1678">
        <v>6</v>
      </c>
      <c r="L1678">
        <v>16087</v>
      </c>
      <c r="M1678">
        <v>0</v>
      </c>
      <c r="N1678" t="s">
        <v>78</v>
      </c>
      <c r="O1678" t="s">
        <v>25</v>
      </c>
      <c r="P1678">
        <v>2681.1667000000002</v>
      </c>
      <c r="Q1678" t="s">
        <v>26</v>
      </c>
      <c r="R1678" t="s">
        <v>66</v>
      </c>
      <c r="S1678" t="s">
        <v>35</v>
      </c>
      <c r="T1678">
        <f>VLOOKUP(Admissions[[#This Row],[Department]],Departments[#All],5,FALSE)</f>
        <v>8500</v>
      </c>
      <c r="U1678" t="str">
        <f>IF(Admissions[[#This Row],[Total_Cost]]&gt;Admissions[[#This Row],[Cost_Benchmark]], "Above Benchmark", "Within Benchmark")</f>
        <v>Above Benchmark</v>
      </c>
    </row>
    <row r="1679" spans="1:21" x14ac:dyDescent="0.3">
      <c r="A1679">
        <v>10695</v>
      </c>
      <c r="B1679">
        <v>4311</v>
      </c>
      <c r="C1679" t="s">
        <v>113</v>
      </c>
      <c r="D1679" t="s">
        <v>20</v>
      </c>
      <c r="E1679">
        <v>31703</v>
      </c>
      <c r="F1679" t="s">
        <v>55</v>
      </c>
      <c r="G1679" t="s">
        <v>56</v>
      </c>
      <c r="H1679" s="1">
        <v>45598</v>
      </c>
      <c r="I1679" s="1">
        <v>45601</v>
      </c>
      <c r="J1679" t="s">
        <v>23</v>
      </c>
      <c r="K1679">
        <v>3</v>
      </c>
      <c r="L1679">
        <v>4482</v>
      </c>
      <c r="M1679">
        <v>0</v>
      </c>
      <c r="N1679" t="s">
        <v>91</v>
      </c>
      <c r="O1679" t="s">
        <v>33</v>
      </c>
      <c r="P1679">
        <v>1494</v>
      </c>
      <c r="Q1679" t="s">
        <v>26</v>
      </c>
      <c r="R1679" t="s">
        <v>27</v>
      </c>
      <c r="S1679" t="s">
        <v>28</v>
      </c>
      <c r="T1679">
        <f>VLOOKUP(Admissions[[#This Row],[Department]],Departments[#All],5,FALSE)</f>
        <v>7200</v>
      </c>
      <c r="U1679" t="str">
        <f>IF(Admissions[[#This Row],[Total_Cost]]&gt;Admissions[[#This Row],[Cost_Benchmark]], "Above Benchmark", "Within Benchmark")</f>
        <v>Within Benchmark</v>
      </c>
    </row>
    <row r="1680" spans="1:21" x14ac:dyDescent="0.3">
      <c r="A1680">
        <v>13814</v>
      </c>
      <c r="B1680">
        <v>3026</v>
      </c>
      <c r="C1680" t="s">
        <v>561</v>
      </c>
      <c r="D1680" t="s">
        <v>20</v>
      </c>
      <c r="E1680">
        <v>33328</v>
      </c>
      <c r="F1680" t="s">
        <v>21</v>
      </c>
      <c r="G1680" t="s">
        <v>239</v>
      </c>
      <c r="H1680" s="1">
        <v>45546</v>
      </c>
      <c r="I1680" s="1">
        <v>45548</v>
      </c>
      <c r="J1680" t="s">
        <v>23</v>
      </c>
      <c r="K1680">
        <v>2</v>
      </c>
      <c r="L1680">
        <v>3996</v>
      </c>
      <c r="M1680">
        <v>0</v>
      </c>
      <c r="N1680" t="s">
        <v>99</v>
      </c>
      <c r="O1680" t="s">
        <v>25</v>
      </c>
      <c r="P1680">
        <v>1998</v>
      </c>
      <c r="Q1680" t="s">
        <v>26</v>
      </c>
      <c r="R1680" t="s">
        <v>62</v>
      </c>
      <c r="S1680" t="s">
        <v>35</v>
      </c>
      <c r="T1680">
        <f>VLOOKUP(Admissions[[#This Row],[Department]],Departments[#All],5,FALSE)</f>
        <v>5500</v>
      </c>
      <c r="U1680" t="str">
        <f>IF(Admissions[[#This Row],[Total_Cost]]&gt;Admissions[[#This Row],[Cost_Benchmark]], "Above Benchmark", "Within Benchmark")</f>
        <v>Within Benchmark</v>
      </c>
    </row>
    <row r="1681" spans="1:21" x14ac:dyDescent="0.3">
      <c r="A1681">
        <v>11476</v>
      </c>
      <c r="B1681">
        <v>4929</v>
      </c>
      <c r="C1681" t="s">
        <v>594</v>
      </c>
      <c r="D1681" t="s">
        <v>74</v>
      </c>
      <c r="E1681">
        <v>11881</v>
      </c>
      <c r="F1681" t="s">
        <v>37</v>
      </c>
      <c r="G1681" t="s">
        <v>159</v>
      </c>
      <c r="H1681" s="1">
        <v>45525</v>
      </c>
      <c r="I1681" s="1">
        <v>45530</v>
      </c>
      <c r="J1681" t="s">
        <v>23</v>
      </c>
      <c r="K1681">
        <v>5</v>
      </c>
      <c r="L1681">
        <v>17625</v>
      </c>
      <c r="M1681">
        <v>0</v>
      </c>
      <c r="N1681" t="s">
        <v>24</v>
      </c>
      <c r="O1681" t="s">
        <v>25</v>
      </c>
      <c r="P1681">
        <v>3525</v>
      </c>
      <c r="Q1681" t="s">
        <v>26</v>
      </c>
      <c r="R1681" t="s">
        <v>62</v>
      </c>
      <c r="S1681" t="s">
        <v>35</v>
      </c>
      <c r="T1681">
        <f>VLOOKUP(Admissions[[#This Row],[Department]],Departments[#All],5,FALSE)</f>
        <v>9000</v>
      </c>
      <c r="U1681" t="str">
        <f>IF(Admissions[[#This Row],[Total_Cost]]&gt;Admissions[[#This Row],[Cost_Benchmark]], "Above Benchmark", "Within Benchmark")</f>
        <v>Above Benchmark</v>
      </c>
    </row>
    <row r="1682" spans="1:21" x14ac:dyDescent="0.3">
      <c r="A1682">
        <v>13765</v>
      </c>
      <c r="B1682">
        <v>6102</v>
      </c>
      <c r="C1682" t="s">
        <v>548</v>
      </c>
      <c r="D1682" t="s">
        <v>20</v>
      </c>
      <c r="E1682">
        <v>25628</v>
      </c>
      <c r="F1682" t="s">
        <v>68</v>
      </c>
      <c r="G1682" t="s">
        <v>105</v>
      </c>
      <c r="H1682" s="1">
        <v>45340</v>
      </c>
      <c r="I1682" s="1">
        <v>45346</v>
      </c>
      <c r="J1682" t="s">
        <v>23</v>
      </c>
      <c r="K1682">
        <v>6</v>
      </c>
      <c r="L1682">
        <v>10199</v>
      </c>
      <c r="M1682">
        <v>0</v>
      </c>
      <c r="N1682" t="s">
        <v>132</v>
      </c>
      <c r="O1682" t="s">
        <v>45</v>
      </c>
      <c r="P1682">
        <v>1699.8333</v>
      </c>
      <c r="Q1682" t="s">
        <v>26</v>
      </c>
      <c r="R1682" t="s">
        <v>46</v>
      </c>
      <c r="S1682" t="s">
        <v>28</v>
      </c>
      <c r="T1682">
        <f>VLOOKUP(Admissions[[#This Row],[Department]],Departments[#All],5,FALSE)</f>
        <v>6800</v>
      </c>
      <c r="U1682" t="str">
        <f>IF(Admissions[[#This Row],[Total_Cost]]&gt;Admissions[[#This Row],[Cost_Benchmark]], "Above Benchmark", "Within Benchmark")</f>
        <v>Above Benchmark</v>
      </c>
    </row>
    <row r="1683" spans="1:21" x14ac:dyDescent="0.3">
      <c r="A1683">
        <v>12752</v>
      </c>
      <c r="B1683">
        <v>5337</v>
      </c>
      <c r="C1683" t="s">
        <v>83</v>
      </c>
      <c r="D1683" t="s">
        <v>74</v>
      </c>
      <c r="E1683">
        <v>23969</v>
      </c>
      <c r="F1683" t="s">
        <v>37</v>
      </c>
      <c r="G1683" t="s">
        <v>52</v>
      </c>
      <c r="H1683" s="1">
        <v>45386</v>
      </c>
      <c r="I1683" s="1">
        <v>45395</v>
      </c>
      <c r="J1683" t="s">
        <v>23</v>
      </c>
      <c r="K1683">
        <v>9</v>
      </c>
      <c r="L1683">
        <v>13088</v>
      </c>
      <c r="M1683">
        <v>0</v>
      </c>
      <c r="N1683" t="s">
        <v>82</v>
      </c>
      <c r="O1683" t="s">
        <v>25</v>
      </c>
      <c r="P1683">
        <v>1454.2221999999999</v>
      </c>
      <c r="Q1683" t="s">
        <v>26</v>
      </c>
      <c r="R1683" t="s">
        <v>40</v>
      </c>
      <c r="S1683" t="s">
        <v>35</v>
      </c>
      <c r="T1683">
        <f>VLOOKUP(Admissions[[#This Row],[Department]],Departments[#All],5,FALSE)</f>
        <v>9000</v>
      </c>
      <c r="U1683" t="str">
        <f>IF(Admissions[[#This Row],[Total_Cost]]&gt;Admissions[[#This Row],[Cost_Benchmark]], "Above Benchmark", "Within Benchmark")</f>
        <v>Above Benchmark</v>
      </c>
    </row>
    <row r="1684" spans="1:21" x14ac:dyDescent="0.3">
      <c r="A1684">
        <v>14764</v>
      </c>
      <c r="B1684">
        <v>4674</v>
      </c>
      <c r="C1684" t="s">
        <v>729</v>
      </c>
      <c r="D1684" t="s">
        <v>20</v>
      </c>
      <c r="E1684">
        <v>30759</v>
      </c>
      <c r="F1684" t="s">
        <v>48</v>
      </c>
      <c r="G1684" t="s">
        <v>49</v>
      </c>
      <c r="H1684" s="1">
        <v>45594</v>
      </c>
      <c r="I1684" s="1">
        <v>45600</v>
      </c>
      <c r="J1684" t="s">
        <v>23</v>
      </c>
      <c r="K1684">
        <v>6</v>
      </c>
      <c r="L1684">
        <v>11382</v>
      </c>
      <c r="M1684">
        <v>1</v>
      </c>
      <c r="N1684" t="s">
        <v>93</v>
      </c>
      <c r="O1684" t="s">
        <v>25</v>
      </c>
      <c r="P1684">
        <v>1897</v>
      </c>
      <c r="Q1684" t="s">
        <v>26</v>
      </c>
      <c r="R1684" t="s">
        <v>53</v>
      </c>
      <c r="S1684" t="s">
        <v>35</v>
      </c>
      <c r="T1684">
        <f>VLOOKUP(Admissions[[#This Row],[Department]],Departments[#All],5,FALSE)</f>
        <v>8500</v>
      </c>
      <c r="U1684" t="str">
        <f>IF(Admissions[[#This Row],[Total_Cost]]&gt;Admissions[[#This Row],[Cost_Benchmark]], "Above Benchmark", "Within Benchmark")</f>
        <v>Above Benchmark</v>
      </c>
    </row>
    <row r="1685" spans="1:21" x14ac:dyDescent="0.3">
      <c r="A1685">
        <v>13847</v>
      </c>
      <c r="B1685">
        <v>6158</v>
      </c>
      <c r="C1685" t="s">
        <v>438</v>
      </c>
      <c r="D1685" t="s">
        <v>20</v>
      </c>
      <c r="E1685">
        <v>28007</v>
      </c>
      <c r="F1685" t="s">
        <v>84</v>
      </c>
      <c r="G1685" t="s">
        <v>85</v>
      </c>
      <c r="H1685" s="1">
        <v>45012</v>
      </c>
      <c r="I1685" s="1">
        <v>45014</v>
      </c>
      <c r="J1685" t="s">
        <v>23</v>
      </c>
      <c r="K1685">
        <v>2</v>
      </c>
      <c r="L1685">
        <v>4844</v>
      </c>
      <c r="M1685">
        <v>0</v>
      </c>
      <c r="N1685" t="s">
        <v>134</v>
      </c>
      <c r="O1685" t="s">
        <v>33</v>
      </c>
      <c r="P1685">
        <v>2422</v>
      </c>
      <c r="Q1685" t="s">
        <v>26</v>
      </c>
      <c r="R1685" t="s">
        <v>34</v>
      </c>
      <c r="S1685" t="s">
        <v>35</v>
      </c>
      <c r="T1685">
        <f>VLOOKUP(Admissions[[#This Row],[Department]],Departments[#All],5,FALSE)</f>
        <v>6000</v>
      </c>
      <c r="U1685" t="str">
        <f>IF(Admissions[[#This Row],[Total_Cost]]&gt;Admissions[[#This Row],[Cost_Benchmark]], "Above Benchmark", "Within Benchmark")</f>
        <v>Within Benchmark</v>
      </c>
    </row>
    <row r="1686" spans="1:21" x14ac:dyDescent="0.3">
      <c r="A1686">
        <v>10485</v>
      </c>
      <c r="B1686">
        <v>4676</v>
      </c>
      <c r="C1686" t="s">
        <v>321</v>
      </c>
      <c r="D1686" t="s">
        <v>74</v>
      </c>
      <c r="E1686">
        <v>16265</v>
      </c>
      <c r="F1686" t="s">
        <v>30</v>
      </c>
      <c r="G1686" t="s">
        <v>179</v>
      </c>
      <c r="H1686" s="1">
        <v>45258</v>
      </c>
      <c r="I1686" s="1">
        <v>45272</v>
      </c>
      <c r="J1686" t="s">
        <v>23</v>
      </c>
      <c r="K1686">
        <v>14</v>
      </c>
      <c r="L1686">
        <v>47788</v>
      </c>
      <c r="M1686">
        <v>1</v>
      </c>
      <c r="N1686" t="s">
        <v>142</v>
      </c>
      <c r="O1686" t="s">
        <v>25</v>
      </c>
      <c r="P1686">
        <v>3413.4286000000002</v>
      </c>
      <c r="Q1686" t="s">
        <v>26</v>
      </c>
      <c r="R1686" t="s">
        <v>53</v>
      </c>
      <c r="S1686" t="s">
        <v>35</v>
      </c>
      <c r="T1686">
        <f>VLOOKUP(Admissions[[#This Row],[Department]],Departments[#All],5,FALSE)</f>
        <v>12000</v>
      </c>
      <c r="U1686" t="str">
        <f>IF(Admissions[[#This Row],[Total_Cost]]&gt;Admissions[[#This Row],[Cost_Benchmark]], "Above Benchmark", "Within Benchmark")</f>
        <v>Above Benchmark</v>
      </c>
    </row>
    <row r="1687" spans="1:21" x14ac:dyDescent="0.3">
      <c r="A1687">
        <v>14020</v>
      </c>
      <c r="B1687">
        <v>4448</v>
      </c>
      <c r="C1687" t="s">
        <v>1025</v>
      </c>
      <c r="D1687" t="s">
        <v>74</v>
      </c>
      <c r="E1687">
        <v>11367</v>
      </c>
      <c r="F1687" t="s">
        <v>37</v>
      </c>
      <c r="G1687" t="s">
        <v>159</v>
      </c>
      <c r="H1687" s="1">
        <v>45309</v>
      </c>
      <c r="I1687" s="1">
        <v>45317</v>
      </c>
      <c r="J1687" t="s">
        <v>23</v>
      </c>
      <c r="K1687">
        <v>8</v>
      </c>
      <c r="L1687">
        <v>20987</v>
      </c>
      <c r="M1687">
        <v>0</v>
      </c>
      <c r="N1687" t="s">
        <v>82</v>
      </c>
      <c r="O1687" t="s">
        <v>45</v>
      </c>
      <c r="P1687">
        <v>2623.375</v>
      </c>
      <c r="Q1687" t="s">
        <v>26</v>
      </c>
      <c r="R1687" t="s">
        <v>40</v>
      </c>
      <c r="S1687" t="s">
        <v>35</v>
      </c>
      <c r="T1687">
        <f>VLOOKUP(Admissions[[#This Row],[Department]],Departments[#All],5,FALSE)</f>
        <v>9000</v>
      </c>
      <c r="U1687" t="str">
        <f>IF(Admissions[[#This Row],[Total_Cost]]&gt;Admissions[[#This Row],[Cost_Benchmark]], "Above Benchmark", "Within Benchmark")</f>
        <v>Above Benchmark</v>
      </c>
    </row>
    <row r="1688" spans="1:21" x14ac:dyDescent="0.3">
      <c r="A1688">
        <v>12715</v>
      </c>
      <c r="B1688">
        <v>3169</v>
      </c>
      <c r="C1688" t="s">
        <v>187</v>
      </c>
      <c r="D1688" t="s">
        <v>74</v>
      </c>
      <c r="E1688">
        <v>25244</v>
      </c>
      <c r="F1688" t="s">
        <v>48</v>
      </c>
      <c r="G1688" t="s">
        <v>101</v>
      </c>
      <c r="H1688" s="1">
        <v>45039</v>
      </c>
      <c r="I1688" s="1">
        <v>45046</v>
      </c>
      <c r="J1688" t="s">
        <v>23</v>
      </c>
      <c r="K1688">
        <v>7</v>
      </c>
      <c r="L1688">
        <v>10384</v>
      </c>
      <c r="M1688">
        <v>0</v>
      </c>
      <c r="N1688" t="s">
        <v>93</v>
      </c>
      <c r="O1688" t="s">
        <v>45</v>
      </c>
      <c r="P1688">
        <v>1483.4286</v>
      </c>
      <c r="Q1688" t="s">
        <v>26</v>
      </c>
      <c r="R1688" t="s">
        <v>46</v>
      </c>
      <c r="S1688" t="s">
        <v>28</v>
      </c>
      <c r="T1688">
        <f>VLOOKUP(Admissions[[#This Row],[Department]],Departments[#All],5,FALSE)</f>
        <v>8500</v>
      </c>
      <c r="U1688" t="str">
        <f>IF(Admissions[[#This Row],[Total_Cost]]&gt;Admissions[[#This Row],[Cost_Benchmark]], "Above Benchmark", "Within Benchmark")</f>
        <v>Above Benchmark</v>
      </c>
    </row>
    <row r="1689" spans="1:21" x14ac:dyDescent="0.3">
      <c r="A1689">
        <v>13729</v>
      </c>
      <c r="B1689">
        <v>7011</v>
      </c>
      <c r="C1689" t="s">
        <v>245</v>
      </c>
      <c r="D1689" t="s">
        <v>20</v>
      </c>
      <c r="E1689">
        <v>30660</v>
      </c>
      <c r="F1689" t="s">
        <v>37</v>
      </c>
      <c r="G1689" t="s">
        <v>52</v>
      </c>
      <c r="H1689" s="1">
        <v>45140</v>
      </c>
      <c r="I1689" s="1">
        <v>45150</v>
      </c>
      <c r="J1689" t="s">
        <v>23</v>
      </c>
      <c r="K1689">
        <v>10</v>
      </c>
      <c r="L1689">
        <v>25526</v>
      </c>
      <c r="M1689">
        <v>0</v>
      </c>
      <c r="N1689" t="s">
        <v>39</v>
      </c>
      <c r="O1689" t="s">
        <v>25</v>
      </c>
      <c r="P1689">
        <v>2552.6</v>
      </c>
      <c r="Q1689" t="s">
        <v>26</v>
      </c>
      <c r="R1689" t="s">
        <v>62</v>
      </c>
      <c r="S1689" t="s">
        <v>35</v>
      </c>
      <c r="T1689">
        <f>VLOOKUP(Admissions[[#This Row],[Department]],Departments[#All],5,FALSE)</f>
        <v>9000</v>
      </c>
      <c r="U1689" t="str">
        <f>IF(Admissions[[#This Row],[Total_Cost]]&gt;Admissions[[#This Row],[Cost_Benchmark]], "Above Benchmark", "Within Benchmark")</f>
        <v>Above Benchmark</v>
      </c>
    </row>
    <row r="1690" spans="1:21" x14ac:dyDescent="0.3">
      <c r="A1690">
        <v>12779</v>
      </c>
      <c r="B1690">
        <v>7155</v>
      </c>
      <c r="C1690" t="s">
        <v>418</v>
      </c>
      <c r="D1690" t="s">
        <v>20</v>
      </c>
      <c r="E1690">
        <v>27981</v>
      </c>
      <c r="F1690" t="s">
        <v>21</v>
      </c>
      <c r="G1690" t="s">
        <v>22</v>
      </c>
      <c r="H1690" s="1">
        <v>45290</v>
      </c>
      <c r="I1690" s="1">
        <v>45293</v>
      </c>
      <c r="J1690" t="s">
        <v>23</v>
      </c>
      <c r="K1690">
        <v>3</v>
      </c>
      <c r="L1690">
        <v>8576</v>
      </c>
      <c r="M1690">
        <v>0</v>
      </c>
      <c r="N1690" t="s">
        <v>99</v>
      </c>
      <c r="O1690" t="s">
        <v>45</v>
      </c>
      <c r="P1690">
        <v>2858.6667000000002</v>
      </c>
      <c r="Q1690" t="s">
        <v>26</v>
      </c>
      <c r="R1690" t="s">
        <v>27</v>
      </c>
      <c r="S1690" t="s">
        <v>28</v>
      </c>
      <c r="T1690">
        <f>VLOOKUP(Admissions[[#This Row],[Department]],Departments[#All],5,FALSE)</f>
        <v>5500</v>
      </c>
      <c r="U1690" t="str">
        <f>IF(Admissions[[#This Row],[Total_Cost]]&gt;Admissions[[#This Row],[Cost_Benchmark]], "Above Benchmark", "Within Benchmark")</f>
        <v>Above Benchmark</v>
      </c>
    </row>
    <row r="1691" spans="1:21" x14ac:dyDescent="0.3">
      <c r="A1691">
        <v>13475</v>
      </c>
      <c r="B1691">
        <v>6906</v>
      </c>
      <c r="C1691" t="s">
        <v>462</v>
      </c>
      <c r="D1691" t="s">
        <v>20</v>
      </c>
      <c r="E1691">
        <v>36804</v>
      </c>
      <c r="F1691" t="s">
        <v>84</v>
      </c>
      <c r="G1691" t="s">
        <v>95</v>
      </c>
      <c r="H1691" s="1">
        <v>44974</v>
      </c>
      <c r="I1691" s="1">
        <v>44977</v>
      </c>
      <c r="J1691" t="s">
        <v>23</v>
      </c>
      <c r="K1691">
        <v>3</v>
      </c>
      <c r="L1691">
        <v>6177</v>
      </c>
      <c r="M1691">
        <v>0</v>
      </c>
      <c r="N1691" t="s">
        <v>134</v>
      </c>
      <c r="O1691" t="s">
        <v>45</v>
      </c>
      <c r="P1691">
        <v>2059</v>
      </c>
      <c r="Q1691" t="s">
        <v>26</v>
      </c>
      <c r="R1691" t="s">
        <v>66</v>
      </c>
      <c r="S1691" t="s">
        <v>35</v>
      </c>
      <c r="T1691">
        <f>VLOOKUP(Admissions[[#This Row],[Department]],Departments[#All],5,FALSE)</f>
        <v>6000</v>
      </c>
      <c r="U1691" t="str">
        <f>IF(Admissions[[#This Row],[Total_Cost]]&gt;Admissions[[#This Row],[Cost_Benchmark]], "Above Benchmark", "Within Benchmark")</f>
        <v>Above Benchmark</v>
      </c>
    </row>
    <row r="1692" spans="1:21" x14ac:dyDescent="0.3">
      <c r="A1692">
        <v>13745</v>
      </c>
      <c r="B1692">
        <v>4519</v>
      </c>
      <c r="C1692" t="s">
        <v>974</v>
      </c>
      <c r="D1692" t="s">
        <v>20</v>
      </c>
      <c r="E1692">
        <v>23596</v>
      </c>
      <c r="F1692" t="s">
        <v>84</v>
      </c>
      <c r="G1692" t="s">
        <v>95</v>
      </c>
      <c r="H1692" s="1">
        <v>45599</v>
      </c>
      <c r="I1692" s="1">
        <v>45606</v>
      </c>
      <c r="J1692" t="s">
        <v>23</v>
      </c>
      <c r="K1692">
        <v>7</v>
      </c>
      <c r="L1692">
        <v>11412</v>
      </c>
      <c r="M1692">
        <v>0</v>
      </c>
      <c r="N1692" t="s">
        <v>134</v>
      </c>
      <c r="O1692" t="s">
        <v>45</v>
      </c>
      <c r="P1692">
        <v>1630.2856999999999</v>
      </c>
      <c r="Q1692" t="s">
        <v>26</v>
      </c>
      <c r="R1692" t="s">
        <v>46</v>
      </c>
      <c r="S1692" t="s">
        <v>28</v>
      </c>
      <c r="T1692">
        <f>VLOOKUP(Admissions[[#This Row],[Department]],Departments[#All],5,FALSE)</f>
        <v>6000</v>
      </c>
      <c r="U1692" t="str">
        <f>IF(Admissions[[#This Row],[Total_Cost]]&gt;Admissions[[#This Row],[Cost_Benchmark]], "Above Benchmark", "Within Benchmark")</f>
        <v>Above Benchmark</v>
      </c>
    </row>
    <row r="1693" spans="1:21" x14ac:dyDescent="0.3">
      <c r="A1693">
        <v>15341</v>
      </c>
      <c r="B1693">
        <v>4290</v>
      </c>
      <c r="C1693" t="s">
        <v>1026</v>
      </c>
      <c r="D1693" t="s">
        <v>20</v>
      </c>
      <c r="E1693">
        <v>15153</v>
      </c>
      <c r="F1693" t="s">
        <v>68</v>
      </c>
      <c r="G1693" t="s">
        <v>69</v>
      </c>
      <c r="H1693" s="1">
        <v>45184</v>
      </c>
      <c r="I1693" s="1">
        <v>45190</v>
      </c>
      <c r="J1693" t="s">
        <v>23</v>
      </c>
      <c r="K1693">
        <v>6</v>
      </c>
      <c r="L1693">
        <v>16451</v>
      </c>
      <c r="M1693">
        <v>0</v>
      </c>
      <c r="N1693" t="s">
        <v>132</v>
      </c>
      <c r="O1693" t="s">
        <v>45</v>
      </c>
      <c r="P1693">
        <v>2741.8332999999998</v>
      </c>
      <c r="Q1693" t="s">
        <v>26</v>
      </c>
      <c r="R1693" t="s">
        <v>66</v>
      </c>
      <c r="S1693" t="s">
        <v>35</v>
      </c>
      <c r="T1693">
        <f>VLOOKUP(Admissions[[#This Row],[Department]],Departments[#All],5,FALSE)</f>
        <v>6800</v>
      </c>
      <c r="U1693" t="str">
        <f>IF(Admissions[[#This Row],[Total_Cost]]&gt;Admissions[[#This Row],[Cost_Benchmark]], "Above Benchmark", "Within Benchmark")</f>
        <v>Above Benchmark</v>
      </c>
    </row>
    <row r="1694" spans="1:21" x14ac:dyDescent="0.3">
      <c r="A1694">
        <v>11526</v>
      </c>
      <c r="B1694">
        <v>4772</v>
      </c>
      <c r="C1694" t="s">
        <v>733</v>
      </c>
      <c r="D1694" t="s">
        <v>20</v>
      </c>
      <c r="E1694">
        <v>23568</v>
      </c>
      <c r="F1694" t="s">
        <v>37</v>
      </c>
      <c r="G1694" t="s">
        <v>52</v>
      </c>
      <c r="H1694" s="1">
        <v>45142</v>
      </c>
      <c r="I1694" s="1">
        <v>45150</v>
      </c>
      <c r="J1694" t="s">
        <v>23</v>
      </c>
      <c r="K1694">
        <v>8</v>
      </c>
      <c r="L1694">
        <v>15229</v>
      </c>
      <c r="M1694">
        <v>0</v>
      </c>
      <c r="N1694" t="s">
        <v>82</v>
      </c>
      <c r="O1694" t="s">
        <v>45</v>
      </c>
      <c r="P1694">
        <v>1903.625</v>
      </c>
      <c r="Q1694" t="s">
        <v>26</v>
      </c>
      <c r="R1694" t="s">
        <v>66</v>
      </c>
      <c r="S1694" t="s">
        <v>35</v>
      </c>
      <c r="T1694">
        <f>VLOOKUP(Admissions[[#This Row],[Department]],Departments[#All],5,FALSE)</f>
        <v>9000</v>
      </c>
      <c r="U1694" t="str">
        <f>IF(Admissions[[#This Row],[Total_Cost]]&gt;Admissions[[#This Row],[Cost_Benchmark]], "Above Benchmark", "Within Benchmark")</f>
        <v>Above Benchmark</v>
      </c>
    </row>
    <row r="1695" spans="1:21" x14ac:dyDescent="0.3">
      <c r="A1695">
        <v>11033</v>
      </c>
      <c r="B1695">
        <v>5799</v>
      </c>
      <c r="C1695" t="s">
        <v>667</v>
      </c>
      <c r="D1695" t="s">
        <v>20</v>
      </c>
      <c r="E1695">
        <v>25945</v>
      </c>
      <c r="F1695" t="s">
        <v>37</v>
      </c>
      <c r="G1695" t="s">
        <v>159</v>
      </c>
      <c r="H1695" s="1">
        <v>44973</v>
      </c>
      <c r="I1695" s="1">
        <v>44981</v>
      </c>
      <c r="J1695" t="s">
        <v>23</v>
      </c>
      <c r="K1695">
        <v>8</v>
      </c>
      <c r="L1695">
        <v>19484</v>
      </c>
      <c r="M1695">
        <v>0</v>
      </c>
      <c r="N1695" t="s">
        <v>97</v>
      </c>
      <c r="O1695" t="s">
        <v>45</v>
      </c>
      <c r="P1695">
        <v>2435.5</v>
      </c>
      <c r="Q1695" t="s">
        <v>26</v>
      </c>
      <c r="R1695" t="s">
        <v>40</v>
      </c>
      <c r="S1695" t="s">
        <v>35</v>
      </c>
      <c r="T1695">
        <f>VLOOKUP(Admissions[[#This Row],[Department]],Departments[#All],5,FALSE)</f>
        <v>9000</v>
      </c>
      <c r="U1695" t="str">
        <f>IF(Admissions[[#This Row],[Total_Cost]]&gt;Admissions[[#This Row],[Cost_Benchmark]], "Above Benchmark", "Within Benchmark")</f>
        <v>Above Benchmark</v>
      </c>
    </row>
    <row r="1696" spans="1:21" x14ac:dyDescent="0.3">
      <c r="A1696">
        <v>12608</v>
      </c>
      <c r="B1696">
        <v>4785</v>
      </c>
      <c r="C1696" t="s">
        <v>393</v>
      </c>
      <c r="D1696" t="s">
        <v>20</v>
      </c>
      <c r="E1696">
        <v>22780</v>
      </c>
      <c r="F1696" t="s">
        <v>21</v>
      </c>
      <c r="G1696" t="s">
        <v>64</v>
      </c>
      <c r="H1696" s="1">
        <v>45602</v>
      </c>
      <c r="I1696" s="1">
        <v>45605</v>
      </c>
      <c r="J1696" t="s">
        <v>23</v>
      </c>
      <c r="K1696">
        <v>3</v>
      </c>
      <c r="L1696">
        <v>4316</v>
      </c>
      <c r="M1696">
        <v>0</v>
      </c>
      <c r="N1696" t="s">
        <v>61</v>
      </c>
      <c r="O1696" t="s">
        <v>25</v>
      </c>
      <c r="P1696">
        <v>1438.6667</v>
      </c>
      <c r="Q1696" t="s">
        <v>26</v>
      </c>
      <c r="R1696" t="s">
        <v>62</v>
      </c>
      <c r="S1696" t="s">
        <v>35</v>
      </c>
      <c r="T1696">
        <f>VLOOKUP(Admissions[[#This Row],[Department]],Departments[#All],5,FALSE)</f>
        <v>5500</v>
      </c>
      <c r="U1696" t="str">
        <f>IF(Admissions[[#This Row],[Total_Cost]]&gt;Admissions[[#This Row],[Cost_Benchmark]], "Above Benchmark", "Within Benchmark")</f>
        <v>Within Benchmark</v>
      </c>
    </row>
    <row r="1697" spans="1:21" x14ac:dyDescent="0.3">
      <c r="A1697">
        <v>12492</v>
      </c>
      <c r="B1697">
        <v>3358</v>
      </c>
      <c r="C1697" t="s">
        <v>170</v>
      </c>
      <c r="D1697" t="s">
        <v>74</v>
      </c>
      <c r="E1697">
        <v>29442</v>
      </c>
      <c r="F1697" t="s">
        <v>84</v>
      </c>
      <c r="G1697" t="s">
        <v>88</v>
      </c>
      <c r="H1697" s="1">
        <v>45603</v>
      </c>
      <c r="I1697" s="1">
        <v>45608</v>
      </c>
      <c r="J1697" t="s">
        <v>23</v>
      </c>
      <c r="K1697">
        <v>5</v>
      </c>
      <c r="L1697">
        <v>10199</v>
      </c>
      <c r="M1697">
        <v>0</v>
      </c>
      <c r="N1697" t="s">
        <v>50</v>
      </c>
      <c r="O1697" t="s">
        <v>25</v>
      </c>
      <c r="P1697">
        <v>2039.8</v>
      </c>
      <c r="Q1697" t="s">
        <v>26</v>
      </c>
      <c r="R1697" t="s">
        <v>40</v>
      </c>
      <c r="S1697" t="s">
        <v>35</v>
      </c>
      <c r="T1697">
        <f>VLOOKUP(Admissions[[#This Row],[Department]],Departments[#All],5,FALSE)</f>
        <v>6000</v>
      </c>
      <c r="U1697" t="str">
        <f>IF(Admissions[[#This Row],[Total_Cost]]&gt;Admissions[[#This Row],[Cost_Benchmark]], "Above Benchmark", "Within Benchmark")</f>
        <v>Above Benchmark</v>
      </c>
    </row>
    <row r="1698" spans="1:21" x14ac:dyDescent="0.3">
      <c r="A1698">
        <v>12205</v>
      </c>
      <c r="B1698">
        <v>4039</v>
      </c>
      <c r="C1698" t="s">
        <v>1027</v>
      </c>
      <c r="D1698" t="s">
        <v>20</v>
      </c>
      <c r="E1698">
        <v>23131</v>
      </c>
      <c r="F1698" t="s">
        <v>48</v>
      </c>
      <c r="G1698" t="s">
        <v>101</v>
      </c>
      <c r="H1698" s="1">
        <v>45516</v>
      </c>
      <c r="I1698" s="1">
        <v>45521</v>
      </c>
      <c r="J1698" t="s">
        <v>23</v>
      </c>
      <c r="K1698">
        <v>5</v>
      </c>
      <c r="L1698">
        <v>8841</v>
      </c>
      <c r="M1698">
        <v>1</v>
      </c>
      <c r="N1698" t="s">
        <v>50</v>
      </c>
      <c r="O1698" t="s">
        <v>25</v>
      </c>
      <c r="P1698">
        <v>1768.2</v>
      </c>
      <c r="Q1698" t="s">
        <v>26</v>
      </c>
      <c r="R1698" t="s">
        <v>34</v>
      </c>
      <c r="S1698" t="s">
        <v>35</v>
      </c>
      <c r="T1698">
        <f>VLOOKUP(Admissions[[#This Row],[Department]],Departments[#All],5,FALSE)</f>
        <v>8500</v>
      </c>
      <c r="U1698" t="str">
        <f>IF(Admissions[[#This Row],[Total_Cost]]&gt;Admissions[[#This Row],[Cost_Benchmark]], "Above Benchmark", "Within Benchmark")</f>
        <v>Above Benchmark</v>
      </c>
    </row>
    <row r="1699" spans="1:21" x14ac:dyDescent="0.3">
      <c r="A1699">
        <v>12947</v>
      </c>
      <c r="C1699" t="s">
        <v>812</v>
      </c>
      <c r="D1699" t="s">
        <v>74</v>
      </c>
      <c r="E1699">
        <v>28184</v>
      </c>
      <c r="F1699" t="s">
        <v>21</v>
      </c>
      <c r="G1699" t="s">
        <v>239</v>
      </c>
      <c r="H1699" s="1">
        <v>45133</v>
      </c>
      <c r="I1699" s="1">
        <v>45135</v>
      </c>
      <c r="J1699" t="s">
        <v>23</v>
      </c>
      <c r="K1699">
        <v>2</v>
      </c>
      <c r="L1699">
        <v>5751</v>
      </c>
      <c r="M1699">
        <v>0</v>
      </c>
      <c r="N1699" t="s">
        <v>99</v>
      </c>
      <c r="O1699" t="s">
        <v>45</v>
      </c>
      <c r="P1699">
        <v>2875.5</v>
      </c>
      <c r="Q1699" t="s">
        <v>26</v>
      </c>
      <c r="R1699" t="s">
        <v>62</v>
      </c>
      <c r="S1699" t="s">
        <v>35</v>
      </c>
      <c r="T1699">
        <f>VLOOKUP(Admissions[[#This Row],[Department]],Departments[#All],5,FALSE)</f>
        <v>5500</v>
      </c>
      <c r="U1699" t="str">
        <f>IF(Admissions[[#This Row],[Total_Cost]]&gt;Admissions[[#This Row],[Cost_Benchmark]], "Above Benchmark", "Within Benchmark")</f>
        <v>Above Benchmark</v>
      </c>
    </row>
    <row r="1700" spans="1:21" x14ac:dyDescent="0.3">
      <c r="A1700">
        <v>13661</v>
      </c>
      <c r="B1700">
        <v>6204</v>
      </c>
      <c r="C1700" t="s">
        <v>1028</v>
      </c>
      <c r="D1700" t="s">
        <v>20</v>
      </c>
      <c r="E1700" t="s">
        <v>1029</v>
      </c>
      <c r="F1700" t="s">
        <v>37</v>
      </c>
      <c r="G1700" t="s">
        <v>52</v>
      </c>
      <c r="H1700" s="1">
        <v>45616</v>
      </c>
      <c r="I1700" s="1">
        <v>45622</v>
      </c>
      <c r="J1700" t="s">
        <v>23</v>
      </c>
      <c r="K1700">
        <v>6</v>
      </c>
      <c r="L1700">
        <v>16920</v>
      </c>
      <c r="M1700">
        <v>0</v>
      </c>
      <c r="N1700" t="s">
        <v>24</v>
      </c>
      <c r="O1700" t="s">
        <v>25</v>
      </c>
      <c r="P1700">
        <v>2820</v>
      </c>
      <c r="Q1700" t="s">
        <v>26</v>
      </c>
      <c r="R1700" t="s">
        <v>62</v>
      </c>
      <c r="S1700" t="s">
        <v>35</v>
      </c>
      <c r="T1700">
        <f>VLOOKUP(Admissions[[#This Row],[Department]],Departments[#All],5,FALSE)</f>
        <v>9000</v>
      </c>
      <c r="U1700" t="str">
        <f>IF(Admissions[[#This Row],[Total_Cost]]&gt;Admissions[[#This Row],[Cost_Benchmark]], "Above Benchmark", "Within Benchmark")</f>
        <v>Above Benchmark</v>
      </c>
    </row>
    <row r="1701" spans="1:21" x14ac:dyDescent="0.3">
      <c r="A1701">
        <v>15186</v>
      </c>
      <c r="B1701">
        <v>7167</v>
      </c>
      <c r="C1701" t="s">
        <v>608</v>
      </c>
      <c r="D1701" t="s">
        <v>74</v>
      </c>
      <c r="E1701">
        <v>37473</v>
      </c>
      <c r="F1701" t="s">
        <v>21</v>
      </c>
      <c r="G1701" t="s">
        <v>22</v>
      </c>
      <c r="H1701" s="1">
        <v>45026</v>
      </c>
      <c r="I1701" s="1">
        <v>45028</v>
      </c>
      <c r="J1701" t="s">
        <v>23</v>
      </c>
      <c r="K1701">
        <v>2</v>
      </c>
      <c r="L1701">
        <v>3562</v>
      </c>
      <c r="M1701">
        <v>1</v>
      </c>
      <c r="N1701" t="s">
        <v>65</v>
      </c>
      <c r="O1701" t="s">
        <v>25</v>
      </c>
      <c r="P1701">
        <v>1781</v>
      </c>
      <c r="Q1701" t="s">
        <v>26</v>
      </c>
      <c r="R1701" t="s">
        <v>34</v>
      </c>
      <c r="S1701" t="s">
        <v>35</v>
      </c>
      <c r="T1701">
        <f>VLOOKUP(Admissions[[#This Row],[Department]],Departments[#All],5,FALSE)</f>
        <v>5500</v>
      </c>
      <c r="U1701" t="str">
        <f>IF(Admissions[[#This Row],[Total_Cost]]&gt;Admissions[[#This Row],[Cost_Benchmark]], "Above Benchmark", "Within Benchmark")</f>
        <v>Within Benchmark</v>
      </c>
    </row>
    <row r="1702" spans="1:21" x14ac:dyDescent="0.3">
      <c r="A1702">
        <v>11485</v>
      </c>
      <c r="B1702">
        <v>4032</v>
      </c>
      <c r="C1702" t="s">
        <v>318</v>
      </c>
      <c r="D1702" t="s">
        <v>74</v>
      </c>
      <c r="E1702">
        <v>19960</v>
      </c>
      <c r="F1702" t="s">
        <v>21</v>
      </c>
      <c r="G1702" t="s">
        <v>64</v>
      </c>
      <c r="H1702" s="1">
        <v>45095</v>
      </c>
      <c r="I1702" s="1">
        <v>45098</v>
      </c>
      <c r="J1702" t="s">
        <v>23</v>
      </c>
      <c r="K1702">
        <v>3</v>
      </c>
      <c r="L1702">
        <v>6871</v>
      </c>
      <c r="M1702">
        <v>1</v>
      </c>
      <c r="N1702" t="s">
        <v>61</v>
      </c>
      <c r="O1702" t="s">
        <v>45</v>
      </c>
      <c r="P1702">
        <v>2290.3332999999998</v>
      </c>
      <c r="Q1702" t="s">
        <v>26</v>
      </c>
      <c r="R1702" t="s">
        <v>46</v>
      </c>
      <c r="S1702" t="s">
        <v>28</v>
      </c>
      <c r="T1702">
        <f>VLOOKUP(Admissions[[#This Row],[Department]],Departments[#All],5,FALSE)</f>
        <v>5500</v>
      </c>
      <c r="U1702" t="str">
        <f>IF(Admissions[[#This Row],[Total_Cost]]&gt;Admissions[[#This Row],[Cost_Benchmark]], "Above Benchmark", "Within Benchmark")</f>
        <v>Above Benchmark</v>
      </c>
    </row>
    <row r="1703" spans="1:21" x14ac:dyDescent="0.3">
      <c r="A1703">
        <v>12341</v>
      </c>
      <c r="B1703">
        <v>3955</v>
      </c>
      <c r="C1703" t="s">
        <v>1030</v>
      </c>
      <c r="D1703" t="s">
        <v>20</v>
      </c>
      <c r="E1703">
        <v>44248</v>
      </c>
      <c r="F1703" t="s">
        <v>42</v>
      </c>
      <c r="G1703" t="s">
        <v>43</v>
      </c>
      <c r="H1703" s="1">
        <v>45145</v>
      </c>
      <c r="I1703" s="1">
        <v>45148</v>
      </c>
      <c r="J1703" t="s">
        <v>23</v>
      </c>
      <c r="K1703">
        <v>3</v>
      </c>
      <c r="L1703">
        <v>2619</v>
      </c>
      <c r="M1703">
        <v>0</v>
      </c>
      <c r="N1703" t="s">
        <v>61</v>
      </c>
      <c r="O1703" t="s">
        <v>45</v>
      </c>
      <c r="P1703">
        <v>873</v>
      </c>
      <c r="Q1703" t="s">
        <v>26</v>
      </c>
      <c r="R1703" t="s">
        <v>34</v>
      </c>
      <c r="S1703" t="s">
        <v>35</v>
      </c>
      <c r="T1703">
        <f>VLOOKUP(Admissions[[#This Row],[Department]],Departments[#All],5,FALSE)</f>
        <v>4500</v>
      </c>
      <c r="U1703" t="str">
        <f>IF(Admissions[[#This Row],[Total_Cost]]&gt;Admissions[[#This Row],[Cost_Benchmark]], "Above Benchmark", "Within Benchmark")</f>
        <v>Within Benchmark</v>
      </c>
    </row>
    <row r="1704" spans="1:21" x14ac:dyDescent="0.3">
      <c r="A1704">
        <v>11994</v>
      </c>
      <c r="B1704">
        <v>5307</v>
      </c>
      <c r="C1704" t="s">
        <v>828</v>
      </c>
      <c r="D1704" t="s">
        <v>20</v>
      </c>
      <c r="E1704">
        <v>38308</v>
      </c>
      <c r="F1704" t="s">
        <v>37</v>
      </c>
      <c r="G1704" t="s">
        <v>38</v>
      </c>
      <c r="H1704" s="1">
        <v>45251</v>
      </c>
      <c r="I1704" s="1">
        <v>45254</v>
      </c>
      <c r="J1704" t="s">
        <v>23</v>
      </c>
      <c r="K1704">
        <v>3</v>
      </c>
      <c r="L1704">
        <v>6780</v>
      </c>
      <c r="M1704">
        <v>0</v>
      </c>
      <c r="N1704" t="s">
        <v>82</v>
      </c>
      <c r="O1704" t="s">
        <v>25</v>
      </c>
      <c r="P1704">
        <v>2260</v>
      </c>
      <c r="Q1704" t="s">
        <v>26</v>
      </c>
      <c r="R1704" t="s">
        <v>53</v>
      </c>
      <c r="S1704" t="s">
        <v>35</v>
      </c>
      <c r="T1704">
        <f>VLOOKUP(Admissions[[#This Row],[Department]],Departments[#All],5,FALSE)</f>
        <v>9000</v>
      </c>
      <c r="U1704" t="str">
        <f>IF(Admissions[[#This Row],[Total_Cost]]&gt;Admissions[[#This Row],[Cost_Benchmark]], "Above Benchmark", "Within Benchmark")</f>
        <v>Within Benchmark</v>
      </c>
    </row>
    <row r="1705" spans="1:21" x14ac:dyDescent="0.3">
      <c r="A1705">
        <v>11367</v>
      </c>
      <c r="B1705">
        <v>3838</v>
      </c>
      <c r="C1705" t="s">
        <v>292</v>
      </c>
      <c r="D1705" t="s">
        <v>20</v>
      </c>
      <c r="E1705">
        <v>36352</v>
      </c>
      <c r="F1705" t="s">
        <v>68</v>
      </c>
      <c r="G1705" t="s">
        <v>69</v>
      </c>
      <c r="H1705" s="1">
        <v>45108</v>
      </c>
      <c r="I1705" s="1">
        <v>45110</v>
      </c>
      <c r="J1705" t="s">
        <v>23</v>
      </c>
      <c r="K1705">
        <v>2</v>
      </c>
      <c r="L1705">
        <v>4381</v>
      </c>
      <c r="M1705">
        <v>1</v>
      </c>
      <c r="N1705" t="s">
        <v>70</v>
      </c>
      <c r="O1705" t="s">
        <v>25</v>
      </c>
      <c r="P1705">
        <v>2190.5</v>
      </c>
      <c r="Q1705" t="s">
        <v>26</v>
      </c>
      <c r="R1705" t="s">
        <v>27</v>
      </c>
      <c r="S1705" t="s">
        <v>28</v>
      </c>
      <c r="T1705">
        <f>VLOOKUP(Admissions[[#This Row],[Department]],Departments[#All],5,FALSE)</f>
        <v>6800</v>
      </c>
      <c r="U1705" t="str">
        <f>IF(Admissions[[#This Row],[Total_Cost]]&gt;Admissions[[#This Row],[Cost_Benchmark]], "Above Benchmark", "Within Benchmark")</f>
        <v>Within Benchmark</v>
      </c>
    </row>
    <row r="1706" spans="1:21" x14ac:dyDescent="0.3">
      <c r="A1706">
        <v>10975</v>
      </c>
      <c r="B1706">
        <v>5485</v>
      </c>
      <c r="C1706" t="s">
        <v>1031</v>
      </c>
      <c r="D1706" t="s">
        <v>74</v>
      </c>
      <c r="E1706">
        <v>38274</v>
      </c>
      <c r="F1706" t="s">
        <v>68</v>
      </c>
      <c r="G1706" t="s">
        <v>131</v>
      </c>
      <c r="H1706" s="1">
        <v>45373</v>
      </c>
      <c r="I1706" s="1">
        <v>45377</v>
      </c>
      <c r="J1706" t="s">
        <v>23</v>
      </c>
      <c r="K1706">
        <v>4</v>
      </c>
      <c r="L1706">
        <v>6211</v>
      </c>
      <c r="M1706">
        <v>0</v>
      </c>
      <c r="N1706" t="s">
        <v>132</v>
      </c>
      <c r="O1706" t="s">
        <v>25</v>
      </c>
      <c r="P1706">
        <v>1552.75</v>
      </c>
      <c r="Q1706" t="s">
        <v>26</v>
      </c>
      <c r="R1706" t="s">
        <v>66</v>
      </c>
      <c r="S1706" t="s">
        <v>35</v>
      </c>
      <c r="T1706">
        <f>VLOOKUP(Admissions[[#This Row],[Department]],Departments[#All],5,FALSE)</f>
        <v>6800</v>
      </c>
      <c r="U1706" t="str">
        <f>IF(Admissions[[#This Row],[Total_Cost]]&gt;Admissions[[#This Row],[Cost_Benchmark]], "Above Benchmark", "Within Benchmark")</f>
        <v>Within Benchmark</v>
      </c>
    </row>
    <row r="1707" spans="1:21" x14ac:dyDescent="0.3">
      <c r="A1707">
        <v>13549</v>
      </c>
      <c r="B1707">
        <v>7015</v>
      </c>
      <c r="C1707" t="s">
        <v>262</v>
      </c>
      <c r="D1707" t="s">
        <v>74</v>
      </c>
      <c r="E1707">
        <v>11738</v>
      </c>
      <c r="F1707" t="s">
        <v>84</v>
      </c>
      <c r="G1707" t="s">
        <v>85</v>
      </c>
      <c r="H1707" s="1">
        <v>45142</v>
      </c>
      <c r="I1707" s="1">
        <v>45145</v>
      </c>
      <c r="J1707" t="s">
        <v>23</v>
      </c>
      <c r="K1707">
        <v>3</v>
      </c>
      <c r="L1707">
        <v>6895</v>
      </c>
      <c r="M1707">
        <v>0</v>
      </c>
      <c r="N1707" t="s">
        <v>50</v>
      </c>
      <c r="O1707" t="s">
        <v>33</v>
      </c>
      <c r="P1707">
        <v>2298.3332999999998</v>
      </c>
      <c r="Q1707" t="s">
        <v>26</v>
      </c>
      <c r="R1707" t="s">
        <v>66</v>
      </c>
      <c r="S1707" t="s">
        <v>35</v>
      </c>
      <c r="T1707">
        <f>VLOOKUP(Admissions[[#This Row],[Department]],Departments[#All],5,FALSE)</f>
        <v>6000</v>
      </c>
      <c r="U1707" t="str">
        <f>IF(Admissions[[#This Row],[Total_Cost]]&gt;Admissions[[#This Row],[Cost_Benchmark]], "Above Benchmark", "Within Benchmark")</f>
        <v>Above Benchmark</v>
      </c>
    </row>
    <row r="1708" spans="1:21" x14ac:dyDescent="0.3">
      <c r="A1708">
        <v>13977</v>
      </c>
      <c r="B1708">
        <v>5278</v>
      </c>
      <c r="C1708" t="s">
        <v>972</v>
      </c>
      <c r="D1708" t="s">
        <v>74</v>
      </c>
      <c r="E1708">
        <v>34921</v>
      </c>
      <c r="F1708" t="s">
        <v>68</v>
      </c>
      <c r="G1708" t="s">
        <v>131</v>
      </c>
      <c r="H1708" s="1">
        <v>45076</v>
      </c>
      <c r="I1708" s="1">
        <v>45083</v>
      </c>
      <c r="J1708" t="s">
        <v>23</v>
      </c>
      <c r="K1708">
        <v>7</v>
      </c>
      <c r="L1708">
        <v>9316</v>
      </c>
      <c r="M1708">
        <v>1</v>
      </c>
      <c r="N1708" t="s">
        <v>106</v>
      </c>
      <c r="O1708" t="s">
        <v>45</v>
      </c>
      <c r="P1708">
        <v>1330.8570999999999</v>
      </c>
      <c r="Q1708" t="s">
        <v>26</v>
      </c>
      <c r="R1708" t="s">
        <v>53</v>
      </c>
      <c r="S1708" t="s">
        <v>35</v>
      </c>
      <c r="T1708">
        <f>VLOOKUP(Admissions[[#This Row],[Department]],Departments[#All],5,FALSE)</f>
        <v>6800</v>
      </c>
      <c r="U1708" t="str">
        <f>IF(Admissions[[#This Row],[Total_Cost]]&gt;Admissions[[#This Row],[Cost_Benchmark]], "Above Benchmark", "Within Benchmark")</f>
        <v>Above Benchmark</v>
      </c>
    </row>
    <row r="1709" spans="1:21" x14ac:dyDescent="0.3">
      <c r="A1709">
        <v>13166</v>
      </c>
      <c r="B1709">
        <v>6464</v>
      </c>
      <c r="C1709" t="s">
        <v>978</v>
      </c>
      <c r="D1709" t="s">
        <v>74</v>
      </c>
      <c r="E1709">
        <v>12346</v>
      </c>
      <c r="F1709" t="s">
        <v>37</v>
      </c>
      <c r="G1709" t="s">
        <v>38</v>
      </c>
      <c r="H1709" s="1">
        <v>45431</v>
      </c>
      <c r="I1709" s="1">
        <v>45440</v>
      </c>
      <c r="J1709" t="s">
        <v>23</v>
      </c>
      <c r="K1709">
        <v>9</v>
      </c>
      <c r="L1709">
        <v>20645</v>
      </c>
      <c r="M1709">
        <v>0</v>
      </c>
      <c r="N1709" t="s">
        <v>1032</v>
      </c>
      <c r="O1709" t="s">
        <v>25</v>
      </c>
      <c r="P1709">
        <v>2293.8888999999999</v>
      </c>
      <c r="Q1709" t="s">
        <v>26</v>
      </c>
      <c r="R1709" t="s">
        <v>46</v>
      </c>
      <c r="S1709" t="s">
        <v>28</v>
      </c>
      <c r="T1709">
        <f>VLOOKUP(Admissions[[#This Row],[Department]],Departments[#All],5,FALSE)</f>
        <v>9000</v>
      </c>
      <c r="U1709" t="str">
        <f>IF(Admissions[[#This Row],[Total_Cost]]&gt;Admissions[[#This Row],[Cost_Benchmark]], "Above Benchmark", "Within Benchmark")</f>
        <v>Above Benchmark</v>
      </c>
    </row>
    <row r="1710" spans="1:21" x14ac:dyDescent="0.3">
      <c r="A1710">
        <v>15548</v>
      </c>
      <c r="B1710">
        <v>6758</v>
      </c>
      <c r="C1710" t="s">
        <v>1033</v>
      </c>
      <c r="D1710" t="s">
        <v>20</v>
      </c>
      <c r="E1710">
        <v>25748</v>
      </c>
      <c r="F1710" t="s">
        <v>37</v>
      </c>
      <c r="G1710" t="s">
        <v>52</v>
      </c>
      <c r="H1710" s="1">
        <v>45075</v>
      </c>
      <c r="I1710" s="1">
        <v>45084</v>
      </c>
      <c r="J1710" t="s">
        <v>23</v>
      </c>
      <c r="K1710">
        <v>9</v>
      </c>
      <c r="L1710">
        <v>14570</v>
      </c>
      <c r="M1710">
        <v>0</v>
      </c>
      <c r="N1710" t="s">
        <v>82</v>
      </c>
      <c r="O1710" t="s">
        <v>33</v>
      </c>
      <c r="P1710">
        <v>1618.8888999999999</v>
      </c>
      <c r="Q1710" t="s">
        <v>26</v>
      </c>
      <c r="R1710" t="s">
        <v>34</v>
      </c>
      <c r="S1710" t="s">
        <v>35</v>
      </c>
      <c r="T1710">
        <f>VLOOKUP(Admissions[[#This Row],[Department]],Departments[#All],5,FALSE)</f>
        <v>9000</v>
      </c>
      <c r="U1710" t="str">
        <f>IF(Admissions[[#This Row],[Total_Cost]]&gt;Admissions[[#This Row],[Cost_Benchmark]], "Above Benchmark", "Within Benchmark")</f>
        <v>Above Benchmark</v>
      </c>
    </row>
    <row r="1711" spans="1:21" x14ac:dyDescent="0.3">
      <c r="A1711">
        <v>13516</v>
      </c>
      <c r="B1711">
        <v>5772</v>
      </c>
      <c r="C1711" t="s">
        <v>202</v>
      </c>
      <c r="D1711" t="s">
        <v>20</v>
      </c>
      <c r="E1711">
        <v>13774</v>
      </c>
      <c r="F1711" t="s">
        <v>48</v>
      </c>
      <c r="G1711" t="s">
        <v>49</v>
      </c>
      <c r="H1711" s="1">
        <v>45105</v>
      </c>
      <c r="I1711" s="1">
        <v>45114</v>
      </c>
      <c r="J1711" t="s">
        <v>23</v>
      </c>
      <c r="K1711">
        <v>9</v>
      </c>
      <c r="L1711">
        <v>19741</v>
      </c>
      <c r="M1711">
        <v>1</v>
      </c>
      <c r="N1711" t="s">
        <v>137</v>
      </c>
      <c r="O1711" t="s">
        <v>25</v>
      </c>
      <c r="P1711">
        <v>2193.4443999999999</v>
      </c>
      <c r="Q1711" t="s">
        <v>26</v>
      </c>
      <c r="R1711" t="s">
        <v>62</v>
      </c>
      <c r="S1711" t="s">
        <v>35</v>
      </c>
      <c r="T1711">
        <f>VLOOKUP(Admissions[[#This Row],[Department]],Departments[#All],5,FALSE)</f>
        <v>8500</v>
      </c>
      <c r="U1711" t="str">
        <f>IF(Admissions[[#This Row],[Total_Cost]]&gt;Admissions[[#This Row],[Cost_Benchmark]], "Above Benchmark", "Within Benchmark")</f>
        <v>Above Benchmark</v>
      </c>
    </row>
    <row r="1712" spans="1:21" x14ac:dyDescent="0.3">
      <c r="A1712">
        <v>14305</v>
      </c>
      <c r="B1712">
        <v>5310</v>
      </c>
      <c r="C1712" t="s">
        <v>201</v>
      </c>
      <c r="D1712" t="s">
        <v>20</v>
      </c>
      <c r="E1712">
        <v>42432</v>
      </c>
      <c r="F1712" t="s">
        <v>42</v>
      </c>
      <c r="G1712" t="s">
        <v>43</v>
      </c>
      <c r="H1712" s="1">
        <v>45087</v>
      </c>
      <c r="I1712" s="1">
        <v>45089</v>
      </c>
      <c r="J1712" t="s">
        <v>23</v>
      </c>
      <c r="K1712">
        <v>2</v>
      </c>
      <c r="L1712">
        <v>2747</v>
      </c>
      <c r="M1712">
        <v>0</v>
      </c>
      <c r="N1712" t="s">
        <v>99</v>
      </c>
      <c r="O1712" t="s">
        <v>25</v>
      </c>
      <c r="P1712">
        <v>1373.5</v>
      </c>
      <c r="Q1712" t="s">
        <v>26</v>
      </c>
      <c r="R1712" t="s">
        <v>27</v>
      </c>
      <c r="S1712" t="s">
        <v>28</v>
      </c>
      <c r="T1712">
        <f>VLOOKUP(Admissions[[#This Row],[Department]],Departments[#All],5,FALSE)</f>
        <v>4500</v>
      </c>
      <c r="U1712" t="str">
        <f>IF(Admissions[[#This Row],[Total_Cost]]&gt;Admissions[[#This Row],[Cost_Benchmark]], "Above Benchmark", "Within Benchmark")</f>
        <v>Within Benchmark</v>
      </c>
    </row>
    <row r="1713" spans="1:21" x14ac:dyDescent="0.3">
      <c r="A1713">
        <v>10353</v>
      </c>
      <c r="B1713">
        <v>4834</v>
      </c>
      <c r="C1713" t="s">
        <v>1034</v>
      </c>
      <c r="D1713" t="s">
        <v>20</v>
      </c>
      <c r="E1713">
        <v>19980</v>
      </c>
      <c r="F1713" t="s">
        <v>48</v>
      </c>
      <c r="G1713" t="s">
        <v>103</v>
      </c>
      <c r="H1713" s="1">
        <v>45615</v>
      </c>
      <c r="I1713" s="1">
        <v>45623</v>
      </c>
      <c r="J1713" t="s">
        <v>23</v>
      </c>
      <c r="K1713">
        <v>8</v>
      </c>
      <c r="L1713">
        <v>31743</v>
      </c>
      <c r="M1713">
        <v>0</v>
      </c>
      <c r="N1713" t="s">
        <v>78</v>
      </c>
      <c r="O1713" t="s">
        <v>45</v>
      </c>
      <c r="P1713">
        <v>3967.875</v>
      </c>
      <c r="Q1713" t="s">
        <v>26</v>
      </c>
      <c r="R1713" t="s">
        <v>53</v>
      </c>
      <c r="S1713" t="s">
        <v>35</v>
      </c>
      <c r="T1713">
        <f>VLOOKUP(Admissions[[#This Row],[Department]],Departments[#All],5,FALSE)</f>
        <v>8500</v>
      </c>
      <c r="U1713" t="str">
        <f>IF(Admissions[[#This Row],[Total_Cost]]&gt;Admissions[[#This Row],[Cost_Benchmark]], "Above Benchmark", "Within Benchmark")</f>
        <v>Above Benchmark</v>
      </c>
    </row>
    <row r="1714" spans="1:21" x14ac:dyDescent="0.3">
      <c r="A1714">
        <v>13121</v>
      </c>
      <c r="B1714">
        <v>3684</v>
      </c>
      <c r="C1714" t="s">
        <v>1035</v>
      </c>
      <c r="D1714" t="s">
        <v>74</v>
      </c>
      <c r="E1714">
        <v>26071</v>
      </c>
      <c r="F1714" t="s">
        <v>30</v>
      </c>
      <c r="G1714" t="s">
        <v>167</v>
      </c>
      <c r="H1714" s="1">
        <v>45602</v>
      </c>
      <c r="I1714" s="1">
        <v>45612</v>
      </c>
      <c r="J1714" t="s">
        <v>23</v>
      </c>
      <c r="K1714">
        <v>10</v>
      </c>
      <c r="L1714">
        <v>13791</v>
      </c>
      <c r="M1714">
        <v>0</v>
      </c>
      <c r="N1714" t="s">
        <v>142</v>
      </c>
      <c r="O1714" t="s">
        <v>33</v>
      </c>
      <c r="P1714">
        <v>1379.1</v>
      </c>
      <c r="Q1714" t="s">
        <v>26</v>
      </c>
      <c r="R1714" t="s">
        <v>62</v>
      </c>
      <c r="S1714" t="s">
        <v>35</v>
      </c>
      <c r="T1714">
        <f>VLOOKUP(Admissions[[#This Row],[Department]],Departments[#All],5,FALSE)</f>
        <v>12000</v>
      </c>
      <c r="U1714" t="str">
        <f>IF(Admissions[[#This Row],[Total_Cost]]&gt;Admissions[[#This Row],[Cost_Benchmark]], "Above Benchmark", "Within Benchmark")</f>
        <v>Above Benchmark</v>
      </c>
    </row>
    <row r="1715" spans="1:21" x14ac:dyDescent="0.3">
      <c r="A1715">
        <v>11766</v>
      </c>
      <c r="B1715">
        <v>5720</v>
      </c>
      <c r="C1715" t="s">
        <v>618</v>
      </c>
      <c r="D1715" t="s">
        <v>20</v>
      </c>
      <c r="E1715">
        <v>40381</v>
      </c>
      <c r="F1715" t="s">
        <v>42</v>
      </c>
      <c r="G1715" t="s">
        <v>43</v>
      </c>
      <c r="H1715" s="1">
        <v>45202</v>
      </c>
      <c r="I1715" s="1">
        <v>45205</v>
      </c>
      <c r="J1715" t="s">
        <v>23</v>
      </c>
      <c r="K1715">
        <v>3</v>
      </c>
      <c r="L1715">
        <v>3361</v>
      </c>
      <c r="M1715">
        <v>0</v>
      </c>
      <c r="N1715" t="s">
        <v>65</v>
      </c>
      <c r="O1715" t="s">
        <v>45</v>
      </c>
      <c r="P1715">
        <v>1120.3333</v>
      </c>
      <c r="Q1715" t="s">
        <v>26</v>
      </c>
      <c r="R1715" t="s">
        <v>53</v>
      </c>
      <c r="S1715" t="s">
        <v>35</v>
      </c>
      <c r="T1715">
        <f>VLOOKUP(Admissions[[#This Row],[Department]],Departments[#All],5,FALSE)</f>
        <v>4500</v>
      </c>
      <c r="U1715" t="str">
        <f>IF(Admissions[[#This Row],[Total_Cost]]&gt;Admissions[[#This Row],[Cost_Benchmark]], "Above Benchmark", "Within Benchmark")</f>
        <v>Within Benchmark</v>
      </c>
    </row>
    <row r="1716" spans="1:21" x14ac:dyDescent="0.3">
      <c r="A1716">
        <v>12664</v>
      </c>
      <c r="B1716">
        <v>5312</v>
      </c>
      <c r="C1716" t="s">
        <v>1036</v>
      </c>
      <c r="D1716" t="s">
        <v>20</v>
      </c>
      <c r="E1716">
        <v>25048</v>
      </c>
      <c r="F1716" t="s">
        <v>68</v>
      </c>
      <c r="G1716" t="s">
        <v>131</v>
      </c>
      <c r="H1716" s="1">
        <v>45400</v>
      </c>
      <c r="I1716" s="1">
        <v>45405</v>
      </c>
      <c r="J1716" t="s">
        <v>23</v>
      </c>
      <c r="K1716">
        <v>5</v>
      </c>
      <c r="L1716">
        <v>8497</v>
      </c>
      <c r="M1716">
        <v>0</v>
      </c>
      <c r="N1716" t="s">
        <v>106</v>
      </c>
      <c r="O1716" t="s">
        <v>45</v>
      </c>
      <c r="P1716">
        <v>1699.4</v>
      </c>
      <c r="Q1716" t="s">
        <v>26</v>
      </c>
      <c r="R1716" t="s">
        <v>40</v>
      </c>
      <c r="S1716" t="s">
        <v>35</v>
      </c>
      <c r="T1716">
        <f>VLOOKUP(Admissions[[#This Row],[Department]],Departments[#All],5,FALSE)</f>
        <v>6800</v>
      </c>
      <c r="U1716" t="str">
        <f>IF(Admissions[[#This Row],[Total_Cost]]&gt;Admissions[[#This Row],[Cost_Benchmark]], "Above Benchmark", "Within Benchmark")</f>
        <v>Above Benchmark</v>
      </c>
    </row>
    <row r="1717" spans="1:21" x14ac:dyDescent="0.3">
      <c r="A1717">
        <v>10660</v>
      </c>
      <c r="B1717">
        <v>3049</v>
      </c>
      <c r="C1717" t="s">
        <v>98</v>
      </c>
      <c r="D1717" t="s">
        <v>20</v>
      </c>
      <c r="E1717">
        <v>41868</v>
      </c>
      <c r="F1717" t="s">
        <v>42</v>
      </c>
      <c r="G1717" t="s">
        <v>43</v>
      </c>
      <c r="H1717" s="1">
        <v>45560</v>
      </c>
      <c r="I1717" s="1">
        <v>45562</v>
      </c>
      <c r="J1717" t="s">
        <v>23</v>
      </c>
      <c r="K1717">
        <v>2</v>
      </c>
      <c r="L1717">
        <v>1831</v>
      </c>
      <c r="M1717">
        <v>0</v>
      </c>
      <c r="N1717" t="s">
        <v>44</v>
      </c>
      <c r="O1717" t="s">
        <v>25</v>
      </c>
      <c r="P1717">
        <v>915.5</v>
      </c>
      <c r="Q1717" t="s">
        <v>26</v>
      </c>
      <c r="R1717" t="s">
        <v>62</v>
      </c>
      <c r="S1717" t="s">
        <v>35</v>
      </c>
      <c r="T1717">
        <f>VLOOKUP(Admissions[[#This Row],[Department]],Departments[#All],5,FALSE)</f>
        <v>4500</v>
      </c>
      <c r="U1717" t="str">
        <f>IF(Admissions[[#This Row],[Total_Cost]]&gt;Admissions[[#This Row],[Cost_Benchmark]], "Above Benchmark", "Within Benchmark")</f>
        <v>Within Benchmark</v>
      </c>
    </row>
    <row r="1718" spans="1:21" x14ac:dyDescent="0.3">
      <c r="A1718">
        <v>10504</v>
      </c>
      <c r="B1718">
        <v>6123</v>
      </c>
      <c r="C1718" t="s">
        <v>485</v>
      </c>
      <c r="D1718" t="s">
        <v>74</v>
      </c>
      <c r="E1718">
        <v>21759</v>
      </c>
      <c r="F1718" t="s">
        <v>48</v>
      </c>
      <c r="G1718" t="s">
        <v>103</v>
      </c>
      <c r="H1718" s="1">
        <v>44980</v>
      </c>
      <c r="I1718" s="1">
        <v>44987</v>
      </c>
      <c r="J1718" t="s">
        <v>23</v>
      </c>
      <c r="K1718">
        <v>7</v>
      </c>
      <c r="L1718">
        <v>18705</v>
      </c>
      <c r="M1718">
        <v>0</v>
      </c>
      <c r="N1718" t="s">
        <v>137</v>
      </c>
      <c r="O1718" t="s">
        <v>45</v>
      </c>
      <c r="P1718">
        <v>2672.1428999999998</v>
      </c>
      <c r="Q1718" t="s">
        <v>26</v>
      </c>
      <c r="R1718" t="s">
        <v>40</v>
      </c>
      <c r="S1718" t="s">
        <v>35</v>
      </c>
      <c r="T1718">
        <f>VLOOKUP(Admissions[[#This Row],[Department]],Departments[#All],5,FALSE)</f>
        <v>8500</v>
      </c>
      <c r="U1718" t="str">
        <f>IF(Admissions[[#This Row],[Total_Cost]]&gt;Admissions[[#This Row],[Cost_Benchmark]], "Above Benchmark", "Within Benchmark")</f>
        <v>Above Benchmark</v>
      </c>
    </row>
    <row r="1719" spans="1:21" x14ac:dyDescent="0.3">
      <c r="A1719">
        <v>15440</v>
      </c>
      <c r="B1719">
        <v>4821</v>
      </c>
      <c r="C1719" t="s">
        <v>419</v>
      </c>
      <c r="D1719" t="s">
        <v>20</v>
      </c>
      <c r="E1719">
        <v>15304</v>
      </c>
      <c r="F1719" t="s">
        <v>84</v>
      </c>
      <c r="G1719" t="s">
        <v>85</v>
      </c>
      <c r="H1719" s="1">
        <v>45397</v>
      </c>
      <c r="I1719" s="1">
        <v>45403</v>
      </c>
      <c r="J1719" t="s">
        <v>23</v>
      </c>
      <c r="K1719">
        <v>6</v>
      </c>
      <c r="L1719">
        <v>11395</v>
      </c>
      <c r="M1719">
        <v>0</v>
      </c>
      <c r="N1719" t="s">
        <v>50</v>
      </c>
      <c r="O1719" t="s">
        <v>25</v>
      </c>
      <c r="P1719">
        <v>1899.1667</v>
      </c>
      <c r="Q1719" t="s">
        <v>26</v>
      </c>
      <c r="R1719" t="s">
        <v>34</v>
      </c>
      <c r="S1719" t="s">
        <v>35</v>
      </c>
      <c r="T1719">
        <f>VLOOKUP(Admissions[[#This Row],[Department]],Departments[#All],5,FALSE)</f>
        <v>6000</v>
      </c>
      <c r="U1719" t="str">
        <f>IF(Admissions[[#This Row],[Total_Cost]]&gt;Admissions[[#This Row],[Cost_Benchmark]], "Above Benchmark", "Within Benchmark")</f>
        <v>Above Benchmark</v>
      </c>
    </row>
    <row r="1720" spans="1:21" x14ac:dyDescent="0.3">
      <c r="A1720">
        <v>10732</v>
      </c>
      <c r="B1720">
        <v>6740</v>
      </c>
      <c r="C1720" t="s">
        <v>246</v>
      </c>
      <c r="D1720" t="s">
        <v>20</v>
      </c>
      <c r="E1720">
        <v>41779</v>
      </c>
      <c r="F1720" t="s">
        <v>42</v>
      </c>
      <c r="G1720" t="s">
        <v>128</v>
      </c>
      <c r="H1720" s="1">
        <v>45100</v>
      </c>
      <c r="I1720" s="1">
        <v>45102</v>
      </c>
      <c r="J1720" t="s">
        <v>23</v>
      </c>
      <c r="K1720">
        <v>2</v>
      </c>
      <c r="L1720">
        <v>2739</v>
      </c>
      <c r="M1720">
        <v>0</v>
      </c>
      <c r="N1720" t="s">
        <v>61</v>
      </c>
      <c r="O1720" t="s">
        <v>25</v>
      </c>
      <c r="P1720">
        <v>1369.5</v>
      </c>
      <c r="Q1720" t="s">
        <v>26</v>
      </c>
      <c r="R1720" t="s">
        <v>66</v>
      </c>
      <c r="S1720" t="s">
        <v>35</v>
      </c>
      <c r="T1720">
        <f>VLOOKUP(Admissions[[#This Row],[Department]],Departments[#All],5,FALSE)</f>
        <v>4500</v>
      </c>
      <c r="U1720" t="str">
        <f>IF(Admissions[[#This Row],[Total_Cost]]&gt;Admissions[[#This Row],[Cost_Benchmark]], "Above Benchmark", "Within Benchmark")</f>
        <v>Within Benchmark</v>
      </c>
    </row>
    <row r="1721" spans="1:21" x14ac:dyDescent="0.3">
      <c r="A1721">
        <v>13503</v>
      </c>
      <c r="B1721">
        <v>6181</v>
      </c>
      <c r="C1721" t="s">
        <v>174</v>
      </c>
      <c r="D1721" t="s">
        <v>74</v>
      </c>
      <c r="E1721">
        <v>36289</v>
      </c>
      <c r="F1721" t="s">
        <v>21</v>
      </c>
      <c r="G1721" t="s">
        <v>64</v>
      </c>
      <c r="H1721" s="1">
        <v>45472</v>
      </c>
      <c r="I1721" s="1">
        <v>45473</v>
      </c>
      <c r="J1721" t="s">
        <v>23</v>
      </c>
      <c r="K1721">
        <v>1</v>
      </c>
      <c r="L1721">
        <v>2462</v>
      </c>
      <c r="M1721">
        <v>0</v>
      </c>
      <c r="N1721" t="s">
        <v>99</v>
      </c>
      <c r="O1721" t="s">
        <v>45</v>
      </c>
      <c r="P1721">
        <v>2462</v>
      </c>
      <c r="Q1721" t="s">
        <v>26</v>
      </c>
      <c r="R1721" t="s">
        <v>27</v>
      </c>
      <c r="S1721" t="s">
        <v>28</v>
      </c>
      <c r="T1721">
        <f>VLOOKUP(Admissions[[#This Row],[Department]],Departments[#All],5,FALSE)</f>
        <v>5500</v>
      </c>
      <c r="U1721" t="str">
        <f>IF(Admissions[[#This Row],[Total_Cost]]&gt;Admissions[[#This Row],[Cost_Benchmark]], "Above Benchmark", "Within Benchmark")</f>
        <v>Within Benchmark</v>
      </c>
    </row>
    <row r="1722" spans="1:21" x14ac:dyDescent="0.3">
      <c r="A1722">
        <v>10989</v>
      </c>
      <c r="B1722">
        <v>6375</v>
      </c>
      <c r="C1722" t="s">
        <v>115</v>
      </c>
      <c r="D1722" t="s">
        <v>20</v>
      </c>
      <c r="E1722">
        <v>29450</v>
      </c>
      <c r="F1722" t="s">
        <v>37</v>
      </c>
      <c r="G1722" t="s">
        <v>52</v>
      </c>
      <c r="H1722" s="1">
        <v>45610</v>
      </c>
      <c r="I1722" s="1">
        <v>45616</v>
      </c>
      <c r="J1722" t="s">
        <v>23</v>
      </c>
      <c r="K1722">
        <v>6</v>
      </c>
      <c r="L1722">
        <v>12262</v>
      </c>
      <c r="M1722">
        <v>0</v>
      </c>
      <c r="N1722" t="s">
        <v>82</v>
      </c>
      <c r="O1722" t="s">
        <v>25</v>
      </c>
      <c r="P1722">
        <v>2043.6667</v>
      </c>
      <c r="Q1722" t="s">
        <v>26</v>
      </c>
      <c r="R1722" t="s">
        <v>40</v>
      </c>
      <c r="S1722" t="s">
        <v>35</v>
      </c>
      <c r="T1722">
        <f>VLOOKUP(Admissions[[#This Row],[Department]],Departments[#All],5,FALSE)</f>
        <v>9000</v>
      </c>
      <c r="U1722" t="str">
        <f>IF(Admissions[[#This Row],[Total_Cost]]&gt;Admissions[[#This Row],[Cost_Benchmark]], "Above Benchmark", "Within Benchmark")</f>
        <v>Above Benchmark</v>
      </c>
    </row>
    <row r="1723" spans="1:21" x14ac:dyDescent="0.3">
      <c r="A1723">
        <v>10204</v>
      </c>
      <c r="B1723">
        <v>5335</v>
      </c>
      <c r="C1723" t="s">
        <v>1037</v>
      </c>
      <c r="D1723" t="s">
        <v>74</v>
      </c>
      <c r="E1723">
        <v>41922</v>
      </c>
      <c r="F1723" t="s">
        <v>42</v>
      </c>
      <c r="G1723" t="s">
        <v>43</v>
      </c>
      <c r="H1723" s="1">
        <v>45655</v>
      </c>
      <c r="I1723" s="1">
        <v>45656</v>
      </c>
      <c r="J1723" t="s">
        <v>23</v>
      </c>
      <c r="K1723">
        <v>1</v>
      </c>
      <c r="L1723">
        <v>1068</v>
      </c>
      <c r="M1723">
        <v>1</v>
      </c>
      <c r="N1723" t="s">
        <v>44</v>
      </c>
      <c r="O1723" t="s">
        <v>25</v>
      </c>
      <c r="P1723">
        <v>1068</v>
      </c>
      <c r="Q1723" t="s">
        <v>26</v>
      </c>
      <c r="R1723" t="s">
        <v>46</v>
      </c>
      <c r="S1723" t="s">
        <v>28</v>
      </c>
      <c r="T1723">
        <f>VLOOKUP(Admissions[[#This Row],[Department]],Departments[#All],5,FALSE)</f>
        <v>4500</v>
      </c>
      <c r="U1723" t="str">
        <f>IF(Admissions[[#This Row],[Total_Cost]]&gt;Admissions[[#This Row],[Cost_Benchmark]], "Above Benchmark", "Within Benchmark")</f>
        <v>Within Benchmark</v>
      </c>
    </row>
    <row r="1724" spans="1:21" x14ac:dyDescent="0.3">
      <c r="A1724">
        <v>11082</v>
      </c>
      <c r="B1724">
        <v>4652</v>
      </c>
      <c r="C1724" t="s">
        <v>1038</v>
      </c>
      <c r="D1724" t="s">
        <v>74</v>
      </c>
      <c r="E1724">
        <v>17114</v>
      </c>
      <c r="F1724" t="s">
        <v>68</v>
      </c>
      <c r="G1724" t="s">
        <v>131</v>
      </c>
      <c r="H1724" s="1">
        <v>45274</v>
      </c>
      <c r="I1724" s="1">
        <v>45279</v>
      </c>
      <c r="J1724" t="s">
        <v>23</v>
      </c>
      <c r="K1724">
        <v>5</v>
      </c>
      <c r="L1724">
        <v>9734</v>
      </c>
      <c r="M1724">
        <v>0</v>
      </c>
      <c r="N1724" t="s">
        <v>70</v>
      </c>
      <c r="O1724" t="s">
        <v>25</v>
      </c>
      <c r="P1724">
        <v>1946.8</v>
      </c>
      <c r="Q1724" t="s">
        <v>26</v>
      </c>
      <c r="R1724" t="s">
        <v>40</v>
      </c>
      <c r="S1724" t="s">
        <v>35</v>
      </c>
      <c r="T1724">
        <f>VLOOKUP(Admissions[[#This Row],[Department]],Departments[#All],5,FALSE)</f>
        <v>6800</v>
      </c>
      <c r="U1724" t="str">
        <f>IF(Admissions[[#This Row],[Total_Cost]]&gt;Admissions[[#This Row],[Cost_Benchmark]], "Above Benchmark", "Within Benchmark")</f>
        <v>Above Benchmark</v>
      </c>
    </row>
    <row r="1725" spans="1:21" x14ac:dyDescent="0.3">
      <c r="A1725">
        <v>11896</v>
      </c>
      <c r="B1725">
        <v>5785</v>
      </c>
      <c r="C1725" t="s">
        <v>1039</v>
      </c>
      <c r="D1725" t="s">
        <v>74</v>
      </c>
      <c r="E1725">
        <v>31974</v>
      </c>
      <c r="F1725" t="s">
        <v>48</v>
      </c>
      <c r="G1725" t="s">
        <v>103</v>
      </c>
      <c r="H1725" s="1">
        <v>45463</v>
      </c>
      <c r="I1725" s="1">
        <v>45465</v>
      </c>
      <c r="J1725" t="s">
        <v>23</v>
      </c>
      <c r="K1725">
        <v>2</v>
      </c>
      <c r="L1725">
        <v>5772</v>
      </c>
      <c r="M1725">
        <v>0</v>
      </c>
      <c r="N1725" t="s">
        <v>93</v>
      </c>
      <c r="O1725" t="s">
        <v>45</v>
      </c>
      <c r="P1725">
        <v>2886</v>
      </c>
      <c r="Q1725" t="s">
        <v>26</v>
      </c>
      <c r="R1725" t="s">
        <v>40</v>
      </c>
      <c r="S1725" t="s">
        <v>35</v>
      </c>
      <c r="T1725">
        <f>VLOOKUP(Admissions[[#This Row],[Department]],Departments[#All],5,FALSE)</f>
        <v>8500</v>
      </c>
      <c r="U1725" t="str">
        <f>IF(Admissions[[#This Row],[Total_Cost]]&gt;Admissions[[#This Row],[Cost_Benchmark]], "Above Benchmark", "Within Benchmark")</f>
        <v>Within Benchmark</v>
      </c>
    </row>
    <row r="1726" spans="1:21" x14ac:dyDescent="0.3">
      <c r="A1726">
        <v>15619</v>
      </c>
      <c r="B1726">
        <v>6440</v>
      </c>
      <c r="C1726" t="s">
        <v>1040</v>
      </c>
      <c r="D1726" t="s">
        <v>74</v>
      </c>
      <c r="E1726">
        <v>37506</v>
      </c>
      <c r="F1726" t="s">
        <v>48</v>
      </c>
      <c r="G1726" t="s">
        <v>101</v>
      </c>
      <c r="H1726" s="1">
        <v>45083</v>
      </c>
      <c r="I1726" s="1">
        <v>45088</v>
      </c>
      <c r="J1726" t="s">
        <v>23</v>
      </c>
      <c r="K1726">
        <v>5</v>
      </c>
      <c r="L1726">
        <v>9982</v>
      </c>
      <c r="M1726">
        <v>0</v>
      </c>
      <c r="N1726" t="s">
        <v>50</v>
      </c>
      <c r="O1726" t="s">
        <v>25</v>
      </c>
      <c r="P1726">
        <v>1996.4</v>
      </c>
      <c r="Q1726" t="s">
        <v>26</v>
      </c>
      <c r="R1726" t="s">
        <v>53</v>
      </c>
      <c r="S1726" t="s">
        <v>35</v>
      </c>
      <c r="T1726">
        <f>VLOOKUP(Admissions[[#This Row],[Department]],Departments[#All],5,FALSE)</f>
        <v>8500</v>
      </c>
      <c r="U1726" t="str">
        <f>IF(Admissions[[#This Row],[Total_Cost]]&gt;Admissions[[#This Row],[Cost_Benchmark]], "Above Benchmark", "Within Benchmark")</f>
        <v>Above Benchmark</v>
      </c>
    </row>
    <row r="1727" spans="1:21" x14ac:dyDescent="0.3">
      <c r="A1727">
        <v>14352</v>
      </c>
      <c r="B1727">
        <v>6001</v>
      </c>
      <c r="C1727" t="s">
        <v>522</v>
      </c>
      <c r="D1727" t="s">
        <v>20</v>
      </c>
      <c r="E1727">
        <v>32467</v>
      </c>
      <c r="F1727" t="s">
        <v>37</v>
      </c>
      <c r="G1727" t="s">
        <v>159</v>
      </c>
      <c r="H1727" s="1">
        <v>45139</v>
      </c>
      <c r="I1727" s="1">
        <v>45146</v>
      </c>
      <c r="J1727" t="s">
        <v>23</v>
      </c>
      <c r="K1727">
        <v>7</v>
      </c>
      <c r="L1727">
        <v>21119</v>
      </c>
      <c r="M1727">
        <v>0</v>
      </c>
      <c r="N1727" t="s">
        <v>39</v>
      </c>
      <c r="O1727" t="s">
        <v>25</v>
      </c>
      <c r="P1727">
        <v>3017</v>
      </c>
      <c r="Q1727" t="s">
        <v>26</v>
      </c>
      <c r="R1727" t="s">
        <v>53</v>
      </c>
      <c r="S1727" t="s">
        <v>35</v>
      </c>
      <c r="T1727">
        <f>VLOOKUP(Admissions[[#This Row],[Department]],Departments[#All],5,FALSE)</f>
        <v>9000</v>
      </c>
      <c r="U1727" t="str">
        <f>IF(Admissions[[#This Row],[Total_Cost]]&gt;Admissions[[#This Row],[Cost_Benchmark]], "Above Benchmark", "Within Benchmark")</f>
        <v>Above Benchmark</v>
      </c>
    </row>
    <row r="1728" spans="1:21" x14ac:dyDescent="0.3">
      <c r="A1728">
        <v>14509</v>
      </c>
      <c r="B1728">
        <v>4929</v>
      </c>
      <c r="C1728" t="s">
        <v>594</v>
      </c>
      <c r="D1728" t="s">
        <v>74</v>
      </c>
      <c r="E1728">
        <v>11881</v>
      </c>
      <c r="F1728" t="s">
        <v>55</v>
      </c>
      <c r="G1728" t="s">
        <v>90</v>
      </c>
      <c r="H1728" s="1">
        <v>45425</v>
      </c>
      <c r="I1728" s="1">
        <v>45432</v>
      </c>
      <c r="J1728" t="s">
        <v>23</v>
      </c>
      <c r="K1728">
        <v>7</v>
      </c>
      <c r="L1728">
        <v>8627</v>
      </c>
      <c r="M1728">
        <v>1</v>
      </c>
      <c r="N1728" t="s">
        <v>65</v>
      </c>
      <c r="O1728" t="s">
        <v>33</v>
      </c>
      <c r="P1728">
        <v>1232.4286</v>
      </c>
      <c r="Q1728" t="s">
        <v>26</v>
      </c>
      <c r="R1728" t="s">
        <v>34</v>
      </c>
      <c r="S1728" t="s">
        <v>35</v>
      </c>
      <c r="T1728">
        <f>VLOOKUP(Admissions[[#This Row],[Department]],Departments[#All],5,FALSE)</f>
        <v>7200</v>
      </c>
      <c r="U1728" t="str">
        <f>IF(Admissions[[#This Row],[Total_Cost]]&gt;Admissions[[#This Row],[Cost_Benchmark]], "Above Benchmark", "Within Benchmark")</f>
        <v>Above Benchmark</v>
      </c>
    </row>
    <row r="1729" spans="1:21" x14ac:dyDescent="0.3">
      <c r="A1729">
        <v>15807</v>
      </c>
      <c r="B1729">
        <v>4680</v>
      </c>
      <c r="C1729" t="s">
        <v>845</v>
      </c>
      <c r="D1729" t="s">
        <v>20</v>
      </c>
      <c r="E1729">
        <v>13057</v>
      </c>
      <c r="F1729" t="s">
        <v>21</v>
      </c>
      <c r="G1729" t="s">
        <v>22</v>
      </c>
      <c r="H1729" s="1">
        <v>45336</v>
      </c>
      <c r="I1729" s="1">
        <v>45338</v>
      </c>
      <c r="J1729" t="s">
        <v>23</v>
      </c>
      <c r="K1729">
        <v>2</v>
      </c>
      <c r="L1729">
        <v>6960</v>
      </c>
      <c r="M1729">
        <v>0</v>
      </c>
      <c r="N1729" t="s">
        <v>99</v>
      </c>
      <c r="O1729" t="s">
        <v>45</v>
      </c>
      <c r="P1729">
        <v>3480</v>
      </c>
      <c r="Q1729" t="s">
        <v>26</v>
      </c>
      <c r="R1729" t="s">
        <v>62</v>
      </c>
      <c r="S1729" t="s">
        <v>35</v>
      </c>
      <c r="T1729">
        <f>VLOOKUP(Admissions[[#This Row],[Department]],Departments[#All],5,FALSE)</f>
        <v>5500</v>
      </c>
      <c r="U1729" t="str">
        <f>IF(Admissions[[#This Row],[Total_Cost]]&gt;Admissions[[#This Row],[Cost_Benchmark]], "Above Benchmark", "Within Benchmark")</f>
        <v>Above Benchmark</v>
      </c>
    </row>
    <row r="1730" spans="1:21" x14ac:dyDescent="0.3">
      <c r="A1730">
        <v>12405</v>
      </c>
      <c r="B1730">
        <v>3335</v>
      </c>
      <c r="C1730" t="s">
        <v>752</v>
      </c>
      <c r="D1730" t="s">
        <v>20</v>
      </c>
      <c r="E1730">
        <v>31613</v>
      </c>
      <c r="F1730" t="s">
        <v>30</v>
      </c>
      <c r="G1730" t="s">
        <v>179</v>
      </c>
      <c r="H1730" s="1">
        <v>45511</v>
      </c>
      <c r="I1730" s="1">
        <v>45518</v>
      </c>
      <c r="J1730" t="s">
        <v>23</v>
      </c>
      <c r="K1730">
        <v>7</v>
      </c>
      <c r="L1730">
        <v>24718</v>
      </c>
      <c r="M1730">
        <v>0</v>
      </c>
      <c r="N1730" t="s">
        <v>1041</v>
      </c>
      <c r="O1730" t="s">
        <v>25</v>
      </c>
      <c r="P1730">
        <v>3531.1428999999998</v>
      </c>
      <c r="Q1730" t="s">
        <v>26</v>
      </c>
      <c r="R1730" t="s">
        <v>62</v>
      </c>
      <c r="S1730" t="s">
        <v>35</v>
      </c>
      <c r="T1730">
        <f>VLOOKUP(Admissions[[#This Row],[Department]],Departments[#All],5,FALSE)</f>
        <v>12000</v>
      </c>
      <c r="U1730" t="str">
        <f>IF(Admissions[[#This Row],[Total_Cost]]&gt;Admissions[[#This Row],[Cost_Benchmark]], "Above Benchmark", "Within Benchmark")</f>
        <v>Above Benchmark</v>
      </c>
    </row>
    <row r="1731" spans="1:21" x14ac:dyDescent="0.3">
      <c r="A1731">
        <v>10566</v>
      </c>
      <c r="B1731">
        <v>6962</v>
      </c>
      <c r="C1731" t="s">
        <v>464</v>
      </c>
      <c r="D1731" t="s">
        <v>20</v>
      </c>
      <c r="E1731">
        <v>37191</v>
      </c>
      <c r="F1731" t="s">
        <v>84</v>
      </c>
      <c r="G1731" t="s">
        <v>95</v>
      </c>
      <c r="H1731" s="1">
        <v>45304</v>
      </c>
      <c r="I1731" s="1">
        <v>45306</v>
      </c>
      <c r="J1731" t="s">
        <v>23</v>
      </c>
      <c r="K1731">
        <v>2</v>
      </c>
      <c r="L1731">
        <v>4105</v>
      </c>
      <c r="M1731">
        <v>0</v>
      </c>
      <c r="N1731" t="s">
        <v>134</v>
      </c>
      <c r="O1731" t="s">
        <v>45</v>
      </c>
      <c r="P1731">
        <v>2052.5</v>
      </c>
      <c r="Q1731" t="s">
        <v>26</v>
      </c>
      <c r="R1731" t="s">
        <v>27</v>
      </c>
      <c r="S1731" t="s">
        <v>28</v>
      </c>
      <c r="T1731">
        <f>VLOOKUP(Admissions[[#This Row],[Department]],Departments[#All],5,FALSE)</f>
        <v>6000</v>
      </c>
      <c r="U1731" t="str">
        <f>IF(Admissions[[#This Row],[Total_Cost]]&gt;Admissions[[#This Row],[Cost_Benchmark]], "Above Benchmark", "Within Benchmark")</f>
        <v>Within Benchmark</v>
      </c>
    </row>
    <row r="1732" spans="1:21" x14ac:dyDescent="0.3">
      <c r="A1732">
        <v>15437</v>
      </c>
      <c r="B1732">
        <v>6477</v>
      </c>
      <c r="C1732" t="s">
        <v>1042</v>
      </c>
      <c r="D1732" t="s">
        <v>20</v>
      </c>
      <c r="E1732">
        <v>23536</v>
      </c>
      <c r="F1732" t="s">
        <v>21</v>
      </c>
      <c r="G1732" t="s">
        <v>239</v>
      </c>
      <c r="H1732" s="1">
        <v>45577</v>
      </c>
      <c r="I1732" s="1">
        <v>45581</v>
      </c>
      <c r="J1732" t="s">
        <v>23</v>
      </c>
      <c r="K1732">
        <v>4</v>
      </c>
      <c r="L1732">
        <v>7235</v>
      </c>
      <c r="M1732">
        <v>0</v>
      </c>
      <c r="N1732" t="s">
        <v>24</v>
      </c>
      <c r="O1732" t="s">
        <v>45</v>
      </c>
      <c r="P1732">
        <v>1808.75</v>
      </c>
      <c r="Q1732" t="s">
        <v>26</v>
      </c>
      <c r="R1732" t="s">
        <v>27</v>
      </c>
      <c r="S1732" t="s">
        <v>28</v>
      </c>
      <c r="T1732">
        <f>VLOOKUP(Admissions[[#This Row],[Department]],Departments[#All],5,FALSE)</f>
        <v>5500</v>
      </c>
      <c r="U1732" t="str">
        <f>IF(Admissions[[#This Row],[Total_Cost]]&gt;Admissions[[#This Row],[Cost_Benchmark]], "Above Benchmark", "Within Benchmark")</f>
        <v>Above Benchmark</v>
      </c>
    </row>
    <row r="1733" spans="1:21" x14ac:dyDescent="0.3">
      <c r="A1733">
        <v>10600</v>
      </c>
      <c r="B1733">
        <v>5268</v>
      </c>
      <c r="C1733" t="s">
        <v>478</v>
      </c>
      <c r="D1733" t="s">
        <v>20</v>
      </c>
      <c r="E1733">
        <v>30927</v>
      </c>
      <c r="F1733" t="s">
        <v>37</v>
      </c>
      <c r="G1733" t="s">
        <v>52</v>
      </c>
      <c r="H1733" s="1">
        <v>45510</v>
      </c>
      <c r="I1733" s="1">
        <v>45519</v>
      </c>
      <c r="J1733" t="s">
        <v>23</v>
      </c>
      <c r="K1733">
        <v>9</v>
      </c>
      <c r="L1733">
        <v>14462</v>
      </c>
      <c r="M1733">
        <v>0</v>
      </c>
      <c r="N1733" t="s">
        <v>24</v>
      </c>
      <c r="O1733" t="s">
        <v>25</v>
      </c>
      <c r="P1733">
        <v>1606.8888999999999</v>
      </c>
      <c r="Q1733" t="s">
        <v>26</v>
      </c>
      <c r="R1733" t="s">
        <v>53</v>
      </c>
      <c r="S1733" t="s">
        <v>35</v>
      </c>
      <c r="T1733">
        <f>VLOOKUP(Admissions[[#This Row],[Department]],Departments[#All],5,FALSE)</f>
        <v>9000</v>
      </c>
      <c r="U1733" t="str">
        <f>IF(Admissions[[#This Row],[Total_Cost]]&gt;Admissions[[#This Row],[Cost_Benchmark]], "Above Benchmark", "Within Benchmark")</f>
        <v>Above Benchmark</v>
      </c>
    </row>
    <row r="1734" spans="1:21" x14ac:dyDescent="0.3">
      <c r="A1734">
        <v>11231</v>
      </c>
      <c r="B1734">
        <v>6875</v>
      </c>
      <c r="C1734" t="s">
        <v>160</v>
      </c>
      <c r="D1734" t="s">
        <v>20</v>
      </c>
      <c r="E1734">
        <v>25518</v>
      </c>
      <c r="F1734" t="s">
        <v>37</v>
      </c>
      <c r="G1734" t="s">
        <v>52</v>
      </c>
      <c r="H1734" s="1">
        <v>45508</v>
      </c>
      <c r="I1734" s="1">
        <v>45518</v>
      </c>
      <c r="J1734" t="s">
        <v>23</v>
      </c>
      <c r="K1734">
        <v>10</v>
      </c>
      <c r="L1734">
        <v>18981</v>
      </c>
      <c r="M1734">
        <v>0</v>
      </c>
      <c r="N1734" t="s">
        <v>39</v>
      </c>
      <c r="O1734" t="s">
        <v>25</v>
      </c>
      <c r="P1734">
        <v>1898.1</v>
      </c>
      <c r="Q1734" t="s">
        <v>26</v>
      </c>
      <c r="R1734" t="s">
        <v>46</v>
      </c>
      <c r="S1734" t="s">
        <v>28</v>
      </c>
      <c r="T1734">
        <f>VLOOKUP(Admissions[[#This Row],[Department]],Departments[#All],5,FALSE)</f>
        <v>9000</v>
      </c>
      <c r="U1734" t="str">
        <f>IF(Admissions[[#This Row],[Total_Cost]]&gt;Admissions[[#This Row],[Cost_Benchmark]], "Above Benchmark", "Within Benchmark")</f>
        <v>Above Benchmark</v>
      </c>
    </row>
    <row r="1735" spans="1:21" x14ac:dyDescent="0.3">
      <c r="A1735">
        <v>15167</v>
      </c>
      <c r="B1735">
        <v>3986</v>
      </c>
      <c r="C1735" t="s">
        <v>1043</v>
      </c>
      <c r="D1735" t="s">
        <v>20</v>
      </c>
      <c r="E1735">
        <v>39426</v>
      </c>
      <c r="F1735" t="s">
        <v>42</v>
      </c>
      <c r="G1735" t="s">
        <v>128</v>
      </c>
      <c r="H1735" s="1">
        <v>45129</v>
      </c>
      <c r="I1735" s="1">
        <v>45131</v>
      </c>
      <c r="J1735" t="s">
        <v>23</v>
      </c>
      <c r="K1735">
        <v>2</v>
      </c>
      <c r="L1735">
        <v>2220</v>
      </c>
      <c r="M1735">
        <v>0</v>
      </c>
      <c r="N1735" t="s">
        <v>44</v>
      </c>
      <c r="O1735" t="s">
        <v>25</v>
      </c>
      <c r="P1735">
        <v>1110</v>
      </c>
      <c r="Q1735" t="s">
        <v>26</v>
      </c>
      <c r="R1735" t="s">
        <v>27</v>
      </c>
      <c r="S1735" t="s">
        <v>28</v>
      </c>
      <c r="T1735">
        <f>VLOOKUP(Admissions[[#This Row],[Department]],Departments[#All],5,FALSE)</f>
        <v>4500</v>
      </c>
      <c r="U1735" t="str">
        <f>IF(Admissions[[#This Row],[Total_Cost]]&gt;Admissions[[#This Row],[Cost_Benchmark]], "Above Benchmark", "Within Benchmark")</f>
        <v>Within Benchmark</v>
      </c>
    </row>
    <row r="1736" spans="1:21" x14ac:dyDescent="0.3">
      <c r="A1736">
        <v>12941</v>
      </c>
      <c r="B1736">
        <v>3438</v>
      </c>
      <c r="C1736" t="s">
        <v>63</v>
      </c>
      <c r="D1736" t="s">
        <v>74</v>
      </c>
      <c r="E1736">
        <v>39571</v>
      </c>
      <c r="F1736" t="s">
        <v>42</v>
      </c>
      <c r="G1736" t="s">
        <v>43</v>
      </c>
      <c r="H1736" s="1">
        <v>45169</v>
      </c>
      <c r="I1736" s="1">
        <v>45171</v>
      </c>
      <c r="J1736" t="s">
        <v>23</v>
      </c>
      <c r="K1736">
        <v>2</v>
      </c>
      <c r="L1736">
        <v>2084</v>
      </c>
      <c r="M1736">
        <v>0</v>
      </c>
      <c r="N1736" t="s">
        <v>61</v>
      </c>
      <c r="O1736" t="s">
        <v>33</v>
      </c>
      <c r="P1736">
        <v>1042</v>
      </c>
      <c r="Q1736" t="s">
        <v>26</v>
      </c>
      <c r="R1736" t="s">
        <v>40</v>
      </c>
      <c r="S1736" t="s">
        <v>35</v>
      </c>
      <c r="T1736">
        <f>VLOOKUP(Admissions[[#This Row],[Department]],Departments[#All],5,FALSE)</f>
        <v>4500</v>
      </c>
      <c r="U1736" t="str">
        <f>IF(Admissions[[#This Row],[Total_Cost]]&gt;Admissions[[#This Row],[Cost_Benchmark]], "Above Benchmark", "Within Benchmark")</f>
        <v>Within Benchmark</v>
      </c>
    </row>
    <row r="1737" spans="1:21" x14ac:dyDescent="0.3">
      <c r="A1737">
        <v>10651</v>
      </c>
      <c r="B1737">
        <v>4412</v>
      </c>
      <c r="C1737" t="s">
        <v>793</v>
      </c>
      <c r="D1737" t="s">
        <v>74</v>
      </c>
      <c r="E1737">
        <v>38014</v>
      </c>
      <c r="F1737" t="s">
        <v>21</v>
      </c>
      <c r="G1737" t="s">
        <v>64</v>
      </c>
      <c r="H1737" s="1">
        <v>45159</v>
      </c>
      <c r="I1737" s="1">
        <v>45160</v>
      </c>
      <c r="J1737" t="s">
        <v>23</v>
      </c>
      <c r="K1737">
        <v>1</v>
      </c>
      <c r="L1737">
        <v>3084</v>
      </c>
      <c r="M1737">
        <v>0</v>
      </c>
      <c r="N1737" t="s">
        <v>99</v>
      </c>
      <c r="O1737" t="s">
        <v>33</v>
      </c>
      <c r="P1737">
        <v>3084</v>
      </c>
      <c r="Q1737" t="s">
        <v>26</v>
      </c>
      <c r="R1737" t="s">
        <v>34</v>
      </c>
      <c r="S1737" t="s">
        <v>35</v>
      </c>
      <c r="T1737">
        <f>VLOOKUP(Admissions[[#This Row],[Department]],Departments[#All],5,FALSE)</f>
        <v>5500</v>
      </c>
      <c r="U1737" t="str">
        <f>IF(Admissions[[#This Row],[Total_Cost]]&gt;Admissions[[#This Row],[Cost_Benchmark]], "Above Benchmark", "Within Benchmark")</f>
        <v>Within Benchmark</v>
      </c>
    </row>
    <row r="1738" spans="1:21" x14ac:dyDescent="0.3">
      <c r="A1738">
        <v>11176</v>
      </c>
      <c r="B1738">
        <v>6698</v>
      </c>
      <c r="C1738" t="s">
        <v>585</v>
      </c>
      <c r="D1738" t="s">
        <v>74</v>
      </c>
      <c r="E1738">
        <v>27207</v>
      </c>
      <c r="F1738" t="s">
        <v>68</v>
      </c>
      <c r="G1738" t="s">
        <v>105</v>
      </c>
      <c r="H1738" s="1">
        <v>45172</v>
      </c>
      <c r="I1738" s="1">
        <v>45181</v>
      </c>
      <c r="J1738" t="s">
        <v>23</v>
      </c>
      <c r="K1738">
        <v>9</v>
      </c>
      <c r="L1738">
        <v>10775</v>
      </c>
      <c r="M1738">
        <v>0</v>
      </c>
      <c r="N1738" t="s">
        <v>70</v>
      </c>
      <c r="O1738" t="s">
        <v>25</v>
      </c>
      <c r="P1738">
        <v>1197.2221999999999</v>
      </c>
      <c r="Q1738" t="s">
        <v>26</v>
      </c>
      <c r="R1738" t="s">
        <v>46</v>
      </c>
      <c r="S1738" t="s">
        <v>28</v>
      </c>
      <c r="T1738">
        <f>VLOOKUP(Admissions[[#This Row],[Department]],Departments[#All],5,FALSE)</f>
        <v>6800</v>
      </c>
      <c r="U1738" t="str">
        <f>IF(Admissions[[#This Row],[Total_Cost]]&gt;Admissions[[#This Row],[Cost_Benchmark]], "Above Benchmark", "Within Benchmark")</f>
        <v>Above Benchmark</v>
      </c>
    </row>
    <row r="1739" spans="1:21" x14ac:dyDescent="0.3">
      <c r="A1739">
        <v>12845</v>
      </c>
      <c r="B1739">
        <v>3457</v>
      </c>
      <c r="C1739" t="s">
        <v>219</v>
      </c>
      <c r="D1739" t="s">
        <v>74</v>
      </c>
      <c r="E1739">
        <v>38271</v>
      </c>
      <c r="F1739" t="s">
        <v>21</v>
      </c>
      <c r="G1739" t="s">
        <v>239</v>
      </c>
      <c r="H1739" s="1">
        <v>45403</v>
      </c>
      <c r="I1739" s="1">
        <v>45405</v>
      </c>
      <c r="J1739" t="s">
        <v>23</v>
      </c>
      <c r="K1739">
        <v>2</v>
      </c>
      <c r="L1739">
        <v>5721</v>
      </c>
      <c r="M1739">
        <v>0</v>
      </c>
      <c r="N1739" t="s">
        <v>24</v>
      </c>
      <c r="O1739" t="s">
        <v>45</v>
      </c>
      <c r="P1739">
        <v>2860.5</v>
      </c>
      <c r="Q1739" t="s">
        <v>26</v>
      </c>
      <c r="R1739" t="s">
        <v>46</v>
      </c>
      <c r="S1739" t="s">
        <v>28</v>
      </c>
      <c r="T1739">
        <f>VLOOKUP(Admissions[[#This Row],[Department]],Departments[#All],5,FALSE)</f>
        <v>5500</v>
      </c>
      <c r="U1739" t="str">
        <f>IF(Admissions[[#This Row],[Total_Cost]]&gt;Admissions[[#This Row],[Cost_Benchmark]], "Above Benchmark", "Within Benchmark")</f>
        <v>Above Benchmark</v>
      </c>
    </row>
    <row r="1740" spans="1:21" x14ac:dyDescent="0.3">
      <c r="A1740">
        <v>11773</v>
      </c>
      <c r="B1740">
        <v>5141</v>
      </c>
      <c r="C1740" t="s">
        <v>1044</v>
      </c>
      <c r="D1740" t="s">
        <v>20</v>
      </c>
      <c r="E1740">
        <v>17536</v>
      </c>
      <c r="F1740" t="s">
        <v>84</v>
      </c>
      <c r="G1740" t="s">
        <v>95</v>
      </c>
      <c r="H1740" s="1">
        <v>45116</v>
      </c>
      <c r="I1740" s="1">
        <v>45121</v>
      </c>
      <c r="J1740" t="s">
        <v>23</v>
      </c>
      <c r="K1740">
        <v>5</v>
      </c>
      <c r="L1740">
        <v>8367</v>
      </c>
      <c r="M1740">
        <v>0</v>
      </c>
      <c r="N1740" t="s">
        <v>134</v>
      </c>
      <c r="O1740" t="s">
        <v>33</v>
      </c>
      <c r="P1740">
        <v>1673.4</v>
      </c>
      <c r="Q1740" t="s">
        <v>26</v>
      </c>
      <c r="R1740" t="s">
        <v>46</v>
      </c>
      <c r="S1740" t="s">
        <v>28</v>
      </c>
      <c r="T1740">
        <f>VLOOKUP(Admissions[[#This Row],[Department]],Departments[#All],5,FALSE)</f>
        <v>6000</v>
      </c>
      <c r="U1740" t="str">
        <f>IF(Admissions[[#This Row],[Total_Cost]]&gt;Admissions[[#This Row],[Cost_Benchmark]], "Above Benchmark", "Within Benchmark")</f>
        <v>Above Benchmark</v>
      </c>
    </row>
    <row r="1741" spans="1:21" x14ac:dyDescent="0.3">
      <c r="A1741">
        <v>12062</v>
      </c>
      <c r="B1741">
        <v>3008</v>
      </c>
      <c r="C1741" t="s">
        <v>1045</v>
      </c>
      <c r="D1741" t="s">
        <v>20</v>
      </c>
      <c r="E1741">
        <v>29549</v>
      </c>
      <c r="F1741" t="s">
        <v>37</v>
      </c>
      <c r="G1741" t="s">
        <v>38</v>
      </c>
      <c r="H1741" s="1">
        <v>45302</v>
      </c>
      <c r="I1741" s="1">
        <v>45309</v>
      </c>
      <c r="J1741" t="s">
        <v>23</v>
      </c>
      <c r="K1741">
        <v>7</v>
      </c>
      <c r="L1741">
        <v>14701</v>
      </c>
      <c r="M1741">
        <v>0</v>
      </c>
      <c r="N1741" t="s">
        <v>97</v>
      </c>
      <c r="O1741" t="s">
        <v>45</v>
      </c>
      <c r="P1741">
        <v>2100.1428999999998</v>
      </c>
      <c r="Q1741" t="s">
        <v>26</v>
      </c>
      <c r="R1741" t="s">
        <v>40</v>
      </c>
      <c r="S1741" t="s">
        <v>35</v>
      </c>
      <c r="T1741">
        <f>VLOOKUP(Admissions[[#This Row],[Department]],Departments[#All],5,FALSE)</f>
        <v>9000</v>
      </c>
      <c r="U1741" t="str">
        <f>IF(Admissions[[#This Row],[Total_Cost]]&gt;Admissions[[#This Row],[Cost_Benchmark]], "Above Benchmark", "Within Benchmark")</f>
        <v>Above Benchmark</v>
      </c>
    </row>
    <row r="1742" spans="1:21" x14ac:dyDescent="0.3">
      <c r="A1742">
        <v>14386</v>
      </c>
      <c r="B1742">
        <v>3694</v>
      </c>
      <c r="C1742" t="s">
        <v>882</v>
      </c>
      <c r="D1742" t="s">
        <v>74</v>
      </c>
      <c r="E1742">
        <v>37662</v>
      </c>
      <c r="F1742" t="s">
        <v>37</v>
      </c>
      <c r="G1742" t="s">
        <v>52</v>
      </c>
      <c r="H1742" s="1">
        <v>45398</v>
      </c>
      <c r="I1742" s="1">
        <v>45402</v>
      </c>
      <c r="J1742" t="s">
        <v>23</v>
      </c>
      <c r="K1742">
        <v>4</v>
      </c>
      <c r="L1742">
        <v>9731</v>
      </c>
      <c r="M1742">
        <v>0</v>
      </c>
      <c r="N1742" t="s">
        <v>97</v>
      </c>
      <c r="O1742" t="s">
        <v>45</v>
      </c>
      <c r="P1742">
        <v>2432.75</v>
      </c>
      <c r="Q1742" t="s">
        <v>26</v>
      </c>
      <c r="R1742" t="s">
        <v>53</v>
      </c>
      <c r="S1742" t="s">
        <v>35</v>
      </c>
      <c r="T1742">
        <f>VLOOKUP(Admissions[[#This Row],[Department]],Departments[#All],5,FALSE)</f>
        <v>9000</v>
      </c>
      <c r="U1742" t="str">
        <f>IF(Admissions[[#This Row],[Total_Cost]]&gt;Admissions[[#This Row],[Cost_Benchmark]], "Above Benchmark", "Within Benchmark")</f>
        <v>Above Benchmark</v>
      </c>
    </row>
    <row r="1743" spans="1:21" x14ac:dyDescent="0.3">
      <c r="A1743">
        <v>15057</v>
      </c>
      <c r="B1743">
        <v>3571</v>
      </c>
      <c r="C1743" t="s">
        <v>1046</v>
      </c>
      <c r="D1743" t="s">
        <v>20</v>
      </c>
      <c r="E1743">
        <v>23557</v>
      </c>
      <c r="F1743" t="s">
        <v>30</v>
      </c>
      <c r="G1743" t="s">
        <v>179</v>
      </c>
      <c r="H1743" s="1">
        <v>45422</v>
      </c>
      <c r="I1743" s="1">
        <v>45428</v>
      </c>
      <c r="J1743" t="s">
        <v>23</v>
      </c>
      <c r="K1743">
        <v>6</v>
      </c>
      <c r="L1743">
        <v>18609</v>
      </c>
      <c r="M1743">
        <v>0</v>
      </c>
      <c r="N1743" t="s">
        <v>32</v>
      </c>
      <c r="O1743" t="s">
        <v>33</v>
      </c>
      <c r="P1743">
        <v>3101.5</v>
      </c>
      <c r="Q1743" t="s">
        <v>26</v>
      </c>
      <c r="R1743" t="s">
        <v>66</v>
      </c>
      <c r="S1743" t="s">
        <v>35</v>
      </c>
      <c r="T1743">
        <f>VLOOKUP(Admissions[[#This Row],[Department]],Departments[#All],5,FALSE)</f>
        <v>12000</v>
      </c>
      <c r="U1743" t="str">
        <f>IF(Admissions[[#This Row],[Total_Cost]]&gt;Admissions[[#This Row],[Cost_Benchmark]], "Above Benchmark", "Within Benchmark")</f>
        <v>Above Benchmark</v>
      </c>
    </row>
    <row r="1744" spans="1:21" x14ac:dyDescent="0.3">
      <c r="A1744">
        <v>12952</v>
      </c>
      <c r="B1744">
        <v>3154</v>
      </c>
      <c r="C1744" t="s">
        <v>1047</v>
      </c>
      <c r="D1744" t="s">
        <v>20</v>
      </c>
      <c r="E1744">
        <v>24500</v>
      </c>
      <c r="F1744" t="s">
        <v>48</v>
      </c>
      <c r="G1744" t="s">
        <v>49</v>
      </c>
      <c r="H1744" s="1">
        <v>45518</v>
      </c>
      <c r="I1744" s="1">
        <v>45523</v>
      </c>
      <c r="J1744" t="s">
        <v>23</v>
      </c>
      <c r="K1744">
        <v>5</v>
      </c>
      <c r="L1744">
        <v>11856</v>
      </c>
      <c r="M1744">
        <v>1</v>
      </c>
      <c r="N1744" t="s">
        <v>50</v>
      </c>
      <c r="O1744" t="s">
        <v>25</v>
      </c>
      <c r="P1744">
        <v>2371.1999999999998</v>
      </c>
      <c r="Q1744" t="s">
        <v>26</v>
      </c>
      <c r="R1744" t="s">
        <v>62</v>
      </c>
      <c r="S1744" t="s">
        <v>35</v>
      </c>
      <c r="T1744">
        <f>VLOOKUP(Admissions[[#This Row],[Department]],Departments[#All],5,FALSE)</f>
        <v>8500</v>
      </c>
      <c r="U1744" t="str">
        <f>IF(Admissions[[#This Row],[Total_Cost]]&gt;Admissions[[#This Row],[Cost_Benchmark]], "Above Benchmark", "Within Benchmark")</f>
        <v>Above Benchmark</v>
      </c>
    </row>
    <row r="1745" spans="1:21" x14ac:dyDescent="0.3">
      <c r="A1745">
        <v>15193</v>
      </c>
      <c r="B1745">
        <v>6276</v>
      </c>
      <c r="C1745" t="s">
        <v>1048</v>
      </c>
      <c r="D1745" t="s">
        <v>74</v>
      </c>
      <c r="E1745">
        <v>33348</v>
      </c>
      <c r="F1745" t="s">
        <v>84</v>
      </c>
      <c r="G1745" t="s">
        <v>95</v>
      </c>
      <c r="H1745" s="1">
        <v>45327</v>
      </c>
      <c r="I1745" s="1">
        <v>45333</v>
      </c>
      <c r="J1745" t="s">
        <v>23</v>
      </c>
      <c r="K1745">
        <v>6</v>
      </c>
      <c r="L1745">
        <v>8794</v>
      </c>
      <c r="M1745">
        <v>0</v>
      </c>
      <c r="N1745" t="s">
        <v>50</v>
      </c>
      <c r="O1745" t="s">
        <v>45</v>
      </c>
      <c r="P1745">
        <v>1465.6667</v>
      </c>
      <c r="Q1745" t="s">
        <v>26</v>
      </c>
      <c r="R1745" t="s">
        <v>34</v>
      </c>
      <c r="S1745" t="s">
        <v>35</v>
      </c>
      <c r="T1745">
        <f>VLOOKUP(Admissions[[#This Row],[Department]],Departments[#All],5,FALSE)</f>
        <v>6000</v>
      </c>
      <c r="U1745" t="str">
        <f>IF(Admissions[[#This Row],[Total_Cost]]&gt;Admissions[[#This Row],[Cost_Benchmark]], "Above Benchmark", "Within Benchmark")</f>
        <v>Above Benchmark</v>
      </c>
    </row>
    <row r="1746" spans="1:21" x14ac:dyDescent="0.3">
      <c r="A1746">
        <v>14837</v>
      </c>
      <c r="B1746">
        <v>5033</v>
      </c>
      <c r="C1746" t="s">
        <v>152</v>
      </c>
      <c r="D1746" t="s">
        <v>20</v>
      </c>
      <c r="E1746">
        <v>34037</v>
      </c>
      <c r="F1746" t="s">
        <v>21</v>
      </c>
      <c r="G1746" t="s">
        <v>22</v>
      </c>
      <c r="H1746" s="1">
        <v>45480</v>
      </c>
      <c r="I1746" s="1">
        <v>45481</v>
      </c>
      <c r="J1746" t="s">
        <v>23</v>
      </c>
      <c r="K1746">
        <v>1</v>
      </c>
      <c r="L1746">
        <v>2339</v>
      </c>
      <c r="M1746">
        <v>0</v>
      </c>
      <c r="N1746" t="s">
        <v>61</v>
      </c>
      <c r="O1746" t="s">
        <v>25</v>
      </c>
      <c r="P1746">
        <v>2339</v>
      </c>
      <c r="Q1746" t="s">
        <v>26</v>
      </c>
      <c r="R1746" t="s">
        <v>46</v>
      </c>
      <c r="S1746" t="s">
        <v>28</v>
      </c>
      <c r="T1746">
        <f>VLOOKUP(Admissions[[#This Row],[Department]],Departments[#All],5,FALSE)</f>
        <v>5500</v>
      </c>
      <c r="U1746" t="str">
        <f>IF(Admissions[[#This Row],[Total_Cost]]&gt;Admissions[[#This Row],[Cost_Benchmark]], "Above Benchmark", "Within Benchmark")</f>
        <v>Within Benchmark</v>
      </c>
    </row>
    <row r="1747" spans="1:21" x14ac:dyDescent="0.3">
      <c r="A1747">
        <v>15616</v>
      </c>
      <c r="B1747">
        <v>6148</v>
      </c>
      <c r="C1747" t="s">
        <v>1049</v>
      </c>
      <c r="D1747" t="s">
        <v>74</v>
      </c>
      <c r="E1747">
        <v>33869</v>
      </c>
      <c r="F1747" t="s">
        <v>68</v>
      </c>
      <c r="G1747" t="s">
        <v>69</v>
      </c>
      <c r="H1747" s="1">
        <v>45408</v>
      </c>
      <c r="I1747" s="1">
        <v>45415</v>
      </c>
      <c r="J1747" t="s">
        <v>23</v>
      </c>
      <c r="K1747">
        <v>7</v>
      </c>
      <c r="L1747">
        <v>4572</v>
      </c>
      <c r="M1747">
        <v>0</v>
      </c>
      <c r="N1747" t="s">
        <v>106</v>
      </c>
      <c r="O1747" t="s">
        <v>25</v>
      </c>
      <c r="P1747">
        <v>653.14290000000005</v>
      </c>
      <c r="Q1747" t="s">
        <v>26</v>
      </c>
      <c r="R1747" t="s">
        <v>66</v>
      </c>
      <c r="S1747" t="s">
        <v>35</v>
      </c>
      <c r="T1747">
        <f>VLOOKUP(Admissions[[#This Row],[Department]],Departments[#All],5,FALSE)</f>
        <v>6800</v>
      </c>
      <c r="U1747" t="str">
        <f>IF(Admissions[[#This Row],[Total_Cost]]&gt;Admissions[[#This Row],[Cost_Benchmark]], "Above Benchmark", "Within Benchmark")</f>
        <v>Within Benchmark</v>
      </c>
    </row>
    <row r="1748" spans="1:21" x14ac:dyDescent="0.3">
      <c r="A1748">
        <v>14898</v>
      </c>
      <c r="B1748">
        <v>3092</v>
      </c>
      <c r="C1748" t="s">
        <v>778</v>
      </c>
      <c r="D1748" t="s">
        <v>74</v>
      </c>
      <c r="E1748">
        <v>24717</v>
      </c>
      <c r="F1748" t="s">
        <v>55</v>
      </c>
      <c r="G1748" t="s">
        <v>241</v>
      </c>
      <c r="H1748" s="1">
        <v>45540</v>
      </c>
      <c r="I1748" s="1">
        <v>45545</v>
      </c>
      <c r="J1748" t="s">
        <v>23</v>
      </c>
      <c r="K1748">
        <v>5</v>
      </c>
      <c r="L1748">
        <v>8990</v>
      </c>
      <c r="M1748">
        <v>0</v>
      </c>
      <c r="N1748" t="s">
        <v>139</v>
      </c>
      <c r="O1748" t="s">
        <v>45</v>
      </c>
      <c r="P1748">
        <v>1798</v>
      </c>
      <c r="Q1748" t="s">
        <v>26</v>
      </c>
      <c r="R1748" t="s">
        <v>40</v>
      </c>
      <c r="S1748" t="s">
        <v>35</v>
      </c>
      <c r="T1748">
        <f>VLOOKUP(Admissions[[#This Row],[Department]],Departments[#All],5,FALSE)</f>
        <v>7200</v>
      </c>
      <c r="U1748" t="str">
        <f>IF(Admissions[[#This Row],[Total_Cost]]&gt;Admissions[[#This Row],[Cost_Benchmark]], "Above Benchmark", "Within Benchmark")</f>
        <v>Above Benchmark</v>
      </c>
    </row>
    <row r="1749" spans="1:21" x14ac:dyDescent="0.3">
      <c r="A1749">
        <v>10678</v>
      </c>
      <c r="B1749">
        <v>4791</v>
      </c>
      <c r="C1749" t="s">
        <v>255</v>
      </c>
      <c r="D1749" t="s">
        <v>74</v>
      </c>
      <c r="E1749">
        <v>42507</v>
      </c>
      <c r="F1749" t="s">
        <v>42</v>
      </c>
      <c r="G1749" t="s">
        <v>76</v>
      </c>
      <c r="H1749" s="1">
        <v>45001</v>
      </c>
      <c r="I1749" s="1">
        <v>45002</v>
      </c>
      <c r="J1749" t="s">
        <v>23</v>
      </c>
      <c r="K1749">
        <v>1</v>
      </c>
      <c r="L1749">
        <v>1436</v>
      </c>
      <c r="M1749">
        <v>0</v>
      </c>
      <c r="N1749" t="s">
        <v>65</v>
      </c>
      <c r="O1749" t="s">
        <v>45</v>
      </c>
      <c r="P1749">
        <v>1436</v>
      </c>
      <c r="Q1749" t="s">
        <v>26</v>
      </c>
      <c r="R1749" t="s">
        <v>40</v>
      </c>
      <c r="S1749" t="s">
        <v>35</v>
      </c>
      <c r="T1749">
        <f>VLOOKUP(Admissions[[#This Row],[Department]],Departments[#All],5,FALSE)</f>
        <v>4500</v>
      </c>
      <c r="U1749" t="str">
        <f>IF(Admissions[[#This Row],[Total_Cost]]&gt;Admissions[[#This Row],[Cost_Benchmark]], "Above Benchmark", "Within Benchmark")</f>
        <v>Within Benchmark</v>
      </c>
    </row>
    <row r="1750" spans="1:21" x14ac:dyDescent="0.3">
      <c r="A1750">
        <v>11353</v>
      </c>
      <c r="B1750">
        <v>4860</v>
      </c>
      <c r="C1750" t="s">
        <v>79</v>
      </c>
      <c r="D1750" t="s">
        <v>20</v>
      </c>
      <c r="E1750">
        <v>36344</v>
      </c>
      <c r="F1750" t="s">
        <v>84</v>
      </c>
      <c r="G1750" t="s">
        <v>85</v>
      </c>
      <c r="H1750" s="1">
        <v>45063</v>
      </c>
      <c r="I1750" s="1">
        <v>45065</v>
      </c>
      <c r="J1750" t="s">
        <v>23</v>
      </c>
      <c r="K1750">
        <v>2</v>
      </c>
      <c r="L1750">
        <v>2903</v>
      </c>
      <c r="M1750">
        <v>1</v>
      </c>
      <c r="N1750" t="s">
        <v>109</v>
      </c>
      <c r="O1750" t="s">
        <v>33</v>
      </c>
      <c r="P1750">
        <v>1451.5</v>
      </c>
      <c r="Q1750" t="s">
        <v>26</v>
      </c>
      <c r="R1750" t="s">
        <v>62</v>
      </c>
      <c r="S1750" t="s">
        <v>35</v>
      </c>
      <c r="T1750">
        <f>VLOOKUP(Admissions[[#This Row],[Department]],Departments[#All],5,FALSE)</f>
        <v>6000</v>
      </c>
      <c r="U1750" t="str">
        <f>IF(Admissions[[#This Row],[Total_Cost]]&gt;Admissions[[#This Row],[Cost_Benchmark]], "Above Benchmark", "Within Benchmark")</f>
        <v>Within Benchmark</v>
      </c>
    </row>
    <row r="1751" spans="1:21" x14ac:dyDescent="0.3">
      <c r="A1751">
        <v>11968</v>
      </c>
      <c r="B1751">
        <v>6945</v>
      </c>
      <c r="C1751" t="s">
        <v>521</v>
      </c>
      <c r="D1751" t="s">
        <v>20</v>
      </c>
      <c r="E1751">
        <v>27143</v>
      </c>
      <c r="F1751" t="s">
        <v>21</v>
      </c>
      <c r="G1751" t="s">
        <v>64</v>
      </c>
      <c r="H1751" s="1">
        <v>45278</v>
      </c>
      <c r="I1751" s="1">
        <v>45281</v>
      </c>
      <c r="J1751" t="s">
        <v>23</v>
      </c>
      <c r="K1751">
        <v>3</v>
      </c>
      <c r="L1751">
        <v>5533</v>
      </c>
      <c r="M1751">
        <v>0</v>
      </c>
      <c r="N1751" t="s">
        <v>99</v>
      </c>
      <c r="O1751" t="s">
        <v>25</v>
      </c>
      <c r="P1751">
        <v>1844.3333</v>
      </c>
      <c r="Q1751" t="s">
        <v>26</v>
      </c>
      <c r="R1751" t="s">
        <v>34</v>
      </c>
      <c r="S1751" t="s">
        <v>35</v>
      </c>
      <c r="T1751">
        <f>VLOOKUP(Admissions[[#This Row],[Department]],Departments[#All],5,FALSE)</f>
        <v>5500</v>
      </c>
      <c r="U1751" t="str">
        <f>IF(Admissions[[#This Row],[Total_Cost]]&gt;Admissions[[#This Row],[Cost_Benchmark]], "Above Benchmark", "Within Benchmark")</f>
        <v>Above Benchmark</v>
      </c>
    </row>
    <row r="1752" spans="1:21" x14ac:dyDescent="0.3">
      <c r="A1752">
        <v>11347</v>
      </c>
      <c r="B1752">
        <v>6970</v>
      </c>
      <c r="C1752" t="s">
        <v>586</v>
      </c>
      <c r="D1752" t="s">
        <v>74</v>
      </c>
      <c r="E1752">
        <v>31565</v>
      </c>
      <c r="F1752" t="s">
        <v>37</v>
      </c>
      <c r="G1752" t="s">
        <v>38</v>
      </c>
      <c r="H1752" s="1">
        <v>45408</v>
      </c>
      <c r="I1752" s="1">
        <v>45413</v>
      </c>
      <c r="J1752" t="s">
        <v>23</v>
      </c>
      <c r="K1752">
        <v>5</v>
      </c>
      <c r="L1752">
        <v>11366</v>
      </c>
      <c r="M1752">
        <v>0</v>
      </c>
      <c r="N1752" t="s">
        <v>24</v>
      </c>
      <c r="O1752" t="s">
        <v>45</v>
      </c>
      <c r="P1752">
        <v>2273.1999999999998</v>
      </c>
      <c r="Q1752" t="s">
        <v>26</v>
      </c>
      <c r="R1752" t="s">
        <v>66</v>
      </c>
      <c r="S1752" t="s">
        <v>35</v>
      </c>
      <c r="T1752">
        <f>VLOOKUP(Admissions[[#This Row],[Department]],Departments[#All],5,FALSE)</f>
        <v>9000</v>
      </c>
      <c r="U1752" t="str">
        <f>IF(Admissions[[#This Row],[Total_Cost]]&gt;Admissions[[#This Row],[Cost_Benchmark]], "Above Benchmark", "Within Benchmark")</f>
        <v>Above Benchmark</v>
      </c>
    </row>
    <row r="1753" spans="1:21" x14ac:dyDescent="0.3">
      <c r="A1753">
        <v>12408</v>
      </c>
      <c r="B1753">
        <v>4932</v>
      </c>
      <c r="C1753" t="s">
        <v>1050</v>
      </c>
      <c r="D1753" t="s">
        <v>74</v>
      </c>
      <c r="E1753">
        <v>34475</v>
      </c>
      <c r="F1753" t="s">
        <v>48</v>
      </c>
      <c r="G1753" t="s">
        <v>49</v>
      </c>
      <c r="H1753" s="1">
        <v>45345</v>
      </c>
      <c r="I1753" s="1">
        <v>45350</v>
      </c>
      <c r="J1753" t="s">
        <v>23</v>
      </c>
      <c r="K1753">
        <v>5</v>
      </c>
      <c r="L1753">
        <v>13560</v>
      </c>
      <c r="M1753">
        <v>0</v>
      </c>
      <c r="N1753" t="s">
        <v>78</v>
      </c>
      <c r="O1753" t="s">
        <v>45</v>
      </c>
      <c r="P1753">
        <v>2712</v>
      </c>
      <c r="Q1753" t="s">
        <v>26</v>
      </c>
      <c r="R1753" t="s">
        <v>66</v>
      </c>
      <c r="S1753" t="s">
        <v>35</v>
      </c>
      <c r="T1753">
        <f>VLOOKUP(Admissions[[#This Row],[Department]],Departments[#All],5,FALSE)</f>
        <v>8500</v>
      </c>
      <c r="U1753" t="str">
        <f>IF(Admissions[[#This Row],[Total_Cost]]&gt;Admissions[[#This Row],[Cost_Benchmark]], "Above Benchmark", "Within Benchmark")</f>
        <v>Above Benchmark</v>
      </c>
    </row>
    <row r="1754" spans="1:21" x14ac:dyDescent="0.3">
      <c r="A1754">
        <v>13855</v>
      </c>
      <c r="B1754">
        <v>5505</v>
      </c>
      <c r="C1754" t="s">
        <v>1051</v>
      </c>
      <c r="D1754" t="s">
        <v>74</v>
      </c>
      <c r="E1754">
        <v>22010</v>
      </c>
      <c r="F1754" t="s">
        <v>21</v>
      </c>
      <c r="G1754" t="s">
        <v>239</v>
      </c>
      <c r="H1754" s="1">
        <v>45064</v>
      </c>
      <c r="I1754" s="1">
        <v>45068</v>
      </c>
      <c r="J1754" t="s">
        <v>23</v>
      </c>
      <c r="K1754">
        <v>4</v>
      </c>
      <c r="L1754">
        <v>9336</v>
      </c>
      <c r="M1754">
        <v>0</v>
      </c>
      <c r="N1754" t="s">
        <v>99</v>
      </c>
      <c r="O1754" t="s">
        <v>45</v>
      </c>
      <c r="P1754">
        <v>2334</v>
      </c>
      <c r="Q1754" t="s">
        <v>26</v>
      </c>
      <c r="R1754" t="s">
        <v>40</v>
      </c>
      <c r="S1754" t="s">
        <v>35</v>
      </c>
      <c r="T1754">
        <f>VLOOKUP(Admissions[[#This Row],[Department]],Departments[#All],5,FALSE)</f>
        <v>5500</v>
      </c>
      <c r="U1754" t="str">
        <f>IF(Admissions[[#This Row],[Total_Cost]]&gt;Admissions[[#This Row],[Cost_Benchmark]], "Above Benchmark", "Within Benchmark")</f>
        <v>Above Benchmark</v>
      </c>
    </row>
    <row r="1755" spans="1:21" x14ac:dyDescent="0.3">
      <c r="A1755">
        <v>12635</v>
      </c>
      <c r="B1755">
        <v>5848</v>
      </c>
      <c r="C1755" t="s">
        <v>1052</v>
      </c>
      <c r="D1755" t="s">
        <v>74</v>
      </c>
      <c r="E1755">
        <v>37258</v>
      </c>
      <c r="F1755" t="s">
        <v>48</v>
      </c>
      <c r="G1755" t="s">
        <v>49</v>
      </c>
      <c r="H1755" s="1">
        <v>45534</v>
      </c>
      <c r="I1755" s="1">
        <v>45538</v>
      </c>
      <c r="J1755" t="s">
        <v>23</v>
      </c>
      <c r="K1755">
        <v>4</v>
      </c>
      <c r="L1755">
        <v>7522</v>
      </c>
      <c r="M1755">
        <v>0</v>
      </c>
      <c r="N1755" t="s">
        <v>137</v>
      </c>
      <c r="O1755" t="s">
        <v>25</v>
      </c>
      <c r="P1755">
        <v>1880.5</v>
      </c>
      <c r="Q1755" t="s">
        <v>26</v>
      </c>
      <c r="R1755" t="s">
        <v>66</v>
      </c>
      <c r="S1755" t="s">
        <v>35</v>
      </c>
      <c r="T1755">
        <f>VLOOKUP(Admissions[[#This Row],[Department]],Departments[#All],5,FALSE)</f>
        <v>8500</v>
      </c>
      <c r="U1755" t="str">
        <f>IF(Admissions[[#This Row],[Total_Cost]]&gt;Admissions[[#This Row],[Cost_Benchmark]], "Above Benchmark", "Within Benchmark")</f>
        <v>Within Benchmark</v>
      </c>
    </row>
    <row r="1756" spans="1:21" x14ac:dyDescent="0.3">
      <c r="A1756">
        <v>10430</v>
      </c>
      <c r="B1756">
        <v>5269</v>
      </c>
      <c r="C1756" t="s">
        <v>901</v>
      </c>
      <c r="D1756" t="s">
        <v>74</v>
      </c>
      <c r="E1756">
        <v>24819</v>
      </c>
      <c r="F1756" t="s">
        <v>84</v>
      </c>
      <c r="G1756" t="s">
        <v>95</v>
      </c>
      <c r="H1756" s="1">
        <v>45613</v>
      </c>
      <c r="I1756" s="1">
        <v>45618</v>
      </c>
      <c r="J1756" t="s">
        <v>23</v>
      </c>
      <c r="K1756">
        <v>5</v>
      </c>
      <c r="L1756">
        <v>9392</v>
      </c>
      <c r="M1756">
        <v>0</v>
      </c>
      <c r="N1756" t="s">
        <v>109</v>
      </c>
      <c r="O1756" t="s">
        <v>33</v>
      </c>
      <c r="P1756">
        <v>1878.4</v>
      </c>
      <c r="Q1756" t="s">
        <v>26</v>
      </c>
      <c r="R1756" t="s">
        <v>46</v>
      </c>
      <c r="S1756" t="s">
        <v>28</v>
      </c>
      <c r="T1756">
        <f>VLOOKUP(Admissions[[#This Row],[Department]],Departments[#All],5,FALSE)</f>
        <v>6000</v>
      </c>
      <c r="U1756" t="str">
        <f>IF(Admissions[[#This Row],[Total_Cost]]&gt;Admissions[[#This Row],[Cost_Benchmark]], "Above Benchmark", "Within Benchmark")</f>
        <v>Above Benchmark</v>
      </c>
    </row>
    <row r="1757" spans="1:21" x14ac:dyDescent="0.3">
      <c r="A1757">
        <v>10594</v>
      </c>
      <c r="B1757">
        <v>6851</v>
      </c>
      <c r="C1757" t="s">
        <v>184</v>
      </c>
      <c r="D1757" t="s">
        <v>74</v>
      </c>
      <c r="E1757">
        <v>36882</v>
      </c>
      <c r="F1757" t="s">
        <v>84</v>
      </c>
      <c r="G1757" t="s">
        <v>95</v>
      </c>
      <c r="H1757" s="1">
        <v>44989</v>
      </c>
      <c r="I1757" s="1">
        <v>44992</v>
      </c>
      <c r="J1757" t="s">
        <v>23</v>
      </c>
      <c r="K1757">
        <v>3</v>
      </c>
      <c r="L1757">
        <v>3307</v>
      </c>
      <c r="M1757">
        <v>0</v>
      </c>
      <c r="N1757" t="s">
        <v>50</v>
      </c>
      <c r="O1757" t="s">
        <v>25</v>
      </c>
      <c r="P1757">
        <v>1102.3333</v>
      </c>
      <c r="Q1757" t="s">
        <v>26</v>
      </c>
      <c r="R1757" t="s">
        <v>27</v>
      </c>
      <c r="S1757" t="s">
        <v>28</v>
      </c>
      <c r="T1757">
        <f>VLOOKUP(Admissions[[#This Row],[Department]],Departments[#All],5,FALSE)</f>
        <v>6000</v>
      </c>
      <c r="U1757" t="str">
        <f>IF(Admissions[[#This Row],[Total_Cost]]&gt;Admissions[[#This Row],[Cost_Benchmark]], "Above Benchmark", "Within Benchmark")</f>
        <v>Within Benchmark</v>
      </c>
    </row>
    <row r="1758" spans="1:21" x14ac:dyDescent="0.3">
      <c r="A1758">
        <v>12838</v>
      </c>
      <c r="B1758">
        <v>5203</v>
      </c>
      <c r="C1758" t="s">
        <v>593</v>
      </c>
      <c r="D1758" t="s">
        <v>74</v>
      </c>
      <c r="E1758">
        <v>24893</v>
      </c>
      <c r="F1758" t="s">
        <v>21</v>
      </c>
      <c r="G1758" t="s">
        <v>22</v>
      </c>
      <c r="H1758" s="1">
        <v>45353</v>
      </c>
      <c r="I1758" s="1">
        <v>45355</v>
      </c>
      <c r="J1758" t="s">
        <v>23</v>
      </c>
      <c r="K1758">
        <v>2</v>
      </c>
      <c r="L1758">
        <v>9903</v>
      </c>
      <c r="M1758">
        <v>1</v>
      </c>
      <c r="N1758" t="s">
        <v>24</v>
      </c>
      <c r="O1758" t="s">
        <v>45</v>
      </c>
      <c r="P1758">
        <v>4951.5</v>
      </c>
      <c r="Q1758" t="s">
        <v>26</v>
      </c>
      <c r="R1758" t="s">
        <v>27</v>
      </c>
      <c r="S1758" t="s">
        <v>28</v>
      </c>
      <c r="T1758">
        <f>VLOOKUP(Admissions[[#This Row],[Department]],Departments[#All],5,FALSE)</f>
        <v>5500</v>
      </c>
      <c r="U1758" t="str">
        <f>IF(Admissions[[#This Row],[Total_Cost]]&gt;Admissions[[#This Row],[Cost_Benchmark]], "Above Benchmark", "Within Benchmark")</f>
        <v>Above Benchmark</v>
      </c>
    </row>
    <row r="1759" spans="1:21" x14ac:dyDescent="0.3">
      <c r="A1759">
        <v>13767</v>
      </c>
      <c r="B1759">
        <v>4768</v>
      </c>
      <c r="C1759" t="s">
        <v>844</v>
      </c>
      <c r="D1759" t="s">
        <v>74</v>
      </c>
      <c r="E1759">
        <v>16112</v>
      </c>
      <c r="F1759" t="s">
        <v>37</v>
      </c>
      <c r="G1759" t="s">
        <v>159</v>
      </c>
      <c r="H1759" s="1">
        <v>45510</v>
      </c>
      <c r="I1759" s="1">
        <v>45516</v>
      </c>
      <c r="J1759" t="s">
        <v>23</v>
      </c>
      <c r="K1759">
        <v>6</v>
      </c>
      <c r="L1759">
        <v>16264</v>
      </c>
      <c r="M1759">
        <v>0</v>
      </c>
      <c r="N1759" t="s">
        <v>97</v>
      </c>
      <c r="O1759" t="s">
        <v>25</v>
      </c>
      <c r="P1759">
        <v>2710.6667000000002</v>
      </c>
      <c r="Q1759" t="s">
        <v>26</v>
      </c>
      <c r="R1759" t="s">
        <v>53</v>
      </c>
      <c r="S1759" t="s">
        <v>35</v>
      </c>
      <c r="T1759">
        <f>VLOOKUP(Admissions[[#This Row],[Department]],Departments[#All],5,FALSE)</f>
        <v>9000</v>
      </c>
      <c r="U1759" t="str">
        <f>IF(Admissions[[#This Row],[Total_Cost]]&gt;Admissions[[#This Row],[Cost_Benchmark]], "Above Benchmark", "Within Benchmark")</f>
        <v>Above Benchmark</v>
      </c>
    </row>
    <row r="1760" spans="1:21" x14ac:dyDescent="0.3">
      <c r="A1760">
        <v>12692</v>
      </c>
      <c r="B1760">
        <v>4110</v>
      </c>
      <c r="C1760" t="s">
        <v>481</v>
      </c>
      <c r="D1760" t="s">
        <v>20</v>
      </c>
      <c r="E1760">
        <v>37620</v>
      </c>
      <c r="F1760" t="s">
        <v>48</v>
      </c>
      <c r="G1760" t="s">
        <v>103</v>
      </c>
      <c r="H1760" s="1">
        <v>45139</v>
      </c>
      <c r="I1760" s="1">
        <v>45143</v>
      </c>
      <c r="J1760" t="s">
        <v>23</v>
      </c>
      <c r="K1760">
        <v>4</v>
      </c>
      <c r="L1760">
        <v>5181</v>
      </c>
      <c r="M1760">
        <v>0</v>
      </c>
      <c r="N1760" t="s">
        <v>93</v>
      </c>
      <c r="O1760" t="s">
        <v>45</v>
      </c>
      <c r="P1760">
        <v>1295.25</v>
      </c>
      <c r="Q1760" t="s">
        <v>26</v>
      </c>
      <c r="R1760" t="s">
        <v>53</v>
      </c>
      <c r="S1760" t="s">
        <v>35</v>
      </c>
      <c r="T1760">
        <f>VLOOKUP(Admissions[[#This Row],[Department]],Departments[#All],5,FALSE)</f>
        <v>8500</v>
      </c>
      <c r="U1760" t="str">
        <f>IF(Admissions[[#This Row],[Total_Cost]]&gt;Admissions[[#This Row],[Cost_Benchmark]], "Above Benchmark", "Within Benchmark")</f>
        <v>Within Benchmark</v>
      </c>
    </row>
    <row r="1761" spans="1:21" x14ac:dyDescent="0.3">
      <c r="A1761">
        <v>15627</v>
      </c>
      <c r="B1761">
        <v>6813</v>
      </c>
      <c r="C1761" t="s">
        <v>984</v>
      </c>
      <c r="D1761" t="s">
        <v>20</v>
      </c>
      <c r="E1761">
        <v>25370</v>
      </c>
      <c r="F1761" t="s">
        <v>37</v>
      </c>
      <c r="G1761" t="s">
        <v>38</v>
      </c>
      <c r="H1761" s="1">
        <v>45301</v>
      </c>
      <c r="I1761" s="1">
        <v>45306</v>
      </c>
      <c r="J1761" t="s">
        <v>23</v>
      </c>
      <c r="K1761">
        <v>5</v>
      </c>
      <c r="L1761">
        <v>14005</v>
      </c>
      <c r="M1761">
        <v>0</v>
      </c>
      <c r="N1761" t="s">
        <v>97</v>
      </c>
      <c r="O1761" t="s">
        <v>45</v>
      </c>
      <c r="P1761">
        <v>2801</v>
      </c>
      <c r="Q1761" t="s">
        <v>26</v>
      </c>
      <c r="R1761" t="s">
        <v>62</v>
      </c>
      <c r="S1761" t="s">
        <v>35</v>
      </c>
      <c r="T1761">
        <f>VLOOKUP(Admissions[[#This Row],[Department]],Departments[#All],5,FALSE)</f>
        <v>9000</v>
      </c>
      <c r="U1761" t="str">
        <f>IF(Admissions[[#This Row],[Total_Cost]]&gt;Admissions[[#This Row],[Cost_Benchmark]], "Above Benchmark", "Within Benchmark")</f>
        <v>Above Benchmark</v>
      </c>
    </row>
    <row r="1762" spans="1:21" x14ac:dyDescent="0.3">
      <c r="A1762">
        <v>10515</v>
      </c>
      <c r="B1762">
        <v>3400</v>
      </c>
      <c r="C1762" t="s">
        <v>257</v>
      </c>
      <c r="D1762" t="s">
        <v>20</v>
      </c>
      <c r="E1762">
        <v>23126</v>
      </c>
      <c r="F1762" t="s">
        <v>48</v>
      </c>
      <c r="G1762" t="s">
        <v>49</v>
      </c>
      <c r="H1762" s="1">
        <v>45515</v>
      </c>
      <c r="I1762" s="1">
        <v>45520</v>
      </c>
      <c r="J1762" t="s">
        <v>23</v>
      </c>
      <c r="K1762">
        <v>5</v>
      </c>
      <c r="L1762">
        <v>14429</v>
      </c>
      <c r="M1762">
        <v>0</v>
      </c>
      <c r="N1762" t="s">
        <v>78</v>
      </c>
      <c r="O1762" t="s">
        <v>45</v>
      </c>
      <c r="P1762">
        <v>2885.8</v>
      </c>
      <c r="Q1762" t="s">
        <v>26</v>
      </c>
      <c r="R1762" t="s">
        <v>46</v>
      </c>
      <c r="S1762" t="s">
        <v>28</v>
      </c>
      <c r="T1762">
        <f>VLOOKUP(Admissions[[#This Row],[Department]],Departments[#All],5,FALSE)</f>
        <v>8500</v>
      </c>
      <c r="U1762" t="str">
        <f>IF(Admissions[[#This Row],[Total_Cost]]&gt;Admissions[[#This Row],[Cost_Benchmark]], "Above Benchmark", "Within Benchmark")</f>
        <v>Above Benchmark</v>
      </c>
    </row>
    <row r="1763" spans="1:21" x14ac:dyDescent="0.3">
      <c r="A1763">
        <v>15297</v>
      </c>
      <c r="B1763">
        <v>5056</v>
      </c>
      <c r="C1763" t="s">
        <v>278</v>
      </c>
      <c r="D1763" t="s">
        <v>20</v>
      </c>
      <c r="E1763">
        <v>28587</v>
      </c>
      <c r="F1763" t="s">
        <v>84</v>
      </c>
      <c r="G1763" t="s">
        <v>95</v>
      </c>
      <c r="H1763" s="1">
        <v>45004</v>
      </c>
      <c r="I1763" s="1">
        <v>45010</v>
      </c>
      <c r="J1763" t="s">
        <v>23</v>
      </c>
      <c r="K1763">
        <v>6</v>
      </c>
      <c r="L1763">
        <v>5407</v>
      </c>
      <c r="M1763">
        <v>0</v>
      </c>
      <c r="N1763" t="s">
        <v>134</v>
      </c>
      <c r="O1763" t="s">
        <v>33</v>
      </c>
      <c r="P1763">
        <v>901.16669999999999</v>
      </c>
      <c r="Q1763" t="s">
        <v>26</v>
      </c>
      <c r="R1763" t="s">
        <v>46</v>
      </c>
      <c r="S1763" t="s">
        <v>28</v>
      </c>
      <c r="T1763">
        <f>VLOOKUP(Admissions[[#This Row],[Department]],Departments[#All],5,FALSE)</f>
        <v>6000</v>
      </c>
      <c r="U1763" t="str">
        <f>IF(Admissions[[#This Row],[Total_Cost]]&gt;Admissions[[#This Row],[Cost_Benchmark]], "Above Benchmark", "Within Benchmark")</f>
        <v>Within Benchmark</v>
      </c>
    </row>
    <row r="1764" spans="1:21" x14ac:dyDescent="0.3">
      <c r="A1764">
        <v>10265</v>
      </c>
      <c r="B1764">
        <v>5852</v>
      </c>
      <c r="C1764" t="s">
        <v>1053</v>
      </c>
      <c r="D1764" t="s">
        <v>74</v>
      </c>
      <c r="E1764">
        <v>40770</v>
      </c>
      <c r="F1764" t="s">
        <v>42</v>
      </c>
      <c r="G1764" t="s">
        <v>43</v>
      </c>
      <c r="H1764" s="1">
        <v>45619</v>
      </c>
      <c r="I1764" s="1">
        <v>45623</v>
      </c>
      <c r="J1764" t="s">
        <v>23</v>
      </c>
      <c r="K1764">
        <v>4</v>
      </c>
      <c r="L1764">
        <v>4612</v>
      </c>
      <c r="M1764">
        <v>0</v>
      </c>
      <c r="N1764" t="s">
        <v>99</v>
      </c>
      <c r="O1764" t="s">
        <v>25</v>
      </c>
      <c r="P1764">
        <v>1153</v>
      </c>
      <c r="Q1764" t="s">
        <v>26</v>
      </c>
      <c r="R1764" t="s">
        <v>27</v>
      </c>
      <c r="S1764" t="s">
        <v>28</v>
      </c>
      <c r="T1764">
        <f>VLOOKUP(Admissions[[#This Row],[Department]],Departments[#All],5,FALSE)</f>
        <v>4500</v>
      </c>
      <c r="U1764" t="str">
        <f>IF(Admissions[[#This Row],[Total_Cost]]&gt;Admissions[[#This Row],[Cost_Benchmark]], "Above Benchmark", "Within Benchmark")</f>
        <v>Above Benchmark</v>
      </c>
    </row>
    <row r="1765" spans="1:21" x14ac:dyDescent="0.3">
      <c r="A1765">
        <v>14811</v>
      </c>
      <c r="B1765">
        <v>3123</v>
      </c>
      <c r="C1765" t="s">
        <v>851</v>
      </c>
      <c r="D1765" t="s">
        <v>74</v>
      </c>
      <c r="E1765">
        <v>37893</v>
      </c>
      <c r="F1765" t="s">
        <v>68</v>
      </c>
      <c r="G1765" t="s">
        <v>105</v>
      </c>
      <c r="H1765" s="1">
        <v>45258</v>
      </c>
      <c r="I1765" s="1">
        <v>45261</v>
      </c>
      <c r="J1765" t="s">
        <v>23</v>
      </c>
      <c r="K1765">
        <v>3</v>
      </c>
      <c r="L1765">
        <v>4423</v>
      </c>
      <c r="M1765">
        <v>0</v>
      </c>
      <c r="N1765" t="s">
        <v>70</v>
      </c>
      <c r="O1765" t="s">
        <v>45</v>
      </c>
      <c r="P1765">
        <v>1474.3333</v>
      </c>
      <c r="Q1765" t="s">
        <v>26</v>
      </c>
      <c r="R1765" t="s">
        <v>53</v>
      </c>
      <c r="S1765" t="s">
        <v>35</v>
      </c>
      <c r="T1765">
        <f>VLOOKUP(Admissions[[#This Row],[Department]],Departments[#All],5,FALSE)</f>
        <v>6800</v>
      </c>
      <c r="U1765" t="str">
        <f>IF(Admissions[[#This Row],[Total_Cost]]&gt;Admissions[[#This Row],[Cost_Benchmark]], "Above Benchmark", "Within Benchmark")</f>
        <v>Within Benchmark</v>
      </c>
    </row>
    <row r="1766" spans="1:21" x14ac:dyDescent="0.3">
      <c r="A1766">
        <v>13904</v>
      </c>
      <c r="B1766">
        <v>6644</v>
      </c>
      <c r="C1766" t="s">
        <v>741</v>
      </c>
      <c r="D1766" t="s">
        <v>20</v>
      </c>
      <c r="E1766">
        <v>23173</v>
      </c>
      <c r="F1766" t="s">
        <v>48</v>
      </c>
      <c r="G1766" t="s">
        <v>101</v>
      </c>
      <c r="H1766" s="1">
        <v>45058</v>
      </c>
      <c r="I1766" s="1">
        <v>45063</v>
      </c>
      <c r="J1766" t="s">
        <v>23</v>
      </c>
      <c r="K1766">
        <v>5</v>
      </c>
      <c r="L1766">
        <v>8681</v>
      </c>
      <c r="M1766">
        <v>0</v>
      </c>
      <c r="N1766" t="s">
        <v>50</v>
      </c>
      <c r="O1766" t="s">
        <v>25</v>
      </c>
      <c r="P1766">
        <v>1736.2</v>
      </c>
      <c r="Q1766" t="s">
        <v>26</v>
      </c>
      <c r="R1766" t="s">
        <v>66</v>
      </c>
      <c r="S1766" t="s">
        <v>35</v>
      </c>
      <c r="T1766">
        <f>VLOOKUP(Admissions[[#This Row],[Department]],Departments[#All],5,FALSE)</f>
        <v>8500</v>
      </c>
      <c r="U1766" t="str">
        <f>IF(Admissions[[#This Row],[Total_Cost]]&gt;Admissions[[#This Row],[Cost_Benchmark]], "Above Benchmark", "Within Benchmark")</f>
        <v>Above Benchmark</v>
      </c>
    </row>
    <row r="1767" spans="1:21" x14ac:dyDescent="0.3">
      <c r="A1767">
        <v>10306</v>
      </c>
      <c r="B1767">
        <v>5038</v>
      </c>
      <c r="C1767" t="s">
        <v>393</v>
      </c>
      <c r="D1767" t="s">
        <v>20</v>
      </c>
      <c r="E1767">
        <v>29420</v>
      </c>
      <c r="F1767" t="s">
        <v>21</v>
      </c>
      <c r="G1767" t="s">
        <v>239</v>
      </c>
      <c r="H1767" s="1">
        <v>45546</v>
      </c>
      <c r="I1767" s="1">
        <v>45548</v>
      </c>
      <c r="J1767" t="s">
        <v>23</v>
      </c>
      <c r="K1767">
        <v>2</v>
      </c>
      <c r="L1767">
        <v>4564</v>
      </c>
      <c r="M1767">
        <v>0</v>
      </c>
      <c r="N1767" t="s">
        <v>99</v>
      </c>
      <c r="O1767" t="s">
        <v>25</v>
      </c>
      <c r="P1767">
        <v>2282</v>
      </c>
      <c r="Q1767" t="s">
        <v>26</v>
      </c>
      <c r="R1767" t="s">
        <v>62</v>
      </c>
      <c r="S1767" t="s">
        <v>35</v>
      </c>
      <c r="T1767">
        <f>VLOOKUP(Admissions[[#This Row],[Department]],Departments[#All],5,FALSE)</f>
        <v>5500</v>
      </c>
      <c r="U1767" t="str">
        <f>IF(Admissions[[#This Row],[Total_Cost]]&gt;Admissions[[#This Row],[Cost_Benchmark]], "Above Benchmark", "Within Benchmark")</f>
        <v>Within Benchmark</v>
      </c>
    </row>
    <row r="1768" spans="1:21" x14ac:dyDescent="0.3">
      <c r="A1768">
        <v>11341</v>
      </c>
      <c r="B1768">
        <v>5144</v>
      </c>
      <c r="C1768" t="s">
        <v>1054</v>
      </c>
      <c r="D1768" t="s">
        <v>20</v>
      </c>
      <c r="E1768">
        <v>32470</v>
      </c>
      <c r="F1768" t="s">
        <v>68</v>
      </c>
      <c r="G1768" t="s">
        <v>105</v>
      </c>
      <c r="H1768" s="1">
        <v>45465</v>
      </c>
      <c r="I1768" s="1">
        <v>45472</v>
      </c>
      <c r="J1768" t="s">
        <v>23</v>
      </c>
      <c r="K1768">
        <v>7</v>
      </c>
      <c r="L1768">
        <v>6787</v>
      </c>
      <c r="M1768">
        <v>0</v>
      </c>
      <c r="N1768" t="s">
        <v>70</v>
      </c>
      <c r="O1768" t="s">
        <v>45</v>
      </c>
      <c r="P1768">
        <v>969.57140000000004</v>
      </c>
      <c r="Q1768" t="s">
        <v>26</v>
      </c>
      <c r="R1768" t="s">
        <v>27</v>
      </c>
      <c r="S1768" t="s">
        <v>28</v>
      </c>
      <c r="T1768">
        <f>VLOOKUP(Admissions[[#This Row],[Department]],Departments[#All],5,FALSE)</f>
        <v>6800</v>
      </c>
      <c r="U1768" t="str">
        <f>IF(Admissions[[#This Row],[Total_Cost]]&gt;Admissions[[#This Row],[Cost_Benchmark]], "Above Benchmark", "Within Benchmark")</f>
        <v>Within Benchmark</v>
      </c>
    </row>
    <row r="1769" spans="1:21" x14ac:dyDescent="0.3">
      <c r="A1769">
        <v>15609</v>
      </c>
      <c r="B1769">
        <v>4026</v>
      </c>
      <c r="C1769" t="s">
        <v>246</v>
      </c>
      <c r="D1769" t="s">
        <v>20</v>
      </c>
      <c r="E1769">
        <v>37988</v>
      </c>
      <c r="F1769" t="s">
        <v>48</v>
      </c>
      <c r="G1769" t="s">
        <v>49</v>
      </c>
      <c r="H1769" s="1">
        <v>45217</v>
      </c>
      <c r="I1769" s="1">
        <v>45226</v>
      </c>
      <c r="J1769" t="s">
        <v>23</v>
      </c>
      <c r="K1769">
        <v>9</v>
      </c>
      <c r="L1769">
        <v>7536</v>
      </c>
      <c r="M1769">
        <v>0</v>
      </c>
      <c r="N1769" t="s">
        <v>137</v>
      </c>
      <c r="O1769" t="s">
        <v>25</v>
      </c>
      <c r="P1769">
        <v>837.33330000000001</v>
      </c>
      <c r="Q1769" t="s">
        <v>26</v>
      </c>
      <c r="R1769" t="s">
        <v>62</v>
      </c>
      <c r="S1769" t="s">
        <v>35</v>
      </c>
      <c r="T1769">
        <f>VLOOKUP(Admissions[[#This Row],[Department]],Departments[#All],5,FALSE)</f>
        <v>8500</v>
      </c>
      <c r="U1769" t="str">
        <f>IF(Admissions[[#This Row],[Total_Cost]]&gt;Admissions[[#This Row],[Cost_Benchmark]], "Above Benchmark", "Within Benchmark")</f>
        <v>Within Benchmark</v>
      </c>
    </row>
    <row r="1770" spans="1:21" x14ac:dyDescent="0.3">
      <c r="A1770">
        <v>15054</v>
      </c>
      <c r="B1770">
        <v>6039</v>
      </c>
      <c r="C1770" t="s">
        <v>377</v>
      </c>
      <c r="D1770" t="s">
        <v>20</v>
      </c>
      <c r="E1770">
        <v>19957</v>
      </c>
      <c r="F1770" t="s">
        <v>37</v>
      </c>
      <c r="G1770" t="s">
        <v>38</v>
      </c>
      <c r="H1770" s="1">
        <v>45199</v>
      </c>
      <c r="I1770" s="1">
        <v>45210</v>
      </c>
      <c r="J1770" t="s">
        <v>23</v>
      </c>
      <c r="K1770">
        <v>11</v>
      </c>
      <c r="L1770">
        <v>26170</v>
      </c>
      <c r="M1770">
        <v>0</v>
      </c>
      <c r="N1770" t="s">
        <v>24</v>
      </c>
      <c r="O1770" t="s">
        <v>45</v>
      </c>
      <c r="P1770">
        <v>2379.0909000000001</v>
      </c>
      <c r="Q1770" t="s">
        <v>26</v>
      </c>
      <c r="R1770" t="s">
        <v>27</v>
      </c>
      <c r="S1770" t="s">
        <v>28</v>
      </c>
      <c r="T1770">
        <f>VLOOKUP(Admissions[[#This Row],[Department]],Departments[#All],5,FALSE)</f>
        <v>9000</v>
      </c>
      <c r="U1770" t="str">
        <f>IF(Admissions[[#This Row],[Total_Cost]]&gt;Admissions[[#This Row],[Cost_Benchmark]], "Above Benchmark", "Within Benchmark")</f>
        <v>Above Benchmark</v>
      </c>
    </row>
    <row r="1771" spans="1:21" x14ac:dyDescent="0.3">
      <c r="A1771">
        <v>10143</v>
      </c>
      <c r="B1771">
        <v>4668</v>
      </c>
      <c r="C1771" t="s">
        <v>207</v>
      </c>
      <c r="D1771" t="s">
        <v>74</v>
      </c>
      <c r="E1771">
        <v>17196</v>
      </c>
      <c r="F1771" t="s">
        <v>48</v>
      </c>
      <c r="G1771" t="s">
        <v>49</v>
      </c>
      <c r="H1771" s="1">
        <v>45508</v>
      </c>
      <c r="I1771" s="1">
        <v>45513</v>
      </c>
      <c r="J1771" t="s">
        <v>23</v>
      </c>
      <c r="K1771">
        <v>5</v>
      </c>
      <c r="L1771">
        <v>11310</v>
      </c>
      <c r="M1771">
        <v>0</v>
      </c>
      <c r="N1771" t="s">
        <v>50</v>
      </c>
      <c r="O1771" t="s">
        <v>25</v>
      </c>
      <c r="P1771">
        <v>2262</v>
      </c>
      <c r="Q1771" t="s">
        <v>26</v>
      </c>
      <c r="R1771" t="s">
        <v>46</v>
      </c>
      <c r="S1771" t="s">
        <v>28</v>
      </c>
      <c r="T1771">
        <f>VLOOKUP(Admissions[[#This Row],[Department]],Departments[#All],5,FALSE)</f>
        <v>8500</v>
      </c>
      <c r="U1771" t="str">
        <f>IF(Admissions[[#This Row],[Total_Cost]]&gt;Admissions[[#This Row],[Cost_Benchmark]], "Above Benchmark", "Within Benchmark")</f>
        <v>Above Benchmark</v>
      </c>
    </row>
    <row r="1772" spans="1:21" x14ac:dyDescent="0.3">
      <c r="A1772">
        <v>12165</v>
      </c>
      <c r="B1772">
        <v>3488</v>
      </c>
      <c r="C1772" t="s">
        <v>1012</v>
      </c>
      <c r="D1772" t="s">
        <v>20</v>
      </c>
      <c r="E1772">
        <v>17812</v>
      </c>
      <c r="F1772" t="s">
        <v>30</v>
      </c>
      <c r="G1772" t="s">
        <v>31</v>
      </c>
      <c r="H1772" s="1">
        <v>45024</v>
      </c>
      <c r="I1772" s="1">
        <v>45033</v>
      </c>
      <c r="J1772" t="s">
        <v>23</v>
      </c>
      <c r="K1772">
        <v>9</v>
      </c>
      <c r="L1772">
        <v>32196</v>
      </c>
      <c r="M1772">
        <v>0</v>
      </c>
      <c r="N1772" t="s">
        <v>32</v>
      </c>
      <c r="O1772" t="s">
        <v>25</v>
      </c>
      <c r="P1772">
        <v>3577.3332999999998</v>
      </c>
      <c r="Q1772" t="s">
        <v>26</v>
      </c>
      <c r="R1772" t="s">
        <v>27</v>
      </c>
      <c r="S1772" t="s">
        <v>28</v>
      </c>
      <c r="T1772">
        <f>VLOOKUP(Admissions[[#This Row],[Department]],Departments[#All],5,FALSE)</f>
        <v>12000</v>
      </c>
      <c r="U1772" t="str">
        <f>IF(Admissions[[#This Row],[Total_Cost]]&gt;Admissions[[#This Row],[Cost_Benchmark]], "Above Benchmark", "Within Benchmark")</f>
        <v>Above Benchmark</v>
      </c>
    </row>
    <row r="1773" spans="1:21" x14ac:dyDescent="0.3">
      <c r="A1773">
        <v>15424</v>
      </c>
      <c r="B1773">
        <v>6547</v>
      </c>
      <c r="C1773" t="s">
        <v>1055</v>
      </c>
      <c r="D1773" t="s">
        <v>20</v>
      </c>
      <c r="E1773">
        <v>22179</v>
      </c>
      <c r="F1773" t="s">
        <v>30</v>
      </c>
      <c r="G1773" t="s">
        <v>31</v>
      </c>
      <c r="H1773" s="1">
        <v>45335</v>
      </c>
      <c r="I1773" s="1">
        <v>45343</v>
      </c>
      <c r="J1773" t="s">
        <v>23</v>
      </c>
      <c r="K1773">
        <v>8</v>
      </c>
      <c r="L1773">
        <v>28674</v>
      </c>
      <c r="M1773">
        <v>0</v>
      </c>
      <c r="N1773" t="s">
        <v>142</v>
      </c>
      <c r="O1773" t="s">
        <v>45</v>
      </c>
      <c r="P1773">
        <v>3584.25</v>
      </c>
      <c r="Q1773" t="s">
        <v>26</v>
      </c>
      <c r="R1773" t="s">
        <v>53</v>
      </c>
      <c r="S1773" t="s">
        <v>35</v>
      </c>
      <c r="T1773">
        <f>VLOOKUP(Admissions[[#This Row],[Department]],Departments[#All],5,FALSE)</f>
        <v>12000</v>
      </c>
      <c r="U1773" t="str">
        <f>IF(Admissions[[#This Row],[Total_Cost]]&gt;Admissions[[#This Row],[Cost_Benchmark]], "Above Benchmark", "Within Benchmark")</f>
        <v>Above Benchmark</v>
      </c>
    </row>
    <row r="1774" spans="1:21" x14ac:dyDescent="0.3">
      <c r="A1774">
        <v>11570</v>
      </c>
      <c r="B1774">
        <v>5514</v>
      </c>
      <c r="C1774" t="s">
        <v>223</v>
      </c>
      <c r="D1774" t="s">
        <v>20</v>
      </c>
      <c r="E1774">
        <v>39083</v>
      </c>
      <c r="F1774" t="s">
        <v>42</v>
      </c>
      <c r="G1774" t="s">
        <v>43</v>
      </c>
      <c r="H1774" s="1">
        <v>45406</v>
      </c>
      <c r="I1774" s="1">
        <v>45409</v>
      </c>
      <c r="J1774" t="s">
        <v>23</v>
      </c>
      <c r="K1774">
        <v>3</v>
      </c>
      <c r="L1774">
        <v>2892</v>
      </c>
      <c r="M1774">
        <v>0</v>
      </c>
      <c r="N1774" t="s">
        <v>44</v>
      </c>
      <c r="O1774" t="s">
        <v>25</v>
      </c>
      <c r="P1774">
        <v>964</v>
      </c>
      <c r="Q1774" t="s">
        <v>26</v>
      </c>
      <c r="R1774" t="s">
        <v>62</v>
      </c>
      <c r="S1774" t="s">
        <v>35</v>
      </c>
      <c r="T1774">
        <f>VLOOKUP(Admissions[[#This Row],[Department]],Departments[#All],5,FALSE)</f>
        <v>4500</v>
      </c>
      <c r="U1774" t="str">
        <f>IF(Admissions[[#This Row],[Total_Cost]]&gt;Admissions[[#This Row],[Cost_Benchmark]], "Above Benchmark", "Within Benchmark")</f>
        <v>Within Benchmark</v>
      </c>
    </row>
    <row r="1775" spans="1:21" x14ac:dyDescent="0.3">
      <c r="A1775">
        <v>13149</v>
      </c>
      <c r="B1775">
        <v>5253</v>
      </c>
      <c r="C1775" t="s">
        <v>1056</v>
      </c>
      <c r="D1775" t="s">
        <v>20</v>
      </c>
      <c r="E1775">
        <v>26181</v>
      </c>
      <c r="F1775" t="s">
        <v>55</v>
      </c>
      <c r="G1775" t="s">
        <v>56</v>
      </c>
      <c r="H1775" s="1">
        <v>45383</v>
      </c>
      <c r="I1775" s="1">
        <v>45390</v>
      </c>
      <c r="J1775" t="s">
        <v>23</v>
      </c>
      <c r="K1775">
        <v>7</v>
      </c>
      <c r="L1775">
        <v>7230</v>
      </c>
      <c r="M1775">
        <v>0</v>
      </c>
      <c r="N1775" t="s">
        <v>139</v>
      </c>
      <c r="O1775" t="s">
        <v>25</v>
      </c>
      <c r="P1775">
        <v>1032.8570999999999</v>
      </c>
      <c r="Q1775" t="s">
        <v>26</v>
      </c>
      <c r="R1775" t="s">
        <v>34</v>
      </c>
      <c r="S1775" t="s">
        <v>35</v>
      </c>
      <c r="T1775">
        <f>VLOOKUP(Admissions[[#This Row],[Department]],Departments[#All],5,FALSE)</f>
        <v>7200</v>
      </c>
      <c r="U1775" t="str">
        <f>IF(Admissions[[#This Row],[Total_Cost]]&gt;Admissions[[#This Row],[Cost_Benchmark]], "Above Benchmark", "Within Benchmark")</f>
        <v>Above Benchmark</v>
      </c>
    </row>
    <row r="1776" spans="1:21" x14ac:dyDescent="0.3">
      <c r="A1776">
        <v>11156</v>
      </c>
      <c r="B1776">
        <v>6923</v>
      </c>
      <c r="C1776" t="s">
        <v>480</v>
      </c>
      <c r="D1776" t="s">
        <v>20</v>
      </c>
      <c r="E1776">
        <v>22188</v>
      </c>
      <c r="F1776" t="s">
        <v>37</v>
      </c>
      <c r="G1776" t="s">
        <v>38</v>
      </c>
      <c r="H1776" s="1">
        <v>45070</v>
      </c>
      <c r="I1776" s="1">
        <v>45078</v>
      </c>
      <c r="J1776" t="s">
        <v>23</v>
      </c>
      <c r="K1776">
        <v>8</v>
      </c>
      <c r="L1776">
        <v>23474</v>
      </c>
      <c r="M1776">
        <v>0</v>
      </c>
      <c r="N1776" t="s">
        <v>39</v>
      </c>
      <c r="O1776" t="s">
        <v>45</v>
      </c>
      <c r="P1776">
        <v>2934.25</v>
      </c>
      <c r="Q1776" t="s">
        <v>26</v>
      </c>
      <c r="R1776" t="s">
        <v>62</v>
      </c>
      <c r="S1776" t="s">
        <v>35</v>
      </c>
      <c r="T1776">
        <f>VLOOKUP(Admissions[[#This Row],[Department]],Departments[#All],5,FALSE)</f>
        <v>9000</v>
      </c>
      <c r="U1776" t="str">
        <f>IF(Admissions[[#This Row],[Total_Cost]]&gt;Admissions[[#This Row],[Cost_Benchmark]], "Above Benchmark", "Within Benchmark")</f>
        <v>Above Benchmark</v>
      </c>
    </row>
    <row r="1777" spans="1:21" x14ac:dyDescent="0.3">
      <c r="A1777">
        <v>15901</v>
      </c>
      <c r="B1777">
        <v>5577</v>
      </c>
      <c r="C1777" t="s">
        <v>1057</v>
      </c>
      <c r="D1777" t="s">
        <v>20</v>
      </c>
      <c r="E1777">
        <v>37748</v>
      </c>
      <c r="F1777" t="s">
        <v>84</v>
      </c>
      <c r="G1777" t="s">
        <v>95</v>
      </c>
      <c r="H1777" s="1">
        <v>45497</v>
      </c>
      <c r="I1777" s="1">
        <v>45499</v>
      </c>
      <c r="J1777" t="s">
        <v>23</v>
      </c>
      <c r="K1777">
        <v>2</v>
      </c>
      <c r="L1777">
        <v>5373</v>
      </c>
      <c r="M1777">
        <v>0</v>
      </c>
      <c r="N1777" t="s">
        <v>109</v>
      </c>
      <c r="O1777" t="s">
        <v>25</v>
      </c>
      <c r="P1777">
        <v>2686.5</v>
      </c>
      <c r="Q1777" t="s">
        <v>26</v>
      </c>
      <c r="R1777" t="s">
        <v>62</v>
      </c>
      <c r="S1777" t="s">
        <v>35</v>
      </c>
      <c r="T1777">
        <f>VLOOKUP(Admissions[[#This Row],[Department]],Departments[#All],5,FALSE)</f>
        <v>6000</v>
      </c>
      <c r="U1777" t="str">
        <f>IF(Admissions[[#This Row],[Total_Cost]]&gt;Admissions[[#This Row],[Cost_Benchmark]], "Above Benchmark", "Within Benchmark")</f>
        <v>Within Benchmark</v>
      </c>
    </row>
    <row r="1778" spans="1:21" x14ac:dyDescent="0.3">
      <c r="A1778">
        <v>13720</v>
      </c>
      <c r="B1778">
        <v>6590</v>
      </c>
      <c r="C1778" t="s">
        <v>1058</v>
      </c>
      <c r="D1778" t="s">
        <v>74</v>
      </c>
      <c r="E1778">
        <v>28544</v>
      </c>
      <c r="F1778" t="s">
        <v>37</v>
      </c>
      <c r="G1778" t="s">
        <v>38</v>
      </c>
      <c r="H1778" s="1">
        <v>45596</v>
      </c>
      <c r="I1778" s="1">
        <v>45600</v>
      </c>
      <c r="J1778" t="s">
        <v>23</v>
      </c>
      <c r="K1778">
        <v>4</v>
      </c>
      <c r="L1778">
        <v>10211</v>
      </c>
      <c r="M1778">
        <v>0</v>
      </c>
      <c r="N1778" t="s">
        <v>39</v>
      </c>
      <c r="O1778" t="s">
        <v>25</v>
      </c>
      <c r="P1778">
        <v>2552.75</v>
      </c>
      <c r="Q1778" t="s">
        <v>26</v>
      </c>
      <c r="R1778" t="s">
        <v>40</v>
      </c>
      <c r="S1778" t="s">
        <v>35</v>
      </c>
      <c r="T1778">
        <f>VLOOKUP(Admissions[[#This Row],[Department]],Departments[#All],5,FALSE)</f>
        <v>9000</v>
      </c>
      <c r="U1778" t="str">
        <f>IF(Admissions[[#This Row],[Total_Cost]]&gt;Admissions[[#This Row],[Cost_Benchmark]], "Above Benchmark", "Within Benchmark")</f>
        <v>Above Benchmark</v>
      </c>
    </row>
    <row r="1779" spans="1:21" x14ac:dyDescent="0.3">
      <c r="A1779">
        <v>11679</v>
      </c>
      <c r="B1779">
        <v>3942</v>
      </c>
      <c r="C1779" t="s">
        <v>568</v>
      </c>
      <c r="D1779" t="s">
        <v>74</v>
      </c>
      <c r="E1779">
        <v>38063</v>
      </c>
      <c r="F1779" t="s">
        <v>21</v>
      </c>
      <c r="G1779" t="s">
        <v>64</v>
      </c>
      <c r="H1779" s="1">
        <v>45105</v>
      </c>
      <c r="I1779" s="1">
        <v>45106</v>
      </c>
      <c r="J1779" t="s">
        <v>23</v>
      </c>
      <c r="K1779">
        <v>1</v>
      </c>
      <c r="L1779">
        <v>2874</v>
      </c>
      <c r="M1779">
        <v>0</v>
      </c>
      <c r="N1779" t="s">
        <v>65</v>
      </c>
      <c r="O1779" t="s">
        <v>25</v>
      </c>
      <c r="P1779">
        <v>2874</v>
      </c>
      <c r="Q1779" t="s">
        <v>26</v>
      </c>
      <c r="R1779" t="s">
        <v>62</v>
      </c>
      <c r="S1779" t="s">
        <v>35</v>
      </c>
      <c r="T1779">
        <f>VLOOKUP(Admissions[[#This Row],[Department]],Departments[#All],5,FALSE)</f>
        <v>5500</v>
      </c>
      <c r="U1779" t="str">
        <f>IF(Admissions[[#This Row],[Total_Cost]]&gt;Admissions[[#This Row],[Cost_Benchmark]], "Above Benchmark", "Within Benchmark")</f>
        <v>Within Benchmark</v>
      </c>
    </row>
    <row r="1780" spans="1:21" x14ac:dyDescent="0.3">
      <c r="A1780">
        <v>10624</v>
      </c>
      <c r="B1780">
        <v>4386</v>
      </c>
      <c r="C1780" t="s">
        <v>1059</v>
      </c>
      <c r="D1780" t="s">
        <v>20</v>
      </c>
      <c r="E1780">
        <v>14100</v>
      </c>
      <c r="F1780" t="s">
        <v>48</v>
      </c>
      <c r="G1780" t="s">
        <v>103</v>
      </c>
      <c r="H1780" s="1">
        <v>45227</v>
      </c>
      <c r="I1780" s="1">
        <v>45235</v>
      </c>
      <c r="J1780" t="s">
        <v>23</v>
      </c>
      <c r="K1780">
        <v>8</v>
      </c>
      <c r="L1780">
        <v>22447</v>
      </c>
      <c r="M1780">
        <v>0</v>
      </c>
      <c r="N1780" t="s">
        <v>78</v>
      </c>
      <c r="O1780" t="s">
        <v>25</v>
      </c>
      <c r="P1780">
        <v>2805.875</v>
      </c>
      <c r="Q1780" t="s">
        <v>26</v>
      </c>
      <c r="R1780" t="s">
        <v>27</v>
      </c>
      <c r="S1780" t="s">
        <v>28</v>
      </c>
      <c r="T1780">
        <f>VLOOKUP(Admissions[[#This Row],[Department]],Departments[#All],5,FALSE)</f>
        <v>8500</v>
      </c>
      <c r="U1780" t="str">
        <f>IF(Admissions[[#This Row],[Total_Cost]]&gt;Admissions[[#This Row],[Cost_Benchmark]], "Above Benchmark", "Within Benchmark")</f>
        <v>Above Benchmark</v>
      </c>
    </row>
    <row r="1781" spans="1:21" x14ac:dyDescent="0.3">
      <c r="A1781">
        <v>13323</v>
      </c>
      <c r="B1781">
        <v>6375</v>
      </c>
      <c r="C1781" t="s">
        <v>115</v>
      </c>
      <c r="D1781" t="s">
        <v>20</v>
      </c>
      <c r="E1781">
        <v>29450</v>
      </c>
      <c r="F1781" t="s">
        <v>68</v>
      </c>
      <c r="G1781" t="s">
        <v>131</v>
      </c>
      <c r="H1781" s="1">
        <v>45268</v>
      </c>
      <c r="I1781" s="1">
        <v>45271</v>
      </c>
      <c r="J1781" t="s">
        <v>23</v>
      </c>
      <c r="K1781">
        <v>3</v>
      </c>
      <c r="L1781">
        <v>6132</v>
      </c>
      <c r="M1781">
        <v>0</v>
      </c>
      <c r="N1781" t="s">
        <v>24</v>
      </c>
      <c r="O1781" t="s">
        <v>33</v>
      </c>
      <c r="P1781">
        <v>2044</v>
      </c>
      <c r="Q1781" t="s">
        <v>26</v>
      </c>
      <c r="R1781" t="s">
        <v>66</v>
      </c>
      <c r="S1781" t="s">
        <v>35</v>
      </c>
      <c r="T1781">
        <f>VLOOKUP(Admissions[[#This Row],[Department]],Departments[#All],5,FALSE)</f>
        <v>6800</v>
      </c>
      <c r="U1781" t="str">
        <f>IF(Admissions[[#This Row],[Total_Cost]]&gt;Admissions[[#This Row],[Cost_Benchmark]], "Above Benchmark", "Within Benchmark")</f>
        <v>Within Benchmark</v>
      </c>
    </row>
    <row r="1782" spans="1:21" x14ac:dyDescent="0.3">
      <c r="A1782">
        <v>12535</v>
      </c>
      <c r="B1782">
        <v>7185</v>
      </c>
      <c r="C1782" t="s">
        <v>1024</v>
      </c>
      <c r="D1782" t="s">
        <v>74</v>
      </c>
      <c r="E1782">
        <v>33203</v>
      </c>
      <c r="F1782" t="s">
        <v>55</v>
      </c>
      <c r="G1782" t="s">
        <v>241</v>
      </c>
      <c r="H1782" s="1">
        <v>45355</v>
      </c>
      <c r="I1782" s="1">
        <v>45360</v>
      </c>
      <c r="J1782" t="s">
        <v>23</v>
      </c>
      <c r="K1782">
        <v>5</v>
      </c>
      <c r="L1782">
        <v>8845</v>
      </c>
      <c r="M1782">
        <v>0</v>
      </c>
      <c r="N1782" t="s">
        <v>91</v>
      </c>
      <c r="O1782" t="s">
        <v>25</v>
      </c>
      <c r="P1782">
        <v>1769</v>
      </c>
      <c r="Q1782" t="s">
        <v>26</v>
      </c>
      <c r="R1782" t="s">
        <v>34</v>
      </c>
      <c r="S1782" t="s">
        <v>35</v>
      </c>
      <c r="T1782">
        <f>VLOOKUP(Admissions[[#This Row],[Department]],Departments[#All],5,FALSE)</f>
        <v>7200</v>
      </c>
      <c r="U1782" t="str">
        <f>IF(Admissions[[#This Row],[Total_Cost]]&gt;Admissions[[#This Row],[Cost_Benchmark]], "Above Benchmark", "Within Benchmark")</f>
        <v>Above Benchmark</v>
      </c>
    </row>
    <row r="1783" spans="1:21" x14ac:dyDescent="0.3">
      <c r="A1783">
        <v>14498</v>
      </c>
      <c r="B1783">
        <v>5244</v>
      </c>
      <c r="C1783" t="s">
        <v>733</v>
      </c>
      <c r="D1783" t="s">
        <v>74</v>
      </c>
      <c r="E1783">
        <v>24916</v>
      </c>
      <c r="F1783" t="s">
        <v>21</v>
      </c>
      <c r="G1783" t="s">
        <v>239</v>
      </c>
      <c r="H1783" s="1">
        <v>45290</v>
      </c>
      <c r="I1783" s="1">
        <v>45292</v>
      </c>
      <c r="J1783" t="s">
        <v>23</v>
      </c>
      <c r="K1783">
        <v>2</v>
      </c>
      <c r="L1783">
        <v>5591</v>
      </c>
      <c r="M1783">
        <v>0</v>
      </c>
      <c r="N1783" t="s">
        <v>99</v>
      </c>
      <c r="O1783" t="s">
        <v>45</v>
      </c>
      <c r="P1783">
        <v>2795.5</v>
      </c>
      <c r="Q1783" t="s">
        <v>26</v>
      </c>
      <c r="R1783" t="s">
        <v>27</v>
      </c>
      <c r="S1783" t="s">
        <v>28</v>
      </c>
      <c r="T1783">
        <f>VLOOKUP(Admissions[[#This Row],[Department]],Departments[#All],5,FALSE)</f>
        <v>5500</v>
      </c>
      <c r="U1783" t="str">
        <f>IF(Admissions[[#This Row],[Total_Cost]]&gt;Admissions[[#This Row],[Cost_Benchmark]], "Above Benchmark", "Within Benchmark")</f>
        <v>Above Benchmark</v>
      </c>
    </row>
    <row r="1784" spans="1:21" x14ac:dyDescent="0.3">
      <c r="A1784">
        <v>14170</v>
      </c>
      <c r="B1784">
        <v>6906</v>
      </c>
      <c r="C1784" t="s">
        <v>462</v>
      </c>
      <c r="D1784" t="s">
        <v>74</v>
      </c>
      <c r="E1784">
        <v>36804</v>
      </c>
      <c r="F1784" t="s">
        <v>21</v>
      </c>
      <c r="G1784" t="s">
        <v>22</v>
      </c>
      <c r="H1784" s="1">
        <v>45297</v>
      </c>
      <c r="I1784" s="1">
        <v>45298</v>
      </c>
      <c r="J1784" t="s">
        <v>23</v>
      </c>
      <c r="K1784">
        <v>1</v>
      </c>
      <c r="L1784">
        <v>4135</v>
      </c>
      <c r="M1784">
        <v>1</v>
      </c>
      <c r="N1784" t="s">
        <v>24</v>
      </c>
      <c r="O1784" t="s">
        <v>25</v>
      </c>
      <c r="P1784">
        <v>4135</v>
      </c>
      <c r="Q1784" t="s">
        <v>26</v>
      </c>
      <c r="R1784" t="s">
        <v>27</v>
      </c>
      <c r="S1784" t="s">
        <v>28</v>
      </c>
      <c r="T1784">
        <f>VLOOKUP(Admissions[[#This Row],[Department]],Departments[#All],5,FALSE)</f>
        <v>5500</v>
      </c>
      <c r="U1784" t="str">
        <f>IF(Admissions[[#This Row],[Total_Cost]]&gt;Admissions[[#This Row],[Cost_Benchmark]], "Above Benchmark", "Within Benchmark")</f>
        <v>Within Benchmark</v>
      </c>
    </row>
    <row r="1785" spans="1:21" x14ac:dyDescent="0.3">
      <c r="A1785">
        <v>15127</v>
      </c>
      <c r="B1785">
        <v>3832</v>
      </c>
      <c r="C1785" t="s">
        <v>449</v>
      </c>
      <c r="D1785" t="s">
        <v>20</v>
      </c>
      <c r="E1785">
        <v>17730</v>
      </c>
      <c r="F1785" t="s">
        <v>55</v>
      </c>
      <c r="G1785" t="s">
        <v>56</v>
      </c>
      <c r="H1785" s="1">
        <v>45241</v>
      </c>
      <c r="I1785" s="1">
        <v>45245</v>
      </c>
      <c r="J1785" t="s">
        <v>23</v>
      </c>
      <c r="K1785">
        <v>4</v>
      </c>
      <c r="L1785">
        <v>7663</v>
      </c>
      <c r="M1785">
        <v>0</v>
      </c>
      <c r="N1785" t="s">
        <v>65</v>
      </c>
      <c r="O1785" t="s">
        <v>33</v>
      </c>
      <c r="P1785">
        <v>1915.75</v>
      </c>
      <c r="Q1785" t="s">
        <v>26</v>
      </c>
      <c r="R1785" t="s">
        <v>27</v>
      </c>
      <c r="S1785" t="s">
        <v>28</v>
      </c>
      <c r="T1785">
        <f>VLOOKUP(Admissions[[#This Row],[Department]],Departments[#All],5,FALSE)</f>
        <v>7200</v>
      </c>
      <c r="U1785" t="str">
        <f>IF(Admissions[[#This Row],[Total_Cost]]&gt;Admissions[[#This Row],[Cost_Benchmark]], "Above Benchmark", "Within Benchmark")</f>
        <v>Above Benchmark</v>
      </c>
    </row>
    <row r="1786" spans="1:21" x14ac:dyDescent="0.3">
      <c r="A1786">
        <v>13724</v>
      </c>
      <c r="B1786">
        <v>3959</v>
      </c>
      <c r="C1786" t="s">
        <v>1060</v>
      </c>
      <c r="D1786" t="s">
        <v>20</v>
      </c>
      <c r="E1786">
        <v>36003</v>
      </c>
      <c r="F1786" t="s">
        <v>68</v>
      </c>
      <c r="G1786" t="s">
        <v>69</v>
      </c>
      <c r="H1786" s="1">
        <v>45384</v>
      </c>
      <c r="I1786" s="1">
        <v>45389</v>
      </c>
      <c r="J1786" t="s">
        <v>23</v>
      </c>
      <c r="K1786">
        <v>5</v>
      </c>
      <c r="L1786">
        <v>6514</v>
      </c>
      <c r="M1786">
        <v>1</v>
      </c>
      <c r="N1786" t="s">
        <v>70</v>
      </c>
      <c r="O1786" t="s">
        <v>45</v>
      </c>
      <c r="P1786">
        <v>1302.8</v>
      </c>
      <c r="Q1786" t="s">
        <v>26</v>
      </c>
      <c r="R1786" t="s">
        <v>53</v>
      </c>
      <c r="S1786" t="s">
        <v>35</v>
      </c>
      <c r="T1786">
        <f>VLOOKUP(Admissions[[#This Row],[Department]],Departments[#All],5,FALSE)</f>
        <v>6800</v>
      </c>
      <c r="U1786" t="str">
        <f>IF(Admissions[[#This Row],[Total_Cost]]&gt;Admissions[[#This Row],[Cost_Benchmark]], "Above Benchmark", "Within Benchmark")</f>
        <v>Within Benchmark</v>
      </c>
    </row>
    <row r="1787" spans="1:21" x14ac:dyDescent="0.3">
      <c r="A1787">
        <v>11813</v>
      </c>
      <c r="C1787" t="s">
        <v>1061</v>
      </c>
      <c r="D1787" t="s">
        <v>74</v>
      </c>
      <c r="E1787">
        <v>12414</v>
      </c>
      <c r="F1787" t="s">
        <v>21</v>
      </c>
      <c r="G1787" t="s">
        <v>239</v>
      </c>
      <c r="H1787" s="1">
        <v>45202</v>
      </c>
      <c r="I1787" s="1">
        <v>45203</v>
      </c>
      <c r="J1787" t="s">
        <v>23</v>
      </c>
      <c r="K1787">
        <v>1</v>
      </c>
      <c r="L1787">
        <v>4413</v>
      </c>
      <c r="M1787">
        <v>0</v>
      </c>
      <c r="N1787" t="s">
        <v>65</v>
      </c>
      <c r="O1787" t="s">
        <v>25</v>
      </c>
      <c r="P1787">
        <v>4413</v>
      </c>
      <c r="Q1787" t="s">
        <v>26</v>
      </c>
      <c r="R1787" t="s">
        <v>53</v>
      </c>
      <c r="S1787" t="s">
        <v>35</v>
      </c>
      <c r="T1787">
        <f>VLOOKUP(Admissions[[#This Row],[Department]],Departments[#All],5,FALSE)</f>
        <v>5500</v>
      </c>
      <c r="U1787" t="str">
        <f>IF(Admissions[[#This Row],[Total_Cost]]&gt;Admissions[[#This Row],[Cost_Benchmark]], "Above Benchmark", "Within Benchmark")</f>
        <v>Within Benchmark</v>
      </c>
    </row>
    <row r="1788" spans="1:21" x14ac:dyDescent="0.3">
      <c r="A1788">
        <v>15893</v>
      </c>
      <c r="B1788">
        <v>4359</v>
      </c>
      <c r="C1788" t="s">
        <v>355</v>
      </c>
      <c r="D1788" t="s">
        <v>20</v>
      </c>
      <c r="E1788">
        <v>25752</v>
      </c>
      <c r="F1788" t="s">
        <v>21</v>
      </c>
      <c r="G1788" t="s">
        <v>64</v>
      </c>
      <c r="H1788" s="1">
        <v>45610</v>
      </c>
      <c r="I1788" s="1">
        <v>45613</v>
      </c>
      <c r="J1788" t="s">
        <v>23</v>
      </c>
      <c r="K1788">
        <v>3</v>
      </c>
      <c r="L1788">
        <v>4742</v>
      </c>
      <c r="M1788">
        <v>0</v>
      </c>
      <c r="N1788" t="s">
        <v>65</v>
      </c>
      <c r="O1788" t="s">
        <v>33</v>
      </c>
      <c r="P1788">
        <v>1580.6667</v>
      </c>
      <c r="Q1788" t="s">
        <v>26</v>
      </c>
      <c r="R1788" t="s">
        <v>40</v>
      </c>
      <c r="S1788" t="s">
        <v>35</v>
      </c>
      <c r="T1788">
        <f>VLOOKUP(Admissions[[#This Row],[Department]],Departments[#All],5,FALSE)</f>
        <v>5500</v>
      </c>
      <c r="U1788" t="str">
        <f>IF(Admissions[[#This Row],[Total_Cost]]&gt;Admissions[[#This Row],[Cost_Benchmark]], "Above Benchmark", "Within Benchmark")</f>
        <v>Within Benchmark</v>
      </c>
    </row>
    <row r="1789" spans="1:21" x14ac:dyDescent="0.3">
      <c r="A1789">
        <v>13388</v>
      </c>
      <c r="B1789">
        <v>5045</v>
      </c>
      <c r="C1789" t="s">
        <v>497</v>
      </c>
      <c r="D1789" t="s">
        <v>20</v>
      </c>
      <c r="E1789">
        <v>24086</v>
      </c>
      <c r="F1789" t="s">
        <v>37</v>
      </c>
      <c r="G1789" t="s">
        <v>52</v>
      </c>
      <c r="H1789" s="1">
        <v>44972</v>
      </c>
      <c r="I1789" s="1">
        <v>44980</v>
      </c>
      <c r="J1789" t="s">
        <v>23</v>
      </c>
      <c r="K1789">
        <v>8</v>
      </c>
      <c r="L1789">
        <v>14071</v>
      </c>
      <c r="M1789">
        <v>0</v>
      </c>
      <c r="N1789" t="s">
        <v>97</v>
      </c>
      <c r="O1789" t="s">
        <v>25</v>
      </c>
      <c r="P1789">
        <v>1758.875</v>
      </c>
      <c r="Q1789" t="s">
        <v>26</v>
      </c>
      <c r="R1789" t="s">
        <v>62</v>
      </c>
      <c r="S1789" t="s">
        <v>35</v>
      </c>
      <c r="T1789">
        <f>VLOOKUP(Admissions[[#This Row],[Department]],Departments[#All],5,FALSE)</f>
        <v>9000</v>
      </c>
      <c r="U1789" t="str">
        <f>IF(Admissions[[#This Row],[Total_Cost]]&gt;Admissions[[#This Row],[Cost_Benchmark]], "Above Benchmark", "Within Benchmark")</f>
        <v>Above Benchmark</v>
      </c>
    </row>
    <row r="1790" spans="1:21" x14ac:dyDescent="0.3">
      <c r="A1790">
        <v>10294</v>
      </c>
      <c r="B1790">
        <v>3403</v>
      </c>
      <c r="C1790" t="s">
        <v>1011</v>
      </c>
      <c r="D1790" t="s">
        <v>20</v>
      </c>
      <c r="E1790">
        <v>22991</v>
      </c>
      <c r="F1790" t="s">
        <v>48</v>
      </c>
      <c r="G1790" t="s">
        <v>103</v>
      </c>
      <c r="H1790" s="1">
        <v>45282</v>
      </c>
      <c r="I1790" s="1">
        <v>45291</v>
      </c>
      <c r="J1790" t="s">
        <v>23</v>
      </c>
      <c r="K1790">
        <v>9</v>
      </c>
      <c r="L1790">
        <v>16449</v>
      </c>
      <c r="M1790">
        <v>0</v>
      </c>
      <c r="N1790" t="s">
        <v>137</v>
      </c>
      <c r="O1790" t="s">
        <v>25</v>
      </c>
      <c r="P1790">
        <v>1827.6667</v>
      </c>
      <c r="Q1790" t="s">
        <v>26</v>
      </c>
      <c r="R1790" t="s">
        <v>66</v>
      </c>
      <c r="S1790" t="s">
        <v>35</v>
      </c>
      <c r="T1790">
        <f>VLOOKUP(Admissions[[#This Row],[Department]],Departments[#All],5,FALSE)</f>
        <v>8500</v>
      </c>
      <c r="U1790" t="str">
        <f>IF(Admissions[[#This Row],[Total_Cost]]&gt;Admissions[[#This Row],[Cost_Benchmark]], "Above Benchmark", "Within Benchmark")</f>
        <v>Above Benchmark</v>
      </c>
    </row>
    <row r="1791" spans="1:21" x14ac:dyDescent="0.3">
      <c r="A1791">
        <v>15743</v>
      </c>
      <c r="B1791">
        <v>4760</v>
      </c>
      <c r="C1791" t="s">
        <v>256</v>
      </c>
      <c r="D1791" t="s">
        <v>74</v>
      </c>
      <c r="E1791">
        <v>36976</v>
      </c>
      <c r="F1791" t="s">
        <v>55</v>
      </c>
      <c r="G1791" t="s">
        <v>90</v>
      </c>
      <c r="H1791" s="1">
        <v>45275</v>
      </c>
      <c r="I1791" s="1">
        <v>45279</v>
      </c>
      <c r="J1791" t="s">
        <v>23</v>
      </c>
      <c r="K1791">
        <v>4</v>
      </c>
      <c r="L1791">
        <v>6261</v>
      </c>
      <c r="M1791">
        <v>1</v>
      </c>
      <c r="N1791" t="s">
        <v>65</v>
      </c>
      <c r="O1791" t="s">
        <v>25</v>
      </c>
      <c r="P1791">
        <v>1565.25</v>
      </c>
      <c r="Q1791" t="s">
        <v>26</v>
      </c>
      <c r="R1791" t="s">
        <v>66</v>
      </c>
      <c r="S1791" t="s">
        <v>35</v>
      </c>
      <c r="T1791">
        <f>VLOOKUP(Admissions[[#This Row],[Department]],Departments[#All],5,FALSE)</f>
        <v>7200</v>
      </c>
      <c r="U1791" t="str">
        <f>IF(Admissions[[#This Row],[Total_Cost]]&gt;Admissions[[#This Row],[Cost_Benchmark]], "Above Benchmark", "Within Benchmark")</f>
        <v>Within Benchmark</v>
      </c>
    </row>
    <row r="1792" spans="1:21" x14ac:dyDescent="0.3">
      <c r="A1792">
        <v>14944</v>
      </c>
      <c r="B1792">
        <v>5046</v>
      </c>
      <c r="C1792" t="s">
        <v>160</v>
      </c>
      <c r="D1792" t="s">
        <v>20</v>
      </c>
      <c r="E1792">
        <v>29154</v>
      </c>
      <c r="F1792" t="s">
        <v>48</v>
      </c>
      <c r="G1792" t="s">
        <v>103</v>
      </c>
      <c r="H1792" s="1">
        <v>44977</v>
      </c>
      <c r="I1792" s="1">
        <v>44983</v>
      </c>
      <c r="J1792" t="s">
        <v>23</v>
      </c>
      <c r="K1792">
        <v>6</v>
      </c>
      <c r="L1792">
        <v>8486</v>
      </c>
      <c r="M1792">
        <v>0</v>
      </c>
      <c r="N1792" t="s">
        <v>93</v>
      </c>
      <c r="O1792" t="s">
        <v>33</v>
      </c>
      <c r="P1792">
        <v>1414.3333</v>
      </c>
      <c r="Q1792" t="s">
        <v>26</v>
      </c>
      <c r="R1792" t="s">
        <v>34</v>
      </c>
      <c r="S1792" t="s">
        <v>35</v>
      </c>
      <c r="T1792">
        <f>VLOOKUP(Admissions[[#This Row],[Department]],Departments[#All],5,FALSE)</f>
        <v>8500</v>
      </c>
      <c r="U1792" t="str">
        <f>IF(Admissions[[#This Row],[Total_Cost]]&gt;Admissions[[#This Row],[Cost_Benchmark]], "Above Benchmark", "Within Benchmark")</f>
        <v>Within Benchmark</v>
      </c>
    </row>
    <row r="1793" spans="1:21" x14ac:dyDescent="0.3">
      <c r="A1793">
        <v>12335</v>
      </c>
      <c r="B1793">
        <v>6119</v>
      </c>
      <c r="C1793" t="s">
        <v>701</v>
      </c>
      <c r="D1793" t="s">
        <v>20</v>
      </c>
      <c r="E1793">
        <v>35102</v>
      </c>
      <c r="F1793" t="s">
        <v>68</v>
      </c>
      <c r="G1793" t="s">
        <v>131</v>
      </c>
      <c r="H1793" s="1">
        <v>45289</v>
      </c>
      <c r="I1793" s="1">
        <v>45295</v>
      </c>
      <c r="J1793" t="s">
        <v>23</v>
      </c>
      <c r="K1793">
        <v>6</v>
      </c>
      <c r="L1793">
        <v>6665</v>
      </c>
      <c r="M1793">
        <v>0</v>
      </c>
      <c r="N1793" t="s">
        <v>106</v>
      </c>
      <c r="O1793" t="s">
        <v>25</v>
      </c>
      <c r="P1793">
        <v>1110.8333</v>
      </c>
      <c r="Q1793" t="s">
        <v>26</v>
      </c>
      <c r="R1793" t="s">
        <v>66</v>
      </c>
      <c r="S1793" t="s">
        <v>35</v>
      </c>
      <c r="T1793">
        <f>VLOOKUP(Admissions[[#This Row],[Department]],Departments[#All],5,FALSE)</f>
        <v>6800</v>
      </c>
      <c r="U1793" t="str">
        <f>IF(Admissions[[#This Row],[Total_Cost]]&gt;Admissions[[#This Row],[Cost_Benchmark]], "Above Benchmark", "Within Benchmark")</f>
        <v>Within Benchmark</v>
      </c>
    </row>
    <row r="1794" spans="1:21" x14ac:dyDescent="0.3">
      <c r="A1794">
        <v>14271</v>
      </c>
      <c r="B1794">
        <v>4124</v>
      </c>
      <c r="C1794" t="s">
        <v>1062</v>
      </c>
      <c r="D1794" t="s">
        <v>74</v>
      </c>
      <c r="E1794">
        <v>24409</v>
      </c>
      <c r="F1794" t="s">
        <v>30</v>
      </c>
      <c r="G1794" t="s">
        <v>179</v>
      </c>
      <c r="H1794" s="1">
        <v>45227</v>
      </c>
      <c r="I1794" s="1">
        <v>45232</v>
      </c>
      <c r="J1794" t="s">
        <v>23</v>
      </c>
      <c r="K1794">
        <v>5</v>
      </c>
      <c r="L1794">
        <v>18881</v>
      </c>
      <c r="M1794">
        <v>0</v>
      </c>
      <c r="N1794" t="s">
        <v>231</v>
      </c>
      <c r="O1794" t="s">
        <v>45</v>
      </c>
      <c r="P1794">
        <v>3776.2</v>
      </c>
      <c r="Q1794" t="s">
        <v>26</v>
      </c>
      <c r="R1794" t="s">
        <v>27</v>
      </c>
      <c r="S1794" t="s">
        <v>28</v>
      </c>
      <c r="T1794">
        <f>VLOOKUP(Admissions[[#This Row],[Department]],Departments[#All],5,FALSE)</f>
        <v>12000</v>
      </c>
      <c r="U1794" t="str">
        <f>IF(Admissions[[#This Row],[Total_Cost]]&gt;Admissions[[#This Row],[Cost_Benchmark]], "Above Benchmark", "Within Benchmark")</f>
        <v>Above Benchmark</v>
      </c>
    </row>
    <row r="1795" spans="1:21" x14ac:dyDescent="0.3">
      <c r="A1795">
        <v>12887</v>
      </c>
      <c r="B1795">
        <v>3951</v>
      </c>
      <c r="C1795" t="s">
        <v>98</v>
      </c>
      <c r="D1795" t="s">
        <v>74</v>
      </c>
      <c r="E1795">
        <v>27497</v>
      </c>
      <c r="F1795" t="s">
        <v>68</v>
      </c>
      <c r="G1795" t="s">
        <v>105</v>
      </c>
      <c r="H1795" s="1">
        <v>45373</v>
      </c>
      <c r="I1795" s="1">
        <v>45381</v>
      </c>
      <c r="J1795" t="s">
        <v>23</v>
      </c>
      <c r="K1795">
        <v>8</v>
      </c>
      <c r="L1795">
        <v>8813</v>
      </c>
      <c r="M1795">
        <v>1</v>
      </c>
      <c r="N1795" t="s">
        <v>24</v>
      </c>
      <c r="O1795" t="s">
        <v>45</v>
      </c>
      <c r="P1795">
        <v>1101.625</v>
      </c>
      <c r="Q1795" t="s">
        <v>26</v>
      </c>
      <c r="R1795" t="s">
        <v>66</v>
      </c>
      <c r="S1795" t="s">
        <v>35</v>
      </c>
      <c r="T1795">
        <f>VLOOKUP(Admissions[[#This Row],[Department]],Departments[#All],5,FALSE)</f>
        <v>6800</v>
      </c>
      <c r="U1795" t="str">
        <f>IF(Admissions[[#This Row],[Total_Cost]]&gt;Admissions[[#This Row],[Cost_Benchmark]], "Above Benchmark", "Within Benchmark")</f>
        <v>Above Benchmark</v>
      </c>
    </row>
    <row r="1796" spans="1:21" x14ac:dyDescent="0.3">
      <c r="A1796">
        <v>10725</v>
      </c>
      <c r="B1796">
        <v>4983</v>
      </c>
      <c r="C1796" t="s">
        <v>709</v>
      </c>
      <c r="D1796" t="s">
        <v>74</v>
      </c>
      <c r="E1796">
        <v>27819</v>
      </c>
      <c r="F1796" t="s">
        <v>48</v>
      </c>
      <c r="G1796" t="s">
        <v>103</v>
      </c>
      <c r="H1796" s="1">
        <v>45492</v>
      </c>
      <c r="I1796" s="1">
        <v>45500</v>
      </c>
      <c r="J1796" t="s">
        <v>23</v>
      </c>
      <c r="K1796">
        <v>8</v>
      </c>
      <c r="L1796">
        <v>8780</v>
      </c>
      <c r="M1796">
        <v>0</v>
      </c>
      <c r="N1796" t="s">
        <v>93</v>
      </c>
      <c r="O1796" t="s">
        <v>25</v>
      </c>
      <c r="P1796">
        <v>1097.5</v>
      </c>
      <c r="Q1796" t="s">
        <v>26</v>
      </c>
      <c r="R1796" t="s">
        <v>66</v>
      </c>
      <c r="S1796" t="s">
        <v>35</v>
      </c>
      <c r="T1796">
        <f>VLOOKUP(Admissions[[#This Row],[Department]],Departments[#All],5,FALSE)</f>
        <v>8500</v>
      </c>
      <c r="U1796" t="str">
        <f>IF(Admissions[[#This Row],[Total_Cost]]&gt;Admissions[[#This Row],[Cost_Benchmark]], "Above Benchmark", "Within Benchmark")</f>
        <v>Above Benchmark</v>
      </c>
    </row>
    <row r="1797" spans="1:21" x14ac:dyDescent="0.3">
      <c r="A1797">
        <v>14656</v>
      </c>
      <c r="B1797">
        <v>3834</v>
      </c>
      <c r="C1797" t="s">
        <v>1063</v>
      </c>
      <c r="D1797" t="s">
        <v>74</v>
      </c>
      <c r="E1797">
        <v>32074</v>
      </c>
      <c r="F1797" t="s">
        <v>55</v>
      </c>
      <c r="G1797" t="s">
        <v>90</v>
      </c>
      <c r="H1797" s="1">
        <v>45461</v>
      </c>
      <c r="I1797" s="1">
        <v>45467</v>
      </c>
      <c r="J1797" t="s">
        <v>23</v>
      </c>
      <c r="K1797">
        <v>6</v>
      </c>
      <c r="L1797">
        <v>5446</v>
      </c>
      <c r="M1797">
        <v>0</v>
      </c>
      <c r="N1797" t="s">
        <v>139</v>
      </c>
      <c r="O1797" t="s">
        <v>25</v>
      </c>
      <c r="P1797">
        <v>907.66669999999999</v>
      </c>
      <c r="Q1797" t="s">
        <v>26</v>
      </c>
      <c r="R1797" t="s">
        <v>53</v>
      </c>
      <c r="S1797" t="s">
        <v>35</v>
      </c>
      <c r="T1797">
        <f>VLOOKUP(Admissions[[#This Row],[Department]],Departments[#All],5,FALSE)</f>
        <v>7200</v>
      </c>
      <c r="U1797" t="str">
        <f>IF(Admissions[[#This Row],[Total_Cost]]&gt;Admissions[[#This Row],[Cost_Benchmark]], "Above Benchmark", "Within Benchmark")</f>
        <v>Within Benchmark</v>
      </c>
    </row>
    <row r="1798" spans="1:21" x14ac:dyDescent="0.3">
      <c r="A1798">
        <v>14955</v>
      </c>
      <c r="B1798">
        <v>6757</v>
      </c>
      <c r="C1798" t="s">
        <v>563</v>
      </c>
      <c r="D1798" t="s">
        <v>20</v>
      </c>
      <c r="E1798">
        <v>26216</v>
      </c>
      <c r="F1798" t="s">
        <v>30</v>
      </c>
      <c r="G1798" t="s">
        <v>31</v>
      </c>
      <c r="H1798" s="1">
        <v>45506</v>
      </c>
      <c r="I1798" s="1">
        <v>45514</v>
      </c>
      <c r="J1798" t="s">
        <v>23</v>
      </c>
      <c r="K1798">
        <v>8</v>
      </c>
      <c r="L1798">
        <v>29397</v>
      </c>
      <c r="M1798">
        <v>0</v>
      </c>
      <c r="N1798" t="s">
        <v>32</v>
      </c>
      <c r="O1798" t="s">
        <v>25</v>
      </c>
      <c r="P1798">
        <v>3674.625</v>
      </c>
      <c r="Q1798" t="s">
        <v>26</v>
      </c>
      <c r="R1798" t="s">
        <v>66</v>
      </c>
      <c r="S1798" t="s">
        <v>35</v>
      </c>
      <c r="T1798">
        <f>VLOOKUP(Admissions[[#This Row],[Department]],Departments[#All],5,FALSE)</f>
        <v>12000</v>
      </c>
      <c r="U1798" t="str">
        <f>IF(Admissions[[#This Row],[Total_Cost]]&gt;Admissions[[#This Row],[Cost_Benchmark]], "Above Benchmark", "Within Benchmark")</f>
        <v>Above Benchmark</v>
      </c>
    </row>
    <row r="1799" spans="1:21" x14ac:dyDescent="0.3">
      <c r="A1799">
        <v>13491</v>
      </c>
      <c r="B1799">
        <v>3053</v>
      </c>
      <c r="C1799" t="s">
        <v>401</v>
      </c>
      <c r="D1799" t="s">
        <v>74</v>
      </c>
      <c r="E1799">
        <v>15094</v>
      </c>
      <c r="F1799" t="s">
        <v>68</v>
      </c>
      <c r="G1799" t="s">
        <v>69</v>
      </c>
      <c r="H1799" s="1">
        <v>45253</v>
      </c>
      <c r="I1799" s="1">
        <v>45262</v>
      </c>
      <c r="J1799" t="s">
        <v>23</v>
      </c>
      <c r="K1799">
        <v>9</v>
      </c>
      <c r="L1799">
        <v>10587</v>
      </c>
      <c r="M1799">
        <v>0</v>
      </c>
      <c r="N1799" t="s">
        <v>132</v>
      </c>
      <c r="O1799" t="s">
        <v>25</v>
      </c>
      <c r="P1799">
        <v>1176.3333</v>
      </c>
      <c r="Q1799" t="s">
        <v>26</v>
      </c>
      <c r="R1799" t="s">
        <v>40</v>
      </c>
      <c r="S1799" t="s">
        <v>35</v>
      </c>
      <c r="T1799">
        <f>VLOOKUP(Admissions[[#This Row],[Department]],Departments[#All],5,FALSE)</f>
        <v>6800</v>
      </c>
      <c r="U1799" t="str">
        <f>IF(Admissions[[#This Row],[Total_Cost]]&gt;Admissions[[#This Row],[Cost_Benchmark]], "Above Benchmark", "Within Benchmark")</f>
        <v>Above Benchmark</v>
      </c>
    </row>
    <row r="1800" spans="1:21" x14ac:dyDescent="0.3">
      <c r="A1800">
        <v>14695</v>
      </c>
      <c r="B1800">
        <v>6827</v>
      </c>
      <c r="C1800" t="s">
        <v>535</v>
      </c>
      <c r="D1800" t="s">
        <v>20</v>
      </c>
      <c r="E1800">
        <v>18581</v>
      </c>
      <c r="F1800" t="s">
        <v>30</v>
      </c>
      <c r="G1800" t="s">
        <v>31</v>
      </c>
      <c r="H1800" s="1">
        <v>45236</v>
      </c>
      <c r="I1800" s="1">
        <v>45247</v>
      </c>
      <c r="J1800" t="s">
        <v>23</v>
      </c>
      <c r="K1800">
        <v>11</v>
      </c>
      <c r="L1800">
        <v>38012</v>
      </c>
      <c r="M1800">
        <v>0</v>
      </c>
      <c r="N1800" t="s">
        <v>32</v>
      </c>
      <c r="O1800" t="s">
        <v>45</v>
      </c>
      <c r="P1800">
        <v>3455.6363999999999</v>
      </c>
      <c r="Q1800" t="s">
        <v>26</v>
      </c>
      <c r="R1800" t="s">
        <v>34</v>
      </c>
      <c r="S1800" t="s">
        <v>35</v>
      </c>
      <c r="T1800">
        <f>VLOOKUP(Admissions[[#This Row],[Department]],Departments[#All],5,FALSE)</f>
        <v>12000</v>
      </c>
      <c r="U1800" t="str">
        <f>IF(Admissions[[#This Row],[Total_Cost]]&gt;Admissions[[#This Row],[Cost_Benchmark]], "Above Benchmark", "Within Benchmark")</f>
        <v>Above Benchmark</v>
      </c>
    </row>
    <row r="1801" spans="1:21" x14ac:dyDescent="0.3">
      <c r="A1801">
        <v>10711</v>
      </c>
      <c r="B1801">
        <v>5934</v>
      </c>
      <c r="C1801" t="s">
        <v>1064</v>
      </c>
      <c r="D1801" t="s">
        <v>20</v>
      </c>
      <c r="E1801">
        <v>31810</v>
      </c>
      <c r="F1801" t="s">
        <v>84</v>
      </c>
      <c r="G1801" t="s">
        <v>85</v>
      </c>
      <c r="H1801" s="1">
        <v>45365</v>
      </c>
      <c r="I1801" s="1">
        <v>45367</v>
      </c>
      <c r="J1801" t="s">
        <v>23</v>
      </c>
      <c r="K1801">
        <v>2</v>
      </c>
      <c r="L1801">
        <v>3736</v>
      </c>
      <c r="M1801">
        <v>0</v>
      </c>
      <c r="N1801" t="s">
        <v>109</v>
      </c>
      <c r="O1801" t="s">
        <v>45</v>
      </c>
      <c r="P1801">
        <v>1868</v>
      </c>
      <c r="Q1801" t="s">
        <v>26</v>
      </c>
      <c r="R1801" t="s">
        <v>40</v>
      </c>
      <c r="S1801" t="s">
        <v>35</v>
      </c>
      <c r="T1801">
        <f>VLOOKUP(Admissions[[#This Row],[Department]],Departments[#All],5,FALSE)</f>
        <v>6000</v>
      </c>
      <c r="U1801" t="str">
        <f>IF(Admissions[[#This Row],[Total_Cost]]&gt;Admissions[[#This Row],[Cost_Benchmark]], "Above Benchmark", "Within Benchmark")</f>
        <v>Within Benchmark</v>
      </c>
    </row>
    <row r="1802" spans="1:21" x14ac:dyDescent="0.3">
      <c r="A1802">
        <v>13870</v>
      </c>
      <c r="B1802">
        <v>5387</v>
      </c>
      <c r="C1802" t="s">
        <v>1065</v>
      </c>
      <c r="D1802" t="s">
        <v>20</v>
      </c>
      <c r="E1802">
        <v>24520</v>
      </c>
      <c r="F1802" t="s">
        <v>84</v>
      </c>
      <c r="G1802" t="s">
        <v>95</v>
      </c>
      <c r="H1802" s="1">
        <v>45056</v>
      </c>
      <c r="I1802" s="1">
        <v>45060</v>
      </c>
      <c r="J1802" t="s">
        <v>23</v>
      </c>
      <c r="K1802">
        <v>4</v>
      </c>
      <c r="L1802">
        <v>4558</v>
      </c>
      <c r="M1802">
        <v>0</v>
      </c>
      <c r="N1802" t="s">
        <v>134</v>
      </c>
      <c r="O1802" t="s">
        <v>25</v>
      </c>
      <c r="P1802">
        <v>1139.5</v>
      </c>
      <c r="Q1802" t="s">
        <v>26</v>
      </c>
      <c r="R1802" t="s">
        <v>62</v>
      </c>
      <c r="S1802" t="s">
        <v>35</v>
      </c>
      <c r="T1802">
        <f>VLOOKUP(Admissions[[#This Row],[Department]],Departments[#All],5,FALSE)</f>
        <v>6000</v>
      </c>
      <c r="U1802" t="str">
        <f>IF(Admissions[[#This Row],[Total_Cost]]&gt;Admissions[[#This Row],[Cost_Benchmark]], "Above Benchmark", "Within Benchmark")</f>
        <v>Within Benchmark</v>
      </c>
    </row>
    <row r="1803" spans="1:21" x14ac:dyDescent="0.3">
      <c r="A1803">
        <v>14406</v>
      </c>
      <c r="B1803">
        <v>6365</v>
      </c>
      <c r="C1803" t="s">
        <v>785</v>
      </c>
      <c r="D1803" t="s">
        <v>20</v>
      </c>
      <c r="E1803">
        <v>43097</v>
      </c>
      <c r="F1803" t="s">
        <v>42</v>
      </c>
      <c r="G1803" t="s">
        <v>43</v>
      </c>
      <c r="H1803" s="1">
        <v>45069</v>
      </c>
      <c r="I1803" s="1">
        <v>45072</v>
      </c>
      <c r="J1803" t="s">
        <v>23</v>
      </c>
      <c r="K1803">
        <v>3</v>
      </c>
      <c r="L1803">
        <v>2215</v>
      </c>
      <c r="M1803">
        <v>1</v>
      </c>
      <c r="N1803" t="s">
        <v>65</v>
      </c>
      <c r="O1803" t="s">
        <v>45</v>
      </c>
      <c r="P1803">
        <v>738.33330000000001</v>
      </c>
      <c r="Q1803" t="s">
        <v>26</v>
      </c>
      <c r="R1803" t="s">
        <v>53</v>
      </c>
      <c r="S1803" t="s">
        <v>35</v>
      </c>
      <c r="T1803">
        <f>VLOOKUP(Admissions[[#This Row],[Department]],Departments[#All],5,FALSE)</f>
        <v>4500</v>
      </c>
      <c r="U1803" t="str">
        <f>IF(Admissions[[#This Row],[Total_Cost]]&gt;Admissions[[#This Row],[Cost_Benchmark]], "Above Benchmark", "Within Benchmark")</f>
        <v>Within Benchmark</v>
      </c>
    </row>
    <row r="1804" spans="1:21" x14ac:dyDescent="0.3">
      <c r="A1804">
        <v>10474</v>
      </c>
      <c r="B1804">
        <v>4430</v>
      </c>
      <c r="C1804" t="s">
        <v>936</v>
      </c>
      <c r="D1804" t="s">
        <v>74</v>
      </c>
      <c r="E1804">
        <v>34066</v>
      </c>
      <c r="F1804" t="s">
        <v>30</v>
      </c>
      <c r="G1804" t="s">
        <v>179</v>
      </c>
      <c r="H1804" s="1">
        <v>45499</v>
      </c>
      <c r="I1804" s="1">
        <v>45510</v>
      </c>
      <c r="J1804" t="s">
        <v>23</v>
      </c>
      <c r="K1804">
        <v>11</v>
      </c>
      <c r="L1804">
        <v>29998</v>
      </c>
      <c r="M1804">
        <v>0</v>
      </c>
      <c r="N1804" t="s">
        <v>142</v>
      </c>
      <c r="O1804" t="s">
        <v>45</v>
      </c>
      <c r="P1804">
        <v>2727.0909000000001</v>
      </c>
      <c r="Q1804" t="s">
        <v>26</v>
      </c>
      <c r="R1804" t="s">
        <v>66</v>
      </c>
      <c r="S1804" t="s">
        <v>35</v>
      </c>
      <c r="T1804">
        <f>VLOOKUP(Admissions[[#This Row],[Department]],Departments[#All],5,FALSE)</f>
        <v>12000</v>
      </c>
      <c r="U1804" t="str">
        <f>IF(Admissions[[#This Row],[Total_Cost]]&gt;Admissions[[#This Row],[Cost_Benchmark]], "Above Benchmark", "Within Benchmark")</f>
        <v>Above Benchmark</v>
      </c>
    </row>
    <row r="1805" spans="1:21" x14ac:dyDescent="0.3">
      <c r="A1805">
        <v>14191</v>
      </c>
      <c r="B1805">
        <v>4503</v>
      </c>
      <c r="C1805" t="s">
        <v>1066</v>
      </c>
      <c r="D1805" t="s">
        <v>20</v>
      </c>
      <c r="E1805">
        <v>40692</v>
      </c>
      <c r="F1805" t="s">
        <v>42</v>
      </c>
      <c r="G1805" t="s">
        <v>43</v>
      </c>
      <c r="H1805" s="1">
        <v>44934</v>
      </c>
      <c r="I1805" s="1">
        <v>44937</v>
      </c>
      <c r="J1805" t="s">
        <v>23</v>
      </c>
      <c r="K1805">
        <v>3</v>
      </c>
      <c r="L1805">
        <v>3548</v>
      </c>
      <c r="M1805">
        <v>0</v>
      </c>
      <c r="N1805" t="s">
        <v>99</v>
      </c>
      <c r="O1805" t="s">
        <v>25</v>
      </c>
      <c r="P1805">
        <v>1182.6667</v>
      </c>
      <c r="Q1805" t="s">
        <v>26</v>
      </c>
      <c r="R1805" t="s">
        <v>46</v>
      </c>
      <c r="S1805" t="s">
        <v>28</v>
      </c>
      <c r="T1805">
        <f>VLOOKUP(Admissions[[#This Row],[Department]],Departments[#All],5,FALSE)</f>
        <v>4500</v>
      </c>
      <c r="U1805" t="str">
        <f>IF(Admissions[[#This Row],[Total_Cost]]&gt;Admissions[[#This Row],[Cost_Benchmark]], "Above Benchmark", "Within Benchmark")</f>
        <v>Within Benchmark</v>
      </c>
    </row>
    <row r="1806" spans="1:21" x14ac:dyDescent="0.3">
      <c r="A1806">
        <v>12403</v>
      </c>
      <c r="B1806">
        <v>4147</v>
      </c>
      <c r="C1806" t="s">
        <v>491</v>
      </c>
      <c r="D1806" t="s">
        <v>20</v>
      </c>
      <c r="E1806">
        <v>39534</v>
      </c>
      <c r="F1806" t="s">
        <v>42</v>
      </c>
      <c r="G1806" t="s">
        <v>43</v>
      </c>
      <c r="H1806" s="1">
        <v>45173</v>
      </c>
      <c r="I1806" s="1">
        <v>45175</v>
      </c>
      <c r="J1806" t="s">
        <v>23</v>
      </c>
      <c r="K1806">
        <v>2</v>
      </c>
      <c r="L1806">
        <v>2966</v>
      </c>
      <c r="M1806">
        <v>0</v>
      </c>
      <c r="N1806" t="s">
        <v>61</v>
      </c>
      <c r="O1806" t="s">
        <v>45</v>
      </c>
      <c r="P1806">
        <v>1483</v>
      </c>
      <c r="Q1806" t="s">
        <v>26</v>
      </c>
      <c r="R1806" t="s">
        <v>34</v>
      </c>
      <c r="S1806" t="s">
        <v>35</v>
      </c>
      <c r="T1806">
        <f>VLOOKUP(Admissions[[#This Row],[Department]],Departments[#All],5,FALSE)</f>
        <v>4500</v>
      </c>
      <c r="U1806" t="str">
        <f>IF(Admissions[[#This Row],[Total_Cost]]&gt;Admissions[[#This Row],[Cost_Benchmark]], "Above Benchmark", "Within Benchmark")</f>
        <v>Within Benchmark</v>
      </c>
    </row>
    <row r="1807" spans="1:21" x14ac:dyDescent="0.3">
      <c r="A1807">
        <v>13067</v>
      </c>
      <c r="B1807">
        <v>4335</v>
      </c>
      <c r="C1807" t="s">
        <v>963</v>
      </c>
      <c r="D1807" t="s">
        <v>20</v>
      </c>
      <c r="E1807">
        <v>31549</v>
      </c>
      <c r="F1807" t="s">
        <v>48</v>
      </c>
      <c r="G1807" t="s">
        <v>101</v>
      </c>
      <c r="H1807" s="1">
        <v>45473</v>
      </c>
      <c r="I1807" s="1">
        <v>45480</v>
      </c>
      <c r="J1807" t="s">
        <v>23</v>
      </c>
      <c r="K1807">
        <v>7</v>
      </c>
      <c r="L1807">
        <v>11676</v>
      </c>
      <c r="M1807">
        <v>1</v>
      </c>
      <c r="N1807" t="s">
        <v>78</v>
      </c>
      <c r="O1807" t="s">
        <v>25</v>
      </c>
      <c r="P1807">
        <v>1668</v>
      </c>
      <c r="Q1807" t="s">
        <v>26</v>
      </c>
      <c r="R1807" t="s">
        <v>46</v>
      </c>
      <c r="S1807" t="s">
        <v>28</v>
      </c>
      <c r="T1807">
        <f>VLOOKUP(Admissions[[#This Row],[Department]],Departments[#All],5,FALSE)</f>
        <v>8500</v>
      </c>
      <c r="U1807" t="str">
        <f>IF(Admissions[[#This Row],[Total_Cost]]&gt;Admissions[[#This Row],[Cost_Benchmark]], "Above Benchmark", "Within Benchmark")</f>
        <v>Above Benchmark</v>
      </c>
    </row>
    <row r="1808" spans="1:21" x14ac:dyDescent="0.3">
      <c r="A1808">
        <v>15241</v>
      </c>
      <c r="B1808">
        <v>4693</v>
      </c>
      <c r="C1808" t="s">
        <v>362</v>
      </c>
      <c r="D1808" t="s">
        <v>20</v>
      </c>
      <c r="E1808">
        <v>30086</v>
      </c>
      <c r="F1808" t="s">
        <v>37</v>
      </c>
      <c r="G1808" t="s">
        <v>159</v>
      </c>
      <c r="H1808" s="1">
        <v>45481</v>
      </c>
      <c r="I1808" s="1">
        <v>45489</v>
      </c>
      <c r="J1808" t="s">
        <v>23</v>
      </c>
      <c r="K1808">
        <v>8</v>
      </c>
      <c r="L1808">
        <v>22328</v>
      </c>
      <c r="M1808">
        <v>0</v>
      </c>
      <c r="N1808" t="s">
        <v>97</v>
      </c>
      <c r="O1808" t="s">
        <v>25</v>
      </c>
      <c r="P1808">
        <v>2791</v>
      </c>
      <c r="Q1808" t="s">
        <v>26</v>
      </c>
      <c r="R1808" t="s">
        <v>34</v>
      </c>
      <c r="S1808" t="s">
        <v>35</v>
      </c>
      <c r="T1808">
        <f>VLOOKUP(Admissions[[#This Row],[Department]],Departments[#All],5,FALSE)</f>
        <v>9000</v>
      </c>
      <c r="U1808" t="str">
        <f>IF(Admissions[[#This Row],[Total_Cost]]&gt;Admissions[[#This Row],[Cost_Benchmark]], "Above Benchmark", "Within Benchmark")</f>
        <v>Above Benchmark</v>
      </c>
    </row>
    <row r="1809" spans="1:21" x14ac:dyDescent="0.3">
      <c r="A1809">
        <v>10823</v>
      </c>
      <c r="B1809">
        <v>5604</v>
      </c>
      <c r="C1809" t="s">
        <v>602</v>
      </c>
      <c r="D1809" t="s">
        <v>74</v>
      </c>
      <c r="E1809">
        <v>35361</v>
      </c>
      <c r="F1809" t="s">
        <v>48</v>
      </c>
      <c r="G1809" t="s">
        <v>49</v>
      </c>
      <c r="H1809" s="1">
        <v>45552</v>
      </c>
      <c r="I1809" s="1">
        <v>45560</v>
      </c>
      <c r="J1809" t="s">
        <v>23</v>
      </c>
      <c r="K1809">
        <v>8</v>
      </c>
      <c r="L1809">
        <v>11375</v>
      </c>
      <c r="M1809">
        <v>0</v>
      </c>
      <c r="N1809" t="s">
        <v>137</v>
      </c>
      <c r="O1809" t="s">
        <v>25</v>
      </c>
      <c r="P1809">
        <v>1421.875</v>
      </c>
      <c r="Q1809" t="s">
        <v>26</v>
      </c>
      <c r="R1809" t="s">
        <v>53</v>
      </c>
      <c r="S1809" t="s">
        <v>35</v>
      </c>
      <c r="T1809">
        <f>VLOOKUP(Admissions[[#This Row],[Department]],Departments[#All],5,FALSE)</f>
        <v>8500</v>
      </c>
      <c r="U1809" t="str">
        <f>IF(Admissions[[#This Row],[Total_Cost]]&gt;Admissions[[#This Row],[Cost_Benchmark]], "Above Benchmark", "Within Benchmark")</f>
        <v>Above Benchmark</v>
      </c>
    </row>
    <row r="1810" spans="1:21" x14ac:dyDescent="0.3">
      <c r="A1810">
        <v>15865</v>
      </c>
      <c r="B1810">
        <v>6083</v>
      </c>
      <c r="C1810" t="s">
        <v>190</v>
      </c>
      <c r="D1810" t="s">
        <v>20</v>
      </c>
      <c r="E1810">
        <v>27108</v>
      </c>
      <c r="F1810" t="s">
        <v>48</v>
      </c>
      <c r="G1810" t="s">
        <v>101</v>
      </c>
      <c r="H1810" s="1">
        <v>45448</v>
      </c>
      <c r="I1810" s="1">
        <v>45453</v>
      </c>
      <c r="J1810" t="s">
        <v>23</v>
      </c>
      <c r="K1810">
        <v>5</v>
      </c>
      <c r="L1810">
        <v>15655</v>
      </c>
      <c r="M1810">
        <v>0</v>
      </c>
      <c r="N1810" t="s">
        <v>78</v>
      </c>
      <c r="O1810" t="s">
        <v>25</v>
      </c>
      <c r="P1810">
        <v>3131</v>
      </c>
      <c r="Q1810" t="s">
        <v>26</v>
      </c>
      <c r="R1810" t="s">
        <v>62</v>
      </c>
      <c r="S1810" t="s">
        <v>35</v>
      </c>
      <c r="T1810">
        <f>VLOOKUP(Admissions[[#This Row],[Department]],Departments[#All],5,FALSE)</f>
        <v>8500</v>
      </c>
      <c r="U1810" t="str">
        <f>IF(Admissions[[#This Row],[Total_Cost]]&gt;Admissions[[#This Row],[Cost_Benchmark]], "Above Benchmark", "Within Benchmark")</f>
        <v>Above Benchmark</v>
      </c>
    </row>
    <row r="1811" spans="1:21" x14ac:dyDescent="0.3">
      <c r="A1811">
        <v>12956</v>
      </c>
      <c r="B1811">
        <v>4729</v>
      </c>
      <c r="C1811" t="s">
        <v>1067</v>
      </c>
      <c r="D1811" t="s">
        <v>74</v>
      </c>
      <c r="E1811">
        <v>20704</v>
      </c>
      <c r="F1811" t="s">
        <v>48</v>
      </c>
      <c r="G1811" t="s">
        <v>49</v>
      </c>
      <c r="H1811" s="1">
        <v>45227</v>
      </c>
      <c r="I1811" s="1">
        <v>45237</v>
      </c>
      <c r="J1811" t="s">
        <v>23</v>
      </c>
      <c r="K1811">
        <v>10</v>
      </c>
      <c r="L1811">
        <v>19715</v>
      </c>
      <c r="M1811">
        <v>0</v>
      </c>
      <c r="N1811" t="s">
        <v>93</v>
      </c>
      <c r="O1811" t="s">
        <v>45</v>
      </c>
      <c r="P1811">
        <v>1971.5</v>
      </c>
      <c r="Q1811" t="s">
        <v>26</v>
      </c>
      <c r="R1811" t="s">
        <v>27</v>
      </c>
      <c r="S1811" t="s">
        <v>28</v>
      </c>
      <c r="T1811">
        <f>VLOOKUP(Admissions[[#This Row],[Department]],Departments[#All],5,FALSE)</f>
        <v>8500</v>
      </c>
      <c r="U1811" t="str">
        <f>IF(Admissions[[#This Row],[Total_Cost]]&gt;Admissions[[#This Row],[Cost_Benchmark]], "Above Benchmark", "Within Benchmark")</f>
        <v>Above Benchmark</v>
      </c>
    </row>
    <row r="1812" spans="1:21" x14ac:dyDescent="0.3">
      <c r="A1812">
        <v>15678</v>
      </c>
      <c r="B1812">
        <v>6314</v>
      </c>
      <c r="C1812" t="s">
        <v>357</v>
      </c>
      <c r="D1812" t="s">
        <v>20</v>
      </c>
      <c r="E1812">
        <v>27077</v>
      </c>
      <c r="F1812" t="s">
        <v>84</v>
      </c>
      <c r="G1812" t="s">
        <v>85</v>
      </c>
      <c r="H1812" s="1">
        <v>45402</v>
      </c>
      <c r="I1812" s="1">
        <v>45408</v>
      </c>
      <c r="J1812" t="s">
        <v>23</v>
      </c>
      <c r="K1812">
        <v>6</v>
      </c>
      <c r="L1812">
        <v>6980</v>
      </c>
      <c r="M1812">
        <v>0</v>
      </c>
      <c r="N1812" t="s">
        <v>134</v>
      </c>
      <c r="O1812" t="s">
        <v>25</v>
      </c>
      <c r="P1812">
        <v>1163.3333</v>
      </c>
      <c r="Q1812" t="s">
        <v>26</v>
      </c>
      <c r="R1812" t="s">
        <v>27</v>
      </c>
      <c r="S1812" t="s">
        <v>28</v>
      </c>
      <c r="T1812">
        <f>VLOOKUP(Admissions[[#This Row],[Department]],Departments[#All],5,FALSE)</f>
        <v>6000</v>
      </c>
      <c r="U1812" t="str">
        <f>IF(Admissions[[#This Row],[Total_Cost]]&gt;Admissions[[#This Row],[Cost_Benchmark]], "Above Benchmark", "Within Benchmark")</f>
        <v>Above Benchmark</v>
      </c>
    </row>
    <row r="1813" spans="1:21" x14ac:dyDescent="0.3">
      <c r="A1813">
        <v>11573</v>
      </c>
      <c r="B1813">
        <v>7073</v>
      </c>
      <c r="C1813" t="s">
        <v>130</v>
      </c>
      <c r="D1813" t="s">
        <v>74</v>
      </c>
      <c r="E1813">
        <v>20900</v>
      </c>
      <c r="F1813" t="s">
        <v>68</v>
      </c>
      <c r="G1813" t="s">
        <v>131</v>
      </c>
      <c r="H1813" s="1">
        <v>45129</v>
      </c>
      <c r="I1813" s="1">
        <v>45135</v>
      </c>
      <c r="J1813" t="s">
        <v>23</v>
      </c>
      <c r="K1813">
        <v>6</v>
      </c>
      <c r="L1813">
        <v>11310</v>
      </c>
      <c r="M1813">
        <v>0</v>
      </c>
      <c r="N1813" t="s">
        <v>132</v>
      </c>
      <c r="O1813" t="s">
        <v>45</v>
      </c>
      <c r="P1813">
        <v>1885</v>
      </c>
      <c r="Q1813" t="s">
        <v>26</v>
      </c>
      <c r="R1813" t="s">
        <v>27</v>
      </c>
      <c r="S1813" t="s">
        <v>28</v>
      </c>
      <c r="T1813">
        <f>VLOOKUP(Admissions[[#This Row],[Department]],Departments[#All],5,FALSE)</f>
        <v>6800</v>
      </c>
      <c r="U1813" t="str">
        <f>IF(Admissions[[#This Row],[Total_Cost]]&gt;Admissions[[#This Row],[Cost_Benchmark]], "Above Benchmark", "Within Benchmark")</f>
        <v>Above Benchmark</v>
      </c>
    </row>
    <row r="1814" spans="1:21" x14ac:dyDescent="0.3">
      <c r="A1814">
        <v>10943</v>
      </c>
      <c r="B1814">
        <v>5635</v>
      </c>
      <c r="C1814" t="s">
        <v>19</v>
      </c>
      <c r="D1814" t="s">
        <v>20</v>
      </c>
      <c r="E1814">
        <v>20746</v>
      </c>
      <c r="F1814" t="s">
        <v>37</v>
      </c>
      <c r="G1814" t="s">
        <v>38</v>
      </c>
      <c r="H1814" s="1">
        <v>45060</v>
      </c>
      <c r="I1814" s="1">
        <v>45073</v>
      </c>
      <c r="J1814" t="s">
        <v>23</v>
      </c>
      <c r="K1814">
        <v>13</v>
      </c>
      <c r="L1814">
        <v>27504</v>
      </c>
      <c r="M1814">
        <v>0</v>
      </c>
      <c r="N1814" t="s">
        <v>97</v>
      </c>
      <c r="O1814" t="s">
        <v>25</v>
      </c>
      <c r="P1814">
        <v>2115.6923000000002</v>
      </c>
      <c r="Q1814" t="s">
        <v>26</v>
      </c>
      <c r="R1814" t="s">
        <v>46</v>
      </c>
      <c r="S1814" t="s">
        <v>28</v>
      </c>
      <c r="T1814">
        <f>VLOOKUP(Admissions[[#This Row],[Department]],Departments[#All],5,FALSE)</f>
        <v>9000</v>
      </c>
      <c r="U1814" t="str">
        <f>IF(Admissions[[#This Row],[Total_Cost]]&gt;Admissions[[#This Row],[Cost_Benchmark]], "Above Benchmark", "Within Benchmark")</f>
        <v>Above Benchmark</v>
      </c>
    </row>
    <row r="1815" spans="1:21" x14ac:dyDescent="0.3">
      <c r="A1815">
        <v>15508</v>
      </c>
      <c r="B1815">
        <v>4101</v>
      </c>
      <c r="C1815" t="s">
        <v>452</v>
      </c>
      <c r="D1815" t="s">
        <v>20</v>
      </c>
      <c r="E1815">
        <v>32093</v>
      </c>
      <c r="F1815" t="s">
        <v>21</v>
      </c>
      <c r="G1815" t="s">
        <v>64</v>
      </c>
      <c r="H1815" s="1">
        <v>45197</v>
      </c>
      <c r="I1815" s="1">
        <v>45200</v>
      </c>
      <c r="J1815" t="s">
        <v>23</v>
      </c>
      <c r="K1815">
        <v>3</v>
      </c>
      <c r="L1815">
        <v>5464</v>
      </c>
      <c r="M1815">
        <v>0</v>
      </c>
      <c r="N1815" t="s">
        <v>65</v>
      </c>
      <c r="O1815" t="s">
        <v>45</v>
      </c>
      <c r="P1815">
        <v>1821.3333</v>
      </c>
      <c r="Q1815" t="s">
        <v>26</v>
      </c>
      <c r="R1815" t="s">
        <v>40</v>
      </c>
      <c r="S1815" t="s">
        <v>35</v>
      </c>
      <c r="T1815">
        <f>VLOOKUP(Admissions[[#This Row],[Department]],Departments[#All],5,FALSE)</f>
        <v>5500</v>
      </c>
      <c r="U1815" t="str">
        <f>IF(Admissions[[#This Row],[Total_Cost]]&gt;Admissions[[#This Row],[Cost_Benchmark]], "Above Benchmark", "Within Benchmark")</f>
        <v>Within Benchmark</v>
      </c>
    </row>
    <row r="1816" spans="1:21" x14ac:dyDescent="0.3">
      <c r="A1816">
        <v>10124</v>
      </c>
      <c r="B1816">
        <v>4555</v>
      </c>
      <c r="C1816" t="s">
        <v>484</v>
      </c>
      <c r="D1816" t="s">
        <v>20</v>
      </c>
      <c r="E1816">
        <v>23203</v>
      </c>
      <c r="F1816" t="s">
        <v>48</v>
      </c>
      <c r="G1816" t="s">
        <v>49</v>
      </c>
      <c r="H1816" s="1">
        <v>45170</v>
      </c>
      <c r="I1816" s="1">
        <v>45173</v>
      </c>
      <c r="J1816" t="s">
        <v>23</v>
      </c>
      <c r="K1816">
        <v>3</v>
      </c>
      <c r="L1816">
        <v>3376</v>
      </c>
      <c r="M1816">
        <v>0</v>
      </c>
      <c r="N1816" t="s">
        <v>93</v>
      </c>
      <c r="O1816" t="s">
        <v>45</v>
      </c>
      <c r="P1816">
        <v>1125.3333</v>
      </c>
      <c r="Q1816" t="s">
        <v>26</v>
      </c>
      <c r="R1816" t="s">
        <v>66</v>
      </c>
      <c r="S1816" t="s">
        <v>35</v>
      </c>
      <c r="T1816">
        <f>VLOOKUP(Admissions[[#This Row],[Department]],Departments[#All],5,FALSE)</f>
        <v>8500</v>
      </c>
      <c r="U1816" t="str">
        <f>IF(Admissions[[#This Row],[Total_Cost]]&gt;Admissions[[#This Row],[Cost_Benchmark]], "Above Benchmark", "Within Benchmark")</f>
        <v>Within Benchmark</v>
      </c>
    </row>
    <row r="1817" spans="1:21" x14ac:dyDescent="0.3">
      <c r="A1817">
        <v>15491</v>
      </c>
      <c r="B1817">
        <v>3738</v>
      </c>
      <c r="C1817" t="s">
        <v>165</v>
      </c>
      <c r="D1817" t="s">
        <v>74</v>
      </c>
      <c r="E1817">
        <v>36774</v>
      </c>
      <c r="F1817" t="s">
        <v>84</v>
      </c>
      <c r="G1817" t="s">
        <v>88</v>
      </c>
      <c r="H1817" s="1">
        <v>45113</v>
      </c>
      <c r="I1817" s="1">
        <v>45116</v>
      </c>
      <c r="J1817" t="s">
        <v>23</v>
      </c>
      <c r="K1817">
        <v>3</v>
      </c>
      <c r="L1817">
        <v>5679</v>
      </c>
      <c r="M1817">
        <v>0</v>
      </c>
      <c r="N1817" t="s">
        <v>50</v>
      </c>
      <c r="O1817" t="s">
        <v>45</v>
      </c>
      <c r="P1817">
        <v>1893</v>
      </c>
      <c r="Q1817" t="s">
        <v>26</v>
      </c>
      <c r="R1817" t="s">
        <v>40</v>
      </c>
      <c r="S1817" t="s">
        <v>35</v>
      </c>
      <c r="T1817">
        <f>VLOOKUP(Admissions[[#This Row],[Department]],Departments[#All],5,FALSE)</f>
        <v>6000</v>
      </c>
      <c r="U1817" t="str">
        <f>IF(Admissions[[#This Row],[Total_Cost]]&gt;Admissions[[#This Row],[Cost_Benchmark]], "Above Benchmark", "Within Benchmark")</f>
        <v>Within Benchmark</v>
      </c>
    </row>
    <row r="1818" spans="1:21" x14ac:dyDescent="0.3">
      <c r="A1818">
        <v>12188</v>
      </c>
      <c r="B1818">
        <v>4103</v>
      </c>
      <c r="C1818" t="s">
        <v>1068</v>
      </c>
      <c r="D1818" t="s">
        <v>20</v>
      </c>
      <c r="E1818">
        <v>22821</v>
      </c>
      <c r="F1818" t="s">
        <v>21</v>
      </c>
      <c r="G1818" t="s">
        <v>64</v>
      </c>
      <c r="H1818" s="1">
        <v>45449</v>
      </c>
      <c r="I1818" s="1">
        <v>45450</v>
      </c>
      <c r="J1818" t="s">
        <v>23</v>
      </c>
      <c r="K1818">
        <v>1</v>
      </c>
      <c r="L1818">
        <v>3085</v>
      </c>
      <c r="M1818">
        <v>0</v>
      </c>
      <c r="N1818" t="s">
        <v>65</v>
      </c>
      <c r="O1818" t="s">
        <v>45</v>
      </c>
      <c r="P1818">
        <v>3085</v>
      </c>
      <c r="Q1818" t="s">
        <v>26</v>
      </c>
      <c r="R1818" t="s">
        <v>40</v>
      </c>
      <c r="S1818" t="s">
        <v>35</v>
      </c>
      <c r="T1818">
        <f>VLOOKUP(Admissions[[#This Row],[Department]],Departments[#All],5,FALSE)</f>
        <v>5500</v>
      </c>
      <c r="U1818" t="str">
        <f>IF(Admissions[[#This Row],[Total_Cost]]&gt;Admissions[[#This Row],[Cost_Benchmark]], "Above Benchmark", "Within Benchmark")</f>
        <v>Within Benchmark</v>
      </c>
    </row>
    <row r="1819" spans="1:21" x14ac:dyDescent="0.3">
      <c r="A1819">
        <v>12462</v>
      </c>
      <c r="B1819">
        <v>5463</v>
      </c>
      <c r="C1819" t="s">
        <v>121</v>
      </c>
      <c r="D1819" t="s">
        <v>74</v>
      </c>
      <c r="E1819">
        <v>13471</v>
      </c>
      <c r="F1819" t="s">
        <v>68</v>
      </c>
      <c r="G1819" t="s">
        <v>131</v>
      </c>
      <c r="H1819" s="1">
        <v>45446</v>
      </c>
      <c r="I1819" s="1">
        <v>45453</v>
      </c>
      <c r="J1819" t="s">
        <v>23</v>
      </c>
      <c r="K1819">
        <v>7</v>
      </c>
      <c r="L1819">
        <v>9895</v>
      </c>
      <c r="M1819">
        <v>0</v>
      </c>
      <c r="N1819" t="s">
        <v>132</v>
      </c>
      <c r="O1819" t="s">
        <v>45</v>
      </c>
      <c r="P1819">
        <v>1413.5714</v>
      </c>
      <c r="Q1819" t="s">
        <v>26</v>
      </c>
      <c r="R1819" t="s">
        <v>34</v>
      </c>
      <c r="S1819" t="s">
        <v>35</v>
      </c>
      <c r="T1819">
        <f>VLOOKUP(Admissions[[#This Row],[Department]],Departments[#All],5,FALSE)</f>
        <v>6800</v>
      </c>
      <c r="U1819" t="str">
        <f>IF(Admissions[[#This Row],[Total_Cost]]&gt;Admissions[[#This Row],[Cost_Benchmark]], "Above Benchmark", "Within Benchmark")</f>
        <v>Above Benchmark</v>
      </c>
    </row>
    <row r="1820" spans="1:21" x14ac:dyDescent="0.3">
      <c r="A1820">
        <v>11732</v>
      </c>
      <c r="B1820">
        <v>5361</v>
      </c>
      <c r="C1820" t="s">
        <v>1069</v>
      </c>
      <c r="D1820" t="s">
        <v>74</v>
      </c>
      <c r="E1820">
        <v>28390</v>
      </c>
      <c r="F1820" t="s">
        <v>68</v>
      </c>
      <c r="G1820" t="s">
        <v>105</v>
      </c>
      <c r="H1820" s="1">
        <v>45385</v>
      </c>
      <c r="I1820" s="1">
        <v>45388</v>
      </c>
      <c r="J1820" t="s">
        <v>23</v>
      </c>
      <c r="K1820">
        <v>3</v>
      </c>
      <c r="L1820">
        <v>8583</v>
      </c>
      <c r="M1820">
        <v>1</v>
      </c>
      <c r="N1820" t="s">
        <v>106</v>
      </c>
      <c r="O1820" t="s">
        <v>25</v>
      </c>
      <c r="P1820">
        <v>2861</v>
      </c>
      <c r="Q1820" t="s">
        <v>26</v>
      </c>
      <c r="R1820" t="s">
        <v>62</v>
      </c>
      <c r="S1820" t="s">
        <v>35</v>
      </c>
      <c r="T1820">
        <f>VLOOKUP(Admissions[[#This Row],[Department]],Departments[#All],5,FALSE)</f>
        <v>6800</v>
      </c>
      <c r="U1820" t="str">
        <f>IF(Admissions[[#This Row],[Total_Cost]]&gt;Admissions[[#This Row],[Cost_Benchmark]], "Above Benchmark", "Within Benchmark")</f>
        <v>Above Benchmark</v>
      </c>
    </row>
    <row r="1821" spans="1:21" x14ac:dyDescent="0.3">
      <c r="A1821">
        <v>14228</v>
      </c>
      <c r="B1821">
        <v>7175</v>
      </c>
      <c r="C1821" t="s">
        <v>815</v>
      </c>
      <c r="D1821" t="s">
        <v>20</v>
      </c>
      <c r="E1821">
        <v>11288</v>
      </c>
      <c r="F1821" t="s">
        <v>48</v>
      </c>
      <c r="G1821" t="s">
        <v>103</v>
      </c>
      <c r="H1821" s="1">
        <v>45347</v>
      </c>
      <c r="I1821" s="1">
        <v>45354</v>
      </c>
      <c r="J1821" t="s">
        <v>23</v>
      </c>
      <c r="K1821">
        <v>7</v>
      </c>
      <c r="L1821">
        <v>14345</v>
      </c>
      <c r="M1821">
        <v>0</v>
      </c>
      <c r="N1821" t="s">
        <v>50</v>
      </c>
      <c r="O1821" t="s">
        <v>25</v>
      </c>
      <c r="P1821">
        <v>2049.2856999999999</v>
      </c>
      <c r="Q1821" t="s">
        <v>26</v>
      </c>
      <c r="R1821" t="s">
        <v>46</v>
      </c>
      <c r="S1821" t="s">
        <v>28</v>
      </c>
      <c r="T1821">
        <f>VLOOKUP(Admissions[[#This Row],[Department]],Departments[#All],5,FALSE)</f>
        <v>8500</v>
      </c>
      <c r="U1821" t="str">
        <f>IF(Admissions[[#This Row],[Total_Cost]]&gt;Admissions[[#This Row],[Cost_Benchmark]], "Above Benchmark", "Within Benchmark")</f>
        <v>Above Benchmark</v>
      </c>
    </row>
    <row r="1822" spans="1:21" x14ac:dyDescent="0.3">
      <c r="A1822">
        <v>10885</v>
      </c>
      <c r="B1822">
        <v>4165</v>
      </c>
      <c r="C1822" t="s">
        <v>1070</v>
      </c>
      <c r="D1822" t="s">
        <v>74</v>
      </c>
      <c r="E1822">
        <v>25710</v>
      </c>
      <c r="F1822" t="s">
        <v>21</v>
      </c>
      <c r="G1822" t="s">
        <v>64</v>
      </c>
      <c r="H1822" s="1">
        <v>45574</v>
      </c>
      <c r="I1822" s="1">
        <v>45576</v>
      </c>
      <c r="J1822" t="s">
        <v>23</v>
      </c>
      <c r="K1822">
        <v>2</v>
      </c>
      <c r="L1822">
        <v>7504</v>
      </c>
      <c r="M1822">
        <v>0</v>
      </c>
      <c r="N1822" t="s">
        <v>24</v>
      </c>
      <c r="O1822" t="s">
        <v>25</v>
      </c>
      <c r="P1822">
        <v>3752</v>
      </c>
      <c r="Q1822" t="s">
        <v>26</v>
      </c>
      <c r="R1822" t="s">
        <v>62</v>
      </c>
      <c r="S1822" t="s">
        <v>35</v>
      </c>
      <c r="T1822">
        <f>VLOOKUP(Admissions[[#This Row],[Department]],Departments[#All],5,FALSE)</f>
        <v>5500</v>
      </c>
      <c r="U1822" t="str">
        <f>IF(Admissions[[#This Row],[Total_Cost]]&gt;Admissions[[#This Row],[Cost_Benchmark]], "Above Benchmark", "Within Benchmark")</f>
        <v>Above Benchmark</v>
      </c>
    </row>
    <row r="1823" spans="1:21" x14ac:dyDescent="0.3">
      <c r="A1823">
        <v>11591</v>
      </c>
      <c r="B1823">
        <v>4040</v>
      </c>
      <c r="C1823" t="s">
        <v>594</v>
      </c>
      <c r="D1823" t="s">
        <v>74</v>
      </c>
      <c r="E1823">
        <v>29583</v>
      </c>
      <c r="F1823" t="s">
        <v>21</v>
      </c>
      <c r="G1823" t="s">
        <v>22</v>
      </c>
      <c r="H1823" s="1">
        <v>45096</v>
      </c>
      <c r="I1823" s="1">
        <v>45097</v>
      </c>
      <c r="J1823" t="s">
        <v>23</v>
      </c>
      <c r="K1823">
        <v>1</v>
      </c>
      <c r="L1823">
        <v>3703</v>
      </c>
      <c r="M1823">
        <v>0</v>
      </c>
      <c r="N1823" t="s">
        <v>99</v>
      </c>
      <c r="O1823" t="s">
        <v>45</v>
      </c>
      <c r="P1823">
        <v>3703</v>
      </c>
      <c r="Q1823" t="s">
        <v>26</v>
      </c>
      <c r="R1823" t="s">
        <v>34</v>
      </c>
      <c r="S1823" t="s">
        <v>35</v>
      </c>
      <c r="T1823">
        <f>VLOOKUP(Admissions[[#This Row],[Department]],Departments[#All],5,FALSE)</f>
        <v>5500</v>
      </c>
      <c r="U1823" t="str">
        <f>IF(Admissions[[#This Row],[Total_Cost]]&gt;Admissions[[#This Row],[Cost_Benchmark]], "Above Benchmark", "Within Benchmark")</f>
        <v>Within Benchmark</v>
      </c>
    </row>
    <row r="1824" spans="1:21" x14ac:dyDescent="0.3">
      <c r="A1824">
        <v>12140</v>
      </c>
      <c r="B1824">
        <v>4878</v>
      </c>
      <c r="C1824" t="s">
        <v>1071</v>
      </c>
      <c r="D1824" t="s">
        <v>20</v>
      </c>
      <c r="E1824">
        <v>27536</v>
      </c>
      <c r="F1824" t="s">
        <v>30</v>
      </c>
      <c r="G1824" t="s">
        <v>31</v>
      </c>
      <c r="H1824" s="1">
        <v>45194</v>
      </c>
      <c r="I1824" s="1">
        <v>45202</v>
      </c>
      <c r="J1824" t="s">
        <v>23</v>
      </c>
      <c r="K1824">
        <v>8</v>
      </c>
      <c r="L1824">
        <v>13807</v>
      </c>
      <c r="M1824">
        <v>0</v>
      </c>
      <c r="N1824" t="s">
        <v>142</v>
      </c>
      <c r="O1824" t="s">
        <v>25</v>
      </c>
      <c r="P1824">
        <v>1725.875</v>
      </c>
      <c r="Q1824" t="s">
        <v>26</v>
      </c>
      <c r="R1824" t="s">
        <v>34</v>
      </c>
      <c r="S1824" t="s">
        <v>35</v>
      </c>
      <c r="T1824">
        <f>VLOOKUP(Admissions[[#This Row],[Department]],Departments[#All],5,FALSE)</f>
        <v>12000</v>
      </c>
      <c r="U1824" t="str">
        <f>IF(Admissions[[#This Row],[Total_Cost]]&gt;Admissions[[#This Row],[Cost_Benchmark]], "Above Benchmark", "Within Benchmark")</f>
        <v>Above Benchmark</v>
      </c>
    </row>
    <row r="1825" spans="1:21" x14ac:dyDescent="0.3">
      <c r="A1825">
        <v>14647</v>
      </c>
      <c r="B1825">
        <v>4312</v>
      </c>
      <c r="C1825" t="s">
        <v>559</v>
      </c>
      <c r="D1825" t="s">
        <v>74</v>
      </c>
      <c r="E1825">
        <v>36672</v>
      </c>
      <c r="F1825" t="s">
        <v>68</v>
      </c>
      <c r="G1825" t="s">
        <v>105</v>
      </c>
      <c r="H1825" s="1">
        <v>45601</v>
      </c>
      <c r="I1825" s="1">
        <v>45604</v>
      </c>
      <c r="J1825" t="s">
        <v>23</v>
      </c>
      <c r="K1825">
        <v>3</v>
      </c>
      <c r="L1825">
        <v>4320</v>
      </c>
      <c r="M1825">
        <v>0</v>
      </c>
      <c r="N1825" t="s">
        <v>24</v>
      </c>
      <c r="O1825" t="s">
        <v>25</v>
      </c>
      <c r="P1825">
        <v>1440</v>
      </c>
      <c r="Q1825" t="s">
        <v>26</v>
      </c>
      <c r="R1825" t="s">
        <v>53</v>
      </c>
      <c r="S1825" t="s">
        <v>35</v>
      </c>
      <c r="T1825">
        <f>VLOOKUP(Admissions[[#This Row],[Department]],Departments[#All],5,FALSE)</f>
        <v>6800</v>
      </c>
      <c r="U1825" t="str">
        <f>IF(Admissions[[#This Row],[Total_Cost]]&gt;Admissions[[#This Row],[Cost_Benchmark]], "Above Benchmark", "Within Benchmark")</f>
        <v>Within Benchmark</v>
      </c>
    </row>
    <row r="1826" spans="1:21" x14ac:dyDescent="0.3">
      <c r="A1826">
        <v>12589</v>
      </c>
      <c r="B1826">
        <v>4680</v>
      </c>
      <c r="C1826" t="s">
        <v>845</v>
      </c>
      <c r="D1826" t="s">
        <v>74</v>
      </c>
      <c r="E1826">
        <v>13057</v>
      </c>
      <c r="F1826" t="s">
        <v>21</v>
      </c>
      <c r="G1826" t="s">
        <v>64</v>
      </c>
      <c r="H1826" s="1">
        <v>45033</v>
      </c>
      <c r="I1826" s="1">
        <v>45036</v>
      </c>
      <c r="J1826" t="s">
        <v>23</v>
      </c>
      <c r="K1826">
        <v>3</v>
      </c>
      <c r="L1826">
        <v>7450</v>
      </c>
      <c r="M1826">
        <v>0</v>
      </c>
      <c r="N1826" t="s">
        <v>99</v>
      </c>
      <c r="O1826" t="s">
        <v>45</v>
      </c>
      <c r="P1826">
        <v>2483.3332999999998</v>
      </c>
      <c r="Q1826" t="s">
        <v>26</v>
      </c>
      <c r="R1826" t="s">
        <v>34</v>
      </c>
      <c r="S1826" t="s">
        <v>35</v>
      </c>
      <c r="T1826">
        <f>VLOOKUP(Admissions[[#This Row],[Department]],Departments[#All],5,FALSE)</f>
        <v>5500</v>
      </c>
      <c r="U1826" t="str">
        <f>IF(Admissions[[#This Row],[Total_Cost]]&gt;Admissions[[#This Row],[Cost_Benchmark]], "Above Benchmark", "Within Benchmark")</f>
        <v>Above Benchmark</v>
      </c>
    </row>
    <row r="1827" spans="1:21" x14ac:dyDescent="0.3">
      <c r="A1827">
        <v>14879</v>
      </c>
      <c r="B1827">
        <v>3097</v>
      </c>
      <c r="C1827" t="s">
        <v>627</v>
      </c>
      <c r="D1827" t="s">
        <v>74</v>
      </c>
      <c r="E1827">
        <v>29703</v>
      </c>
      <c r="F1827" t="s">
        <v>55</v>
      </c>
      <c r="G1827" t="s">
        <v>56</v>
      </c>
      <c r="H1827" s="1">
        <v>45466</v>
      </c>
      <c r="I1827" s="1">
        <v>45471</v>
      </c>
      <c r="J1827" t="s">
        <v>23</v>
      </c>
      <c r="K1827">
        <v>5</v>
      </c>
      <c r="L1827">
        <v>9167</v>
      </c>
      <c r="M1827">
        <v>0</v>
      </c>
      <c r="N1827" t="s">
        <v>139</v>
      </c>
      <c r="O1827" t="s">
        <v>25</v>
      </c>
      <c r="P1827">
        <v>1833.4</v>
      </c>
      <c r="Q1827" t="s">
        <v>26</v>
      </c>
      <c r="R1827" t="s">
        <v>46</v>
      </c>
      <c r="S1827" t="s">
        <v>28</v>
      </c>
      <c r="T1827">
        <f>VLOOKUP(Admissions[[#This Row],[Department]],Departments[#All],5,FALSE)</f>
        <v>7200</v>
      </c>
      <c r="U1827" t="str">
        <f>IF(Admissions[[#This Row],[Total_Cost]]&gt;Admissions[[#This Row],[Cost_Benchmark]], "Above Benchmark", "Within Benchmark")</f>
        <v>Above Benchmark</v>
      </c>
    </row>
    <row r="1828" spans="1:21" x14ac:dyDescent="0.3">
      <c r="A1828">
        <v>10178</v>
      </c>
      <c r="B1828">
        <v>4822</v>
      </c>
      <c r="C1828" t="s">
        <v>242</v>
      </c>
      <c r="D1828" t="s">
        <v>20</v>
      </c>
      <c r="E1828">
        <v>30127</v>
      </c>
      <c r="F1828" t="s">
        <v>48</v>
      </c>
      <c r="G1828" t="s">
        <v>49</v>
      </c>
      <c r="H1828" s="1">
        <v>45506</v>
      </c>
      <c r="I1828" s="1">
        <v>45512</v>
      </c>
      <c r="J1828" t="s">
        <v>23</v>
      </c>
      <c r="K1828">
        <v>6</v>
      </c>
      <c r="L1828">
        <v>16728</v>
      </c>
      <c r="M1828">
        <v>0</v>
      </c>
      <c r="N1828" t="s">
        <v>78</v>
      </c>
      <c r="O1828" t="s">
        <v>45</v>
      </c>
      <c r="P1828">
        <v>2788</v>
      </c>
      <c r="Q1828" t="s">
        <v>26</v>
      </c>
      <c r="R1828" t="s">
        <v>66</v>
      </c>
      <c r="S1828" t="s">
        <v>35</v>
      </c>
      <c r="T1828">
        <f>VLOOKUP(Admissions[[#This Row],[Department]],Departments[#All],5,FALSE)</f>
        <v>8500</v>
      </c>
      <c r="U1828" t="str">
        <f>IF(Admissions[[#This Row],[Total_Cost]]&gt;Admissions[[#This Row],[Cost_Benchmark]], "Above Benchmark", "Within Benchmark")</f>
        <v>Above Benchmark</v>
      </c>
    </row>
    <row r="1829" spans="1:21" x14ac:dyDescent="0.3">
      <c r="A1829">
        <v>10133</v>
      </c>
      <c r="B1829">
        <v>3025</v>
      </c>
      <c r="C1829" t="s">
        <v>845</v>
      </c>
      <c r="D1829" t="s">
        <v>74</v>
      </c>
      <c r="E1829">
        <v>28713</v>
      </c>
      <c r="F1829" t="s">
        <v>68</v>
      </c>
      <c r="G1829" t="s">
        <v>131</v>
      </c>
      <c r="H1829" s="1">
        <v>45313</v>
      </c>
      <c r="I1829" s="1">
        <v>45320</v>
      </c>
      <c r="J1829" t="s">
        <v>23</v>
      </c>
      <c r="K1829">
        <v>7</v>
      </c>
      <c r="L1829">
        <v>8775</v>
      </c>
      <c r="M1829">
        <v>1</v>
      </c>
      <c r="N1829" t="s">
        <v>24</v>
      </c>
      <c r="O1829" t="s">
        <v>25</v>
      </c>
      <c r="P1829">
        <v>1253.5714</v>
      </c>
      <c r="Q1829" t="s">
        <v>26</v>
      </c>
      <c r="R1829" t="s">
        <v>34</v>
      </c>
      <c r="S1829" t="s">
        <v>35</v>
      </c>
      <c r="T1829">
        <f>VLOOKUP(Admissions[[#This Row],[Department]],Departments[#All],5,FALSE)</f>
        <v>6800</v>
      </c>
      <c r="U1829" t="str">
        <f>IF(Admissions[[#This Row],[Total_Cost]]&gt;Admissions[[#This Row],[Cost_Benchmark]], "Above Benchmark", "Within Benchmark")</f>
        <v>Above Benchmark</v>
      </c>
    </row>
    <row r="1830" spans="1:21" x14ac:dyDescent="0.3">
      <c r="A1830">
        <v>11259</v>
      </c>
      <c r="B1830">
        <v>5161</v>
      </c>
      <c r="C1830" t="s">
        <v>397</v>
      </c>
      <c r="D1830" t="s">
        <v>74</v>
      </c>
      <c r="E1830">
        <v>41702</v>
      </c>
      <c r="F1830" t="s">
        <v>42</v>
      </c>
      <c r="G1830" t="s">
        <v>76</v>
      </c>
      <c r="H1830" s="1">
        <v>45582</v>
      </c>
      <c r="I1830" s="1">
        <v>45587</v>
      </c>
      <c r="J1830" t="s">
        <v>23</v>
      </c>
      <c r="K1830">
        <v>5</v>
      </c>
      <c r="L1830">
        <v>5521</v>
      </c>
      <c r="M1830">
        <v>0</v>
      </c>
      <c r="N1830" t="s">
        <v>44</v>
      </c>
      <c r="O1830" t="s">
        <v>25</v>
      </c>
      <c r="P1830">
        <v>1104.2</v>
      </c>
      <c r="Q1830" t="s">
        <v>26</v>
      </c>
      <c r="R1830" t="s">
        <v>40</v>
      </c>
      <c r="S1830" t="s">
        <v>35</v>
      </c>
      <c r="T1830">
        <f>VLOOKUP(Admissions[[#This Row],[Department]],Departments[#All],5,FALSE)</f>
        <v>4500</v>
      </c>
      <c r="U1830" t="str">
        <f>IF(Admissions[[#This Row],[Total_Cost]]&gt;Admissions[[#This Row],[Cost_Benchmark]], "Above Benchmark", "Within Benchmark")</f>
        <v>Above Benchmark</v>
      </c>
    </row>
    <row r="1831" spans="1:21" x14ac:dyDescent="0.3">
      <c r="A1831">
        <v>12697</v>
      </c>
      <c r="B1831">
        <v>4970</v>
      </c>
      <c r="C1831" t="s">
        <v>971</v>
      </c>
      <c r="D1831" t="s">
        <v>20</v>
      </c>
      <c r="E1831">
        <v>34698</v>
      </c>
      <c r="F1831" t="s">
        <v>55</v>
      </c>
      <c r="G1831" t="s">
        <v>56</v>
      </c>
      <c r="H1831" s="1">
        <v>45194</v>
      </c>
      <c r="I1831" s="1">
        <v>45199</v>
      </c>
      <c r="J1831" t="s">
        <v>23</v>
      </c>
      <c r="K1831">
        <v>5</v>
      </c>
      <c r="L1831">
        <v>5958</v>
      </c>
      <c r="M1831">
        <v>0</v>
      </c>
      <c r="N1831" t="s">
        <v>65</v>
      </c>
      <c r="O1831" t="s">
        <v>25</v>
      </c>
      <c r="P1831">
        <v>1191.5999999999999</v>
      </c>
      <c r="Q1831" t="s">
        <v>26</v>
      </c>
      <c r="R1831" t="s">
        <v>34</v>
      </c>
      <c r="S1831" t="s">
        <v>35</v>
      </c>
      <c r="T1831">
        <f>VLOOKUP(Admissions[[#This Row],[Department]],Departments[#All],5,FALSE)</f>
        <v>7200</v>
      </c>
      <c r="U1831" t="str">
        <f>IF(Admissions[[#This Row],[Total_Cost]]&gt;Admissions[[#This Row],[Cost_Benchmark]], "Above Benchmark", "Within Benchmark")</f>
        <v>Within Benchmark</v>
      </c>
    </row>
    <row r="1832" spans="1:21" x14ac:dyDescent="0.3">
      <c r="A1832">
        <v>10185</v>
      </c>
      <c r="B1832">
        <v>4206</v>
      </c>
      <c r="C1832" t="s">
        <v>803</v>
      </c>
      <c r="D1832" t="s">
        <v>20</v>
      </c>
      <c r="E1832">
        <v>26287</v>
      </c>
      <c r="F1832" t="s">
        <v>55</v>
      </c>
      <c r="G1832" t="s">
        <v>56</v>
      </c>
      <c r="H1832" s="1">
        <v>45171</v>
      </c>
      <c r="I1832" s="1">
        <v>45176</v>
      </c>
      <c r="J1832" t="s">
        <v>23</v>
      </c>
      <c r="K1832">
        <v>5</v>
      </c>
      <c r="L1832">
        <v>7868</v>
      </c>
      <c r="M1832">
        <v>0</v>
      </c>
      <c r="N1832" t="s">
        <v>57</v>
      </c>
      <c r="O1832" t="s">
        <v>45</v>
      </c>
      <c r="P1832">
        <v>1573.6</v>
      </c>
      <c r="Q1832" t="s">
        <v>26</v>
      </c>
      <c r="R1832" t="s">
        <v>27</v>
      </c>
      <c r="S1832" t="s">
        <v>28</v>
      </c>
      <c r="T1832">
        <f>VLOOKUP(Admissions[[#This Row],[Department]],Departments[#All],5,FALSE)</f>
        <v>7200</v>
      </c>
      <c r="U1832" t="str">
        <f>IF(Admissions[[#This Row],[Total_Cost]]&gt;Admissions[[#This Row],[Cost_Benchmark]], "Above Benchmark", "Within Benchmark")</f>
        <v>Above Benchmark</v>
      </c>
    </row>
    <row r="1833" spans="1:21" x14ac:dyDescent="0.3">
      <c r="A1833">
        <v>13546</v>
      </c>
      <c r="B1833">
        <v>4259</v>
      </c>
      <c r="C1833" t="s">
        <v>556</v>
      </c>
      <c r="D1833" t="s">
        <v>74</v>
      </c>
      <c r="E1833">
        <v>17061</v>
      </c>
      <c r="F1833" t="s">
        <v>55</v>
      </c>
      <c r="G1833" t="s">
        <v>56</v>
      </c>
      <c r="H1833" s="1">
        <v>45455</v>
      </c>
      <c r="I1833" s="1">
        <v>45460</v>
      </c>
      <c r="J1833" t="s">
        <v>23</v>
      </c>
      <c r="K1833">
        <v>5</v>
      </c>
      <c r="L1833">
        <v>8132</v>
      </c>
      <c r="M1833">
        <v>0</v>
      </c>
      <c r="N1833" t="s">
        <v>139</v>
      </c>
      <c r="O1833" t="s">
        <v>33</v>
      </c>
      <c r="P1833">
        <v>1626.4</v>
      </c>
      <c r="Q1833" t="s">
        <v>26</v>
      </c>
      <c r="R1833" t="s">
        <v>62</v>
      </c>
      <c r="S1833" t="s">
        <v>35</v>
      </c>
      <c r="T1833">
        <f>VLOOKUP(Admissions[[#This Row],[Department]],Departments[#All],5,FALSE)</f>
        <v>7200</v>
      </c>
      <c r="U1833" t="str">
        <f>IF(Admissions[[#This Row],[Total_Cost]]&gt;Admissions[[#This Row],[Cost_Benchmark]], "Above Benchmark", "Within Benchmark")</f>
        <v>Above Benchmark</v>
      </c>
    </row>
    <row r="1834" spans="1:21" x14ac:dyDescent="0.3">
      <c r="A1834">
        <v>14110</v>
      </c>
      <c r="B1834">
        <v>6420</v>
      </c>
      <c r="C1834" t="s">
        <v>100</v>
      </c>
      <c r="D1834" t="s">
        <v>20</v>
      </c>
      <c r="E1834">
        <v>23732</v>
      </c>
      <c r="F1834" t="s">
        <v>21</v>
      </c>
      <c r="G1834" t="s">
        <v>64</v>
      </c>
      <c r="H1834" s="1">
        <v>44959</v>
      </c>
      <c r="I1834" s="1">
        <v>44962</v>
      </c>
      <c r="J1834" t="s">
        <v>23</v>
      </c>
      <c r="K1834">
        <v>3</v>
      </c>
      <c r="L1834">
        <v>5820</v>
      </c>
      <c r="M1834">
        <v>0</v>
      </c>
      <c r="N1834" t="s">
        <v>61</v>
      </c>
      <c r="O1834" t="s">
        <v>45</v>
      </c>
      <c r="P1834">
        <v>1940</v>
      </c>
      <c r="Q1834" t="s">
        <v>26</v>
      </c>
      <c r="R1834" t="s">
        <v>40</v>
      </c>
      <c r="S1834" t="s">
        <v>35</v>
      </c>
      <c r="T1834">
        <f>VLOOKUP(Admissions[[#This Row],[Department]],Departments[#All],5,FALSE)</f>
        <v>5500</v>
      </c>
      <c r="U1834" t="str">
        <f>IF(Admissions[[#This Row],[Total_Cost]]&gt;Admissions[[#This Row],[Cost_Benchmark]], "Above Benchmark", "Within Benchmark")</f>
        <v>Above Benchmark</v>
      </c>
    </row>
    <row r="1835" spans="1:21" x14ac:dyDescent="0.3">
      <c r="A1835">
        <v>10590</v>
      </c>
      <c r="B1835">
        <v>3571</v>
      </c>
      <c r="C1835" t="s">
        <v>1046</v>
      </c>
      <c r="D1835" t="s">
        <v>74</v>
      </c>
      <c r="E1835">
        <v>23557</v>
      </c>
      <c r="F1835" t="s">
        <v>68</v>
      </c>
      <c r="G1835" t="s">
        <v>131</v>
      </c>
      <c r="H1835" s="1">
        <v>45253</v>
      </c>
      <c r="I1835" s="1">
        <v>45259</v>
      </c>
      <c r="J1835" t="s">
        <v>23</v>
      </c>
      <c r="K1835">
        <v>6</v>
      </c>
      <c r="L1835">
        <v>9764</v>
      </c>
      <c r="M1835">
        <v>0</v>
      </c>
      <c r="N1835" t="s">
        <v>24</v>
      </c>
      <c r="O1835" t="s">
        <v>45</v>
      </c>
      <c r="P1835">
        <v>1627.3333</v>
      </c>
      <c r="Q1835" t="s">
        <v>26</v>
      </c>
      <c r="R1835" t="s">
        <v>40</v>
      </c>
      <c r="S1835" t="s">
        <v>35</v>
      </c>
      <c r="T1835">
        <f>VLOOKUP(Admissions[[#This Row],[Department]],Departments[#All],5,FALSE)</f>
        <v>6800</v>
      </c>
      <c r="U1835" t="str">
        <f>IF(Admissions[[#This Row],[Total_Cost]]&gt;Admissions[[#This Row],[Cost_Benchmark]], "Above Benchmark", "Within Benchmark")</f>
        <v>Above Benchmark</v>
      </c>
    </row>
    <row r="1836" spans="1:21" x14ac:dyDescent="0.3">
      <c r="A1836">
        <v>10729</v>
      </c>
      <c r="B1836">
        <v>3268</v>
      </c>
      <c r="C1836" t="s">
        <v>1072</v>
      </c>
      <c r="D1836" t="s">
        <v>74</v>
      </c>
      <c r="E1836">
        <v>27669</v>
      </c>
      <c r="F1836" t="s">
        <v>68</v>
      </c>
      <c r="G1836" t="s">
        <v>105</v>
      </c>
      <c r="H1836" s="1">
        <v>45538</v>
      </c>
      <c r="I1836" s="1">
        <v>45540</v>
      </c>
      <c r="J1836" t="s">
        <v>23</v>
      </c>
      <c r="K1836">
        <v>2</v>
      </c>
      <c r="L1836">
        <v>3291</v>
      </c>
      <c r="M1836">
        <v>0</v>
      </c>
      <c r="N1836" t="s">
        <v>106</v>
      </c>
      <c r="O1836" t="s">
        <v>33</v>
      </c>
      <c r="P1836">
        <v>1645.5</v>
      </c>
      <c r="Q1836" t="s">
        <v>26</v>
      </c>
      <c r="R1836" t="s">
        <v>53</v>
      </c>
      <c r="S1836" t="s">
        <v>35</v>
      </c>
      <c r="T1836">
        <f>VLOOKUP(Admissions[[#This Row],[Department]],Departments[#All],5,FALSE)</f>
        <v>6800</v>
      </c>
      <c r="U1836" t="str">
        <f>IF(Admissions[[#This Row],[Total_Cost]]&gt;Admissions[[#This Row],[Cost_Benchmark]], "Above Benchmark", "Within Benchmark")</f>
        <v>Within Benchmark</v>
      </c>
    </row>
    <row r="1837" spans="1:21" x14ac:dyDescent="0.3">
      <c r="A1837">
        <v>13040</v>
      </c>
      <c r="B1837">
        <v>3293</v>
      </c>
      <c r="C1837" t="s">
        <v>1073</v>
      </c>
      <c r="D1837" t="s">
        <v>20</v>
      </c>
      <c r="E1837">
        <v>24924</v>
      </c>
      <c r="F1837" t="s">
        <v>48</v>
      </c>
      <c r="G1837" t="s">
        <v>49</v>
      </c>
      <c r="H1837" s="1">
        <v>44962</v>
      </c>
      <c r="I1837" s="1">
        <v>44968</v>
      </c>
      <c r="J1837" t="s">
        <v>23</v>
      </c>
      <c r="K1837">
        <v>6</v>
      </c>
      <c r="L1837">
        <v>10470</v>
      </c>
      <c r="M1837">
        <v>1</v>
      </c>
      <c r="N1837" t="s">
        <v>137</v>
      </c>
      <c r="O1837" t="s">
        <v>33</v>
      </c>
      <c r="P1837">
        <v>1745</v>
      </c>
      <c r="Q1837" t="s">
        <v>26</v>
      </c>
      <c r="R1837" t="s">
        <v>46</v>
      </c>
      <c r="S1837" t="s">
        <v>28</v>
      </c>
      <c r="T1837">
        <f>VLOOKUP(Admissions[[#This Row],[Department]],Departments[#All],5,FALSE)</f>
        <v>8500</v>
      </c>
      <c r="U1837" t="str">
        <f>IF(Admissions[[#This Row],[Total_Cost]]&gt;Admissions[[#This Row],[Cost_Benchmark]], "Above Benchmark", "Within Benchmark")</f>
        <v>Above Benchmark</v>
      </c>
    </row>
    <row r="1838" spans="1:21" x14ac:dyDescent="0.3">
      <c r="A1838">
        <v>14107</v>
      </c>
      <c r="B1838">
        <v>6462</v>
      </c>
      <c r="C1838" t="s">
        <v>431</v>
      </c>
      <c r="D1838" t="s">
        <v>74</v>
      </c>
      <c r="E1838">
        <v>14819</v>
      </c>
      <c r="F1838" t="s">
        <v>48</v>
      </c>
      <c r="G1838" t="s">
        <v>49</v>
      </c>
      <c r="H1838" s="1">
        <v>45042</v>
      </c>
      <c r="I1838" s="1">
        <v>45049</v>
      </c>
      <c r="J1838" t="s">
        <v>23</v>
      </c>
      <c r="K1838">
        <v>7</v>
      </c>
      <c r="L1838">
        <v>17073</v>
      </c>
      <c r="M1838">
        <v>0</v>
      </c>
      <c r="N1838" t="s">
        <v>78</v>
      </c>
      <c r="O1838" t="s">
        <v>45</v>
      </c>
      <c r="P1838">
        <v>2439</v>
      </c>
      <c r="Q1838" t="s">
        <v>26</v>
      </c>
      <c r="R1838" t="s">
        <v>62</v>
      </c>
      <c r="S1838" t="s">
        <v>35</v>
      </c>
      <c r="T1838">
        <f>VLOOKUP(Admissions[[#This Row],[Department]],Departments[#All],5,FALSE)</f>
        <v>8500</v>
      </c>
      <c r="U1838" t="str">
        <f>IF(Admissions[[#This Row],[Total_Cost]]&gt;Admissions[[#This Row],[Cost_Benchmark]], "Above Benchmark", "Within Benchmark")</f>
        <v>Above Benchmark</v>
      </c>
    </row>
    <row r="1839" spans="1:21" x14ac:dyDescent="0.3">
      <c r="A1839">
        <v>11513</v>
      </c>
      <c r="B1839">
        <v>6785</v>
      </c>
      <c r="C1839" t="s">
        <v>693</v>
      </c>
      <c r="D1839" t="s">
        <v>74</v>
      </c>
      <c r="E1839">
        <v>12783</v>
      </c>
      <c r="F1839" t="s">
        <v>21</v>
      </c>
      <c r="G1839" t="s">
        <v>64</v>
      </c>
      <c r="H1839" s="1">
        <v>45376</v>
      </c>
      <c r="I1839" s="1">
        <v>45378</v>
      </c>
      <c r="J1839" t="s">
        <v>23</v>
      </c>
      <c r="K1839">
        <v>2</v>
      </c>
      <c r="L1839">
        <v>7291</v>
      </c>
      <c r="M1839">
        <v>0</v>
      </c>
      <c r="N1839" t="s">
        <v>24</v>
      </c>
      <c r="O1839" t="s">
        <v>33</v>
      </c>
      <c r="P1839">
        <v>3645.5</v>
      </c>
      <c r="Q1839" t="s">
        <v>26</v>
      </c>
      <c r="R1839" t="s">
        <v>34</v>
      </c>
      <c r="S1839" t="s">
        <v>35</v>
      </c>
      <c r="T1839">
        <f>VLOOKUP(Admissions[[#This Row],[Department]],Departments[#All],5,FALSE)</f>
        <v>5500</v>
      </c>
      <c r="U1839" t="str">
        <f>IF(Admissions[[#This Row],[Total_Cost]]&gt;Admissions[[#This Row],[Cost_Benchmark]], "Above Benchmark", "Within Benchmark")</f>
        <v>Above Benchmark</v>
      </c>
    </row>
    <row r="1840" spans="1:21" x14ac:dyDescent="0.3">
      <c r="A1840">
        <v>11921</v>
      </c>
      <c r="B1840">
        <v>5002</v>
      </c>
      <c r="C1840" t="s">
        <v>878</v>
      </c>
      <c r="D1840" t="s">
        <v>74</v>
      </c>
      <c r="E1840">
        <v>30907</v>
      </c>
      <c r="F1840" t="s">
        <v>30</v>
      </c>
      <c r="G1840" t="s">
        <v>179</v>
      </c>
      <c r="H1840" s="1">
        <v>45083</v>
      </c>
      <c r="I1840" s="1">
        <v>45096</v>
      </c>
      <c r="J1840" t="s">
        <v>23</v>
      </c>
      <c r="K1840">
        <v>13</v>
      </c>
      <c r="L1840">
        <v>35154</v>
      </c>
      <c r="M1840">
        <v>0</v>
      </c>
      <c r="N1840" t="s">
        <v>39</v>
      </c>
      <c r="O1840" t="s">
        <v>33</v>
      </c>
      <c r="P1840">
        <v>2704.1538</v>
      </c>
      <c r="Q1840" t="s">
        <v>26</v>
      </c>
      <c r="R1840" t="s">
        <v>53</v>
      </c>
      <c r="S1840" t="s">
        <v>35</v>
      </c>
      <c r="T1840">
        <f>VLOOKUP(Admissions[[#This Row],[Department]],Departments[#All],5,FALSE)</f>
        <v>12000</v>
      </c>
      <c r="U1840" t="str">
        <f>IF(Admissions[[#This Row],[Total_Cost]]&gt;Admissions[[#This Row],[Cost_Benchmark]], "Above Benchmark", "Within Benchmark")</f>
        <v>Above Benchmark</v>
      </c>
    </row>
    <row r="1841" spans="1:21" x14ac:dyDescent="0.3">
      <c r="A1841">
        <v>13253</v>
      </c>
      <c r="B1841">
        <v>4459</v>
      </c>
      <c r="C1841" t="s">
        <v>1074</v>
      </c>
      <c r="D1841" t="s">
        <v>20</v>
      </c>
      <c r="E1841">
        <v>15033</v>
      </c>
      <c r="F1841" t="s">
        <v>48</v>
      </c>
      <c r="G1841" t="s">
        <v>101</v>
      </c>
      <c r="H1841" s="1">
        <v>44933</v>
      </c>
      <c r="I1841" s="1">
        <v>44939</v>
      </c>
      <c r="J1841" t="s">
        <v>23</v>
      </c>
      <c r="K1841">
        <v>6</v>
      </c>
      <c r="L1841">
        <v>11928</v>
      </c>
      <c r="M1841">
        <v>1</v>
      </c>
      <c r="N1841" t="s">
        <v>78</v>
      </c>
      <c r="O1841" t="s">
        <v>33</v>
      </c>
      <c r="P1841">
        <v>1988</v>
      </c>
      <c r="Q1841" t="s">
        <v>26</v>
      </c>
      <c r="R1841" t="s">
        <v>27</v>
      </c>
      <c r="S1841" t="s">
        <v>28</v>
      </c>
      <c r="T1841">
        <f>VLOOKUP(Admissions[[#This Row],[Department]],Departments[#All],5,FALSE)</f>
        <v>8500</v>
      </c>
      <c r="U1841" t="str">
        <f>IF(Admissions[[#This Row],[Total_Cost]]&gt;Admissions[[#This Row],[Cost_Benchmark]], "Above Benchmark", "Within Benchmark")</f>
        <v>Above Benchmark</v>
      </c>
    </row>
    <row r="1842" spans="1:21" x14ac:dyDescent="0.3">
      <c r="A1842">
        <v>12094</v>
      </c>
      <c r="B1842">
        <v>5047</v>
      </c>
      <c r="C1842" t="s">
        <v>112</v>
      </c>
      <c r="D1842" t="s">
        <v>74</v>
      </c>
      <c r="E1842">
        <v>24120</v>
      </c>
      <c r="F1842" t="s">
        <v>21</v>
      </c>
      <c r="G1842" t="s">
        <v>64</v>
      </c>
      <c r="H1842" s="1">
        <v>45629</v>
      </c>
      <c r="I1842" s="1">
        <v>45633</v>
      </c>
      <c r="J1842" t="s">
        <v>23</v>
      </c>
      <c r="K1842">
        <v>4</v>
      </c>
      <c r="L1842">
        <v>6856</v>
      </c>
      <c r="M1842">
        <v>0</v>
      </c>
      <c r="N1842" t="s">
        <v>65</v>
      </c>
      <c r="O1842" t="s">
        <v>25</v>
      </c>
      <c r="P1842">
        <v>1714</v>
      </c>
      <c r="Q1842" t="s">
        <v>26</v>
      </c>
      <c r="R1842" t="s">
        <v>53</v>
      </c>
      <c r="S1842" t="s">
        <v>35</v>
      </c>
      <c r="T1842">
        <f>VLOOKUP(Admissions[[#This Row],[Department]],Departments[#All],5,FALSE)</f>
        <v>5500</v>
      </c>
      <c r="U1842" t="str">
        <f>IF(Admissions[[#This Row],[Total_Cost]]&gt;Admissions[[#This Row],[Cost_Benchmark]], "Above Benchmark", "Within Benchmark")</f>
        <v>Above Benchmark</v>
      </c>
    </row>
    <row r="1843" spans="1:21" x14ac:dyDescent="0.3">
      <c r="A1843">
        <v>11669</v>
      </c>
      <c r="C1843" t="s">
        <v>657</v>
      </c>
      <c r="D1843" t="s">
        <v>74</v>
      </c>
      <c r="E1843">
        <v>19655</v>
      </c>
      <c r="F1843" t="s">
        <v>55</v>
      </c>
      <c r="G1843" t="s">
        <v>56</v>
      </c>
      <c r="H1843" s="1">
        <v>45400</v>
      </c>
      <c r="I1843" s="1">
        <v>45405</v>
      </c>
      <c r="J1843" t="s">
        <v>23</v>
      </c>
      <c r="K1843">
        <v>5</v>
      </c>
      <c r="L1843">
        <v>9234</v>
      </c>
      <c r="M1843">
        <v>0</v>
      </c>
      <c r="N1843" t="s">
        <v>65</v>
      </c>
      <c r="O1843" t="s">
        <v>45</v>
      </c>
      <c r="P1843">
        <v>1846.8</v>
      </c>
      <c r="Q1843" t="s">
        <v>26</v>
      </c>
      <c r="R1843" t="s">
        <v>40</v>
      </c>
      <c r="S1843" t="s">
        <v>35</v>
      </c>
      <c r="T1843">
        <f>VLOOKUP(Admissions[[#This Row],[Department]],Departments[#All],5,FALSE)</f>
        <v>7200</v>
      </c>
      <c r="U1843" t="str">
        <f>IF(Admissions[[#This Row],[Total_Cost]]&gt;Admissions[[#This Row],[Cost_Benchmark]], "Above Benchmark", "Within Benchmark")</f>
        <v>Above Benchmark</v>
      </c>
    </row>
    <row r="1844" spans="1:21" x14ac:dyDescent="0.3">
      <c r="A1844">
        <v>11481</v>
      </c>
      <c r="B1844">
        <v>4218</v>
      </c>
      <c r="C1844" t="s">
        <v>514</v>
      </c>
      <c r="D1844" t="s">
        <v>20</v>
      </c>
      <c r="E1844">
        <v>14243</v>
      </c>
      <c r="F1844" t="s">
        <v>30</v>
      </c>
      <c r="G1844" t="s">
        <v>31</v>
      </c>
      <c r="H1844" s="1">
        <v>45276</v>
      </c>
      <c r="I1844" s="1">
        <v>45283</v>
      </c>
      <c r="J1844" t="s">
        <v>23</v>
      </c>
      <c r="K1844">
        <v>7</v>
      </c>
      <c r="L1844">
        <v>17924</v>
      </c>
      <c r="M1844">
        <v>0</v>
      </c>
      <c r="N1844" t="s">
        <v>32</v>
      </c>
      <c r="O1844" t="s">
        <v>25</v>
      </c>
      <c r="P1844">
        <v>2560.5713999999998</v>
      </c>
      <c r="Q1844" t="s">
        <v>26</v>
      </c>
      <c r="R1844" t="s">
        <v>27</v>
      </c>
      <c r="S1844" t="s">
        <v>28</v>
      </c>
      <c r="T1844">
        <f>VLOOKUP(Admissions[[#This Row],[Department]],Departments[#All],5,FALSE)</f>
        <v>12000</v>
      </c>
      <c r="U1844" t="str">
        <f>IF(Admissions[[#This Row],[Total_Cost]]&gt;Admissions[[#This Row],[Cost_Benchmark]], "Above Benchmark", "Within Benchmark")</f>
        <v>Above Benchmark</v>
      </c>
    </row>
    <row r="1845" spans="1:21" x14ac:dyDescent="0.3">
      <c r="A1845">
        <v>15356</v>
      </c>
      <c r="B1845">
        <v>3294</v>
      </c>
      <c r="C1845" t="s">
        <v>701</v>
      </c>
      <c r="D1845" t="s">
        <v>74</v>
      </c>
      <c r="E1845">
        <v>26725</v>
      </c>
      <c r="F1845" t="s">
        <v>48</v>
      </c>
      <c r="G1845" t="s">
        <v>49</v>
      </c>
      <c r="H1845" s="1">
        <v>45354</v>
      </c>
      <c r="I1845" s="1">
        <v>45358</v>
      </c>
      <c r="J1845" t="s">
        <v>23</v>
      </c>
      <c r="K1845">
        <v>4</v>
      </c>
      <c r="L1845">
        <v>8432</v>
      </c>
      <c r="M1845">
        <v>0</v>
      </c>
      <c r="N1845" t="s">
        <v>78</v>
      </c>
      <c r="O1845" t="s">
        <v>25</v>
      </c>
      <c r="P1845">
        <v>2108</v>
      </c>
      <c r="Q1845" t="s">
        <v>26</v>
      </c>
      <c r="R1845" t="s">
        <v>46</v>
      </c>
      <c r="S1845" t="s">
        <v>28</v>
      </c>
      <c r="T1845">
        <f>VLOOKUP(Admissions[[#This Row],[Department]],Departments[#All],5,FALSE)</f>
        <v>8500</v>
      </c>
      <c r="U1845" t="str">
        <f>IF(Admissions[[#This Row],[Total_Cost]]&gt;Admissions[[#This Row],[Cost_Benchmark]], "Above Benchmark", "Within Benchmark")</f>
        <v>Within Benchmark</v>
      </c>
    </row>
    <row r="1846" spans="1:21" x14ac:dyDescent="0.3">
      <c r="A1846">
        <v>13574</v>
      </c>
      <c r="B1846">
        <v>5018</v>
      </c>
      <c r="C1846" t="s">
        <v>490</v>
      </c>
      <c r="D1846" t="s">
        <v>20</v>
      </c>
      <c r="E1846">
        <v>32392</v>
      </c>
      <c r="F1846" t="s">
        <v>68</v>
      </c>
      <c r="G1846" t="s">
        <v>105</v>
      </c>
      <c r="H1846" s="1">
        <v>45563</v>
      </c>
      <c r="I1846" s="1">
        <v>45568</v>
      </c>
      <c r="J1846" t="s">
        <v>23</v>
      </c>
      <c r="K1846">
        <v>5</v>
      </c>
      <c r="L1846">
        <v>10428</v>
      </c>
      <c r="M1846">
        <v>0</v>
      </c>
      <c r="N1846" t="s">
        <v>24</v>
      </c>
      <c r="O1846" t="s">
        <v>45</v>
      </c>
      <c r="P1846">
        <v>2085.6</v>
      </c>
      <c r="Q1846" t="s">
        <v>26</v>
      </c>
      <c r="R1846" t="s">
        <v>27</v>
      </c>
      <c r="S1846" t="s">
        <v>28</v>
      </c>
      <c r="T1846">
        <f>VLOOKUP(Admissions[[#This Row],[Department]],Departments[#All],5,FALSE)</f>
        <v>6800</v>
      </c>
      <c r="U1846" t="str">
        <f>IF(Admissions[[#This Row],[Total_Cost]]&gt;Admissions[[#This Row],[Cost_Benchmark]], "Above Benchmark", "Within Benchmark")</f>
        <v>Above Benchmark</v>
      </c>
    </row>
    <row r="1847" spans="1:21" x14ac:dyDescent="0.3">
      <c r="A1847">
        <v>11327</v>
      </c>
      <c r="B1847">
        <v>6302</v>
      </c>
      <c r="C1847" t="s">
        <v>1075</v>
      </c>
      <c r="D1847" t="s">
        <v>20</v>
      </c>
      <c r="E1847">
        <v>11923</v>
      </c>
      <c r="F1847" t="s">
        <v>55</v>
      </c>
      <c r="G1847" t="s">
        <v>56</v>
      </c>
      <c r="H1847" s="1">
        <v>45361</v>
      </c>
      <c r="I1847" s="1">
        <v>45365</v>
      </c>
      <c r="J1847" t="s">
        <v>23</v>
      </c>
      <c r="K1847">
        <v>4</v>
      </c>
      <c r="L1847">
        <v>7012</v>
      </c>
      <c r="M1847">
        <v>1</v>
      </c>
      <c r="N1847" t="s">
        <v>91</v>
      </c>
      <c r="O1847" t="s">
        <v>25</v>
      </c>
      <c r="P1847">
        <v>1753</v>
      </c>
      <c r="Q1847" t="s">
        <v>26</v>
      </c>
      <c r="R1847" t="s">
        <v>46</v>
      </c>
      <c r="S1847" t="s">
        <v>28</v>
      </c>
      <c r="T1847">
        <f>VLOOKUP(Admissions[[#This Row],[Department]],Departments[#All],5,FALSE)</f>
        <v>7200</v>
      </c>
      <c r="U1847" t="str">
        <f>IF(Admissions[[#This Row],[Total_Cost]]&gt;Admissions[[#This Row],[Cost_Benchmark]], "Above Benchmark", "Within Benchmark")</f>
        <v>Within Benchmark</v>
      </c>
    </row>
    <row r="1848" spans="1:21" x14ac:dyDescent="0.3">
      <c r="A1848">
        <v>10227</v>
      </c>
      <c r="B1848">
        <v>6708</v>
      </c>
      <c r="C1848" t="s">
        <v>1076</v>
      </c>
      <c r="D1848" t="s">
        <v>20</v>
      </c>
      <c r="E1848">
        <v>17845</v>
      </c>
      <c r="F1848" t="s">
        <v>21</v>
      </c>
      <c r="G1848" t="s">
        <v>64</v>
      </c>
      <c r="H1848" s="1">
        <v>45270</v>
      </c>
      <c r="I1848" s="1">
        <v>45273</v>
      </c>
      <c r="J1848" t="s">
        <v>23</v>
      </c>
      <c r="K1848">
        <v>3</v>
      </c>
      <c r="L1848">
        <v>9020</v>
      </c>
      <c r="M1848">
        <v>1</v>
      </c>
      <c r="N1848" t="s">
        <v>24</v>
      </c>
      <c r="O1848" t="s">
        <v>25</v>
      </c>
      <c r="P1848">
        <v>3006.6667000000002</v>
      </c>
      <c r="Q1848" t="s">
        <v>26</v>
      </c>
      <c r="R1848" t="s">
        <v>46</v>
      </c>
      <c r="S1848" t="s">
        <v>28</v>
      </c>
      <c r="T1848">
        <f>VLOOKUP(Admissions[[#This Row],[Department]],Departments[#All],5,FALSE)</f>
        <v>5500</v>
      </c>
      <c r="U1848" t="str">
        <f>IF(Admissions[[#This Row],[Total_Cost]]&gt;Admissions[[#This Row],[Cost_Benchmark]], "Above Benchmark", "Within Benchmark")</f>
        <v>Above Benchmark</v>
      </c>
    </row>
    <row r="1849" spans="1:21" x14ac:dyDescent="0.3">
      <c r="A1849">
        <v>15340</v>
      </c>
      <c r="B1849">
        <v>4897</v>
      </c>
      <c r="C1849" t="s">
        <v>1077</v>
      </c>
      <c r="D1849" t="s">
        <v>74</v>
      </c>
      <c r="E1849">
        <v>29724</v>
      </c>
      <c r="F1849" t="s">
        <v>68</v>
      </c>
      <c r="G1849" t="s">
        <v>105</v>
      </c>
      <c r="H1849" s="1">
        <v>45202</v>
      </c>
      <c r="I1849" s="1">
        <v>45209</v>
      </c>
      <c r="J1849" t="s">
        <v>23</v>
      </c>
      <c r="K1849">
        <v>7</v>
      </c>
      <c r="L1849">
        <v>10663</v>
      </c>
      <c r="M1849">
        <v>1</v>
      </c>
      <c r="N1849" t="s">
        <v>70</v>
      </c>
      <c r="O1849" t="s">
        <v>25</v>
      </c>
      <c r="P1849">
        <v>1523.2856999999999</v>
      </c>
      <c r="Q1849" t="s">
        <v>26</v>
      </c>
      <c r="R1849" t="s">
        <v>53</v>
      </c>
      <c r="S1849" t="s">
        <v>35</v>
      </c>
      <c r="T1849">
        <f>VLOOKUP(Admissions[[#This Row],[Department]],Departments[#All],5,FALSE)</f>
        <v>6800</v>
      </c>
      <c r="U1849" t="str">
        <f>IF(Admissions[[#This Row],[Total_Cost]]&gt;Admissions[[#This Row],[Cost_Benchmark]], "Above Benchmark", "Within Benchmark")</f>
        <v>Above Benchmark</v>
      </c>
    </row>
    <row r="1850" spans="1:21" x14ac:dyDescent="0.3">
      <c r="A1850">
        <v>11120</v>
      </c>
      <c r="B1850">
        <v>4141</v>
      </c>
      <c r="C1850" t="s">
        <v>1078</v>
      </c>
      <c r="D1850" t="s">
        <v>74</v>
      </c>
      <c r="E1850">
        <v>15941</v>
      </c>
      <c r="F1850" t="s">
        <v>21</v>
      </c>
      <c r="G1850" t="s">
        <v>22</v>
      </c>
      <c r="H1850" s="1">
        <v>45216</v>
      </c>
      <c r="I1850" s="1">
        <v>45220</v>
      </c>
      <c r="J1850" t="s">
        <v>23</v>
      </c>
      <c r="K1850">
        <v>4</v>
      </c>
      <c r="L1850">
        <v>7562</v>
      </c>
      <c r="M1850">
        <v>0</v>
      </c>
      <c r="N1850" t="s">
        <v>99</v>
      </c>
      <c r="O1850" t="s">
        <v>45</v>
      </c>
      <c r="P1850">
        <v>1890.5</v>
      </c>
      <c r="Q1850" t="s">
        <v>26</v>
      </c>
      <c r="R1850" t="s">
        <v>53</v>
      </c>
      <c r="S1850" t="s">
        <v>35</v>
      </c>
      <c r="T1850">
        <f>VLOOKUP(Admissions[[#This Row],[Department]],Departments[#All],5,FALSE)</f>
        <v>5500</v>
      </c>
      <c r="U1850" t="str">
        <f>IF(Admissions[[#This Row],[Total_Cost]]&gt;Admissions[[#This Row],[Cost_Benchmark]], "Above Benchmark", "Within Benchmark")</f>
        <v>Above Benchmark</v>
      </c>
    </row>
    <row r="1851" spans="1:21" x14ac:dyDescent="0.3">
      <c r="A1851">
        <v>12929</v>
      </c>
      <c r="B1851">
        <v>5842</v>
      </c>
      <c r="C1851" t="s">
        <v>787</v>
      </c>
      <c r="D1851" t="s">
        <v>74</v>
      </c>
      <c r="E1851">
        <v>33254</v>
      </c>
      <c r="F1851" t="s">
        <v>21</v>
      </c>
      <c r="G1851" t="s">
        <v>64</v>
      </c>
      <c r="H1851" s="1">
        <v>45090</v>
      </c>
      <c r="I1851" s="1">
        <v>45092</v>
      </c>
      <c r="J1851" t="s">
        <v>23</v>
      </c>
      <c r="K1851">
        <v>2</v>
      </c>
      <c r="L1851">
        <v>4034</v>
      </c>
      <c r="M1851">
        <v>1</v>
      </c>
      <c r="N1851" t="s">
        <v>61</v>
      </c>
      <c r="O1851" t="s">
        <v>25</v>
      </c>
      <c r="P1851">
        <v>2017</v>
      </c>
      <c r="Q1851" t="s">
        <v>26</v>
      </c>
      <c r="R1851" t="s">
        <v>53</v>
      </c>
      <c r="S1851" t="s">
        <v>35</v>
      </c>
      <c r="T1851">
        <f>VLOOKUP(Admissions[[#This Row],[Department]],Departments[#All],5,FALSE)</f>
        <v>5500</v>
      </c>
      <c r="U1851" t="str">
        <f>IF(Admissions[[#This Row],[Total_Cost]]&gt;Admissions[[#This Row],[Cost_Benchmark]], "Above Benchmark", "Within Benchmark")</f>
        <v>Within Benchmark</v>
      </c>
    </row>
    <row r="1852" spans="1:21" x14ac:dyDescent="0.3">
      <c r="A1852">
        <v>11382</v>
      </c>
      <c r="B1852">
        <v>3253</v>
      </c>
      <c r="C1852" t="s">
        <v>677</v>
      </c>
      <c r="D1852" t="s">
        <v>74</v>
      </c>
      <c r="E1852">
        <v>17078</v>
      </c>
      <c r="F1852" t="s">
        <v>84</v>
      </c>
      <c r="G1852" t="s">
        <v>85</v>
      </c>
      <c r="H1852" s="1">
        <v>44935</v>
      </c>
      <c r="I1852" s="1">
        <v>44937</v>
      </c>
      <c r="J1852" t="s">
        <v>23</v>
      </c>
      <c r="K1852">
        <v>2</v>
      </c>
      <c r="L1852">
        <v>5164</v>
      </c>
      <c r="M1852">
        <v>0</v>
      </c>
      <c r="N1852" t="s">
        <v>50</v>
      </c>
      <c r="O1852" t="s">
        <v>25</v>
      </c>
      <c r="P1852">
        <v>2582</v>
      </c>
      <c r="Q1852" t="s">
        <v>26</v>
      </c>
      <c r="R1852" t="s">
        <v>34</v>
      </c>
      <c r="S1852" t="s">
        <v>35</v>
      </c>
      <c r="T1852">
        <f>VLOOKUP(Admissions[[#This Row],[Department]],Departments[#All],5,FALSE)</f>
        <v>6000</v>
      </c>
      <c r="U1852" t="str">
        <f>IF(Admissions[[#This Row],[Total_Cost]]&gt;Admissions[[#This Row],[Cost_Benchmark]], "Above Benchmark", "Within Benchmark")</f>
        <v>Within Benchmark</v>
      </c>
    </row>
    <row r="1853" spans="1:21" x14ac:dyDescent="0.3">
      <c r="A1853">
        <v>15640</v>
      </c>
      <c r="B1853">
        <v>5241</v>
      </c>
      <c r="C1853" t="s">
        <v>347</v>
      </c>
      <c r="D1853" t="s">
        <v>74</v>
      </c>
      <c r="E1853">
        <v>38851</v>
      </c>
      <c r="F1853" t="s">
        <v>21</v>
      </c>
      <c r="G1853" t="s">
        <v>64</v>
      </c>
      <c r="H1853" s="1">
        <v>45011</v>
      </c>
      <c r="I1853" s="1">
        <v>45014</v>
      </c>
      <c r="J1853" t="s">
        <v>23</v>
      </c>
      <c r="K1853">
        <v>3</v>
      </c>
      <c r="L1853">
        <v>6921</v>
      </c>
      <c r="M1853">
        <v>0</v>
      </c>
      <c r="N1853" t="s">
        <v>99</v>
      </c>
      <c r="O1853" t="s">
        <v>45</v>
      </c>
      <c r="P1853">
        <v>2307</v>
      </c>
      <c r="Q1853" t="s">
        <v>26</v>
      </c>
      <c r="R1853" t="s">
        <v>46</v>
      </c>
      <c r="S1853" t="s">
        <v>28</v>
      </c>
      <c r="T1853">
        <f>VLOOKUP(Admissions[[#This Row],[Department]],Departments[#All],5,FALSE)</f>
        <v>5500</v>
      </c>
      <c r="U1853" t="str">
        <f>IF(Admissions[[#This Row],[Total_Cost]]&gt;Admissions[[#This Row],[Cost_Benchmark]], "Above Benchmark", "Within Benchmark")</f>
        <v>Above Benchmark</v>
      </c>
    </row>
    <row r="1854" spans="1:21" x14ac:dyDescent="0.3">
      <c r="A1854">
        <v>12975</v>
      </c>
      <c r="B1854">
        <v>3836</v>
      </c>
      <c r="C1854" t="s">
        <v>872</v>
      </c>
      <c r="D1854" t="s">
        <v>74</v>
      </c>
      <c r="E1854">
        <v>38852</v>
      </c>
      <c r="F1854" t="s">
        <v>68</v>
      </c>
      <c r="G1854" t="s">
        <v>69</v>
      </c>
      <c r="H1854" s="1">
        <v>45174</v>
      </c>
      <c r="I1854" s="1">
        <v>45177</v>
      </c>
      <c r="J1854" t="s">
        <v>23</v>
      </c>
      <c r="K1854">
        <v>3</v>
      </c>
      <c r="L1854">
        <v>6576</v>
      </c>
      <c r="M1854">
        <v>1</v>
      </c>
      <c r="N1854" t="s">
        <v>132</v>
      </c>
      <c r="O1854" t="s">
        <v>33</v>
      </c>
      <c r="P1854">
        <v>2192</v>
      </c>
      <c r="Q1854" t="s">
        <v>26</v>
      </c>
      <c r="R1854" t="s">
        <v>53</v>
      </c>
      <c r="S1854" t="s">
        <v>35</v>
      </c>
      <c r="T1854">
        <f>VLOOKUP(Admissions[[#This Row],[Department]],Departments[#All],5,FALSE)</f>
        <v>6800</v>
      </c>
      <c r="U1854" t="str">
        <f>IF(Admissions[[#This Row],[Total_Cost]]&gt;Admissions[[#This Row],[Cost_Benchmark]], "Above Benchmark", "Within Benchmark")</f>
        <v>Within Benchmark</v>
      </c>
    </row>
    <row r="1855" spans="1:21" x14ac:dyDescent="0.3">
      <c r="A1855">
        <v>12455</v>
      </c>
      <c r="B1855">
        <v>3465</v>
      </c>
      <c r="C1855" t="s">
        <v>261</v>
      </c>
      <c r="D1855" t="s">
        <v>74</v>
      </c>
      <c r="E1855">
        <v>38838</v>
      </c>
      <c r="F1855" t="s">
        <v>21</v>
      </c>
      <c r="G1855" t="s">
        <v>64</v>
      </c>
      <c r="H1855" s="1">
        <v>45564</v>
      </c>
      <c r="I1855" s="1">
        <v>45567</v>
      </c>
      <c r="J1855" t="s">
        <v>23</v>
      </c>
      <c r="K1855">
        <v>3</v>
      </c>
      <c r="L1855">
        <v>6513</v>
      </c>
      <c r="M1855">
        <v>0</v>
      </c>
      <c r="N1855" t="s">
        <v>99</v>
      </c>
      <c r="O1855" t="s">
        <v>45</v>
      </c>
      <c r="P1855">
        <v>2171</v>
      </c>
      <c r="Q1855" t="s">
        <v>26</v>
      </c>
      <c r="R1855" t="s">
        <v>46</v>
      </c>
      <c r="S1855" t="s">
        <v>28</v>
      </c>
      <c r="T1855">
        <f>VLOOKUP(Admissions[[#This Row],[Department]],Departments[#All],5,FALSE)</f>
        <v>5500</v>
      </c>
      <c r="U1855" t="str">
        <f>IF(Admissions[[#This Row],[Total_Cost]]&gt;Admissions[[#This Row],[Cost_Benchmark]], "Above Benchmark", "Within Benchmark")</f>
        <v>Above Benchmark</v>
      </c>
    </row>
    <row r="1856" spans="1:21" x14ac:dyDescent="0.3">
      <c r="A1856">
        <v>15362</v>
      </c>
      <c r="B1856">
        <v>5315</v>
      </c>
      <c r="C1856" t="s">
        <v>560</v>
      </c>
      <c r="D1856" t="s">
        <v>74</v>
      </c>
      <c r="E1856">
        <v>30302</v>
      </c>
      <c r="F1856" t="s">
        <v>37</v>
      </c>
      <c r="G1856" t="s">
        <v>52</v>
      </c>
      <c r="H1856" s="1">
        <v>45517</v>
      </c>
      <c r="I1856" s="1">
        <v>45525</v>
      </c>
      <c r="J1856" t="s">
        <v>23</v>
      </c>
      <c r="K1856">
        <v>8</v>
      </c>
      <c r="L1856">
        <v>18164</v>
      </c>
      <c r="M1856">
        <v>0</v>
      </c>
      <c r="N1856" t="s">
        <v>39</v>
      </c>
      <c r="O1856" t="s">
        <v>33</v>
      </c>
      <c r="P1856">
        <v>2270.5</v>
      </c>
      <c r="Q1856" t="s">
        <v>26</v>
      </c>
      <c r="R1856" t="s">
        <v>53</v>
      </c>
      <c r="S1856" t="s">
        <v>35</v>
      </c>
      <c r="T1856">
        <f>VLOOKUP(Admissions[[#This Row],[Department]],Departments[#All],5,FALSE)</f>
        <v>9000</v>
      </c>
      <c r="U1856" t="str">
        <f>IF(Admissions[[#This Row],[Total_Cost]]&gt;Admissions[[#This Row],[Cost_Benchmark]], "Above Benchmark", "Within Benchmark")</f>
        <v>Above Benchmark</v>
      </c>
    </row>
    <row r="1857" spans="1:21" x14ac:dyDescent="0.3">
      <c r="A1857">
        <v>10269</v>
      </c>
      <c r="B1857">
        <v>4202</v>
      </c>
      <c r="C1857" t="s">
        <v>1079</v>
      </c>
      <c r="D1857" t="s">
        <v>20</v>
      </c>
      <c r="E1857">
        <v>38550</v>
      </c>
      <c r="F1857" t="s">
        <v>48</v>
      </c>
      <c r="G1857" t="s">
        <v>101</v>
      </c>
      <c r="H1857" s="1">
        <v>45392</v>
      </c>
      <c r="I1857" s="1">
        <v>45398</v>
      </c>
      <c r="J1857" t="s">
        <v>23</v>
      </c>
      <c r="K1857">
        <v>6</v>
      </c>
      <c r="L1857">
        <v>15553</v>
      </c>
      <c r="M1857">
        <v>0</v>
      </c>
      <c r="N1857" t="s">
        <v>78</v>
      </c>
      <c r="O1857" t="s">
        <v>25</v>
      </c>
      <c r="P1857">
        <v>2592.1667000000002</v>
      </c>
      <c r="Q1857" t="s">
        <v>26</v>
      </c>
      <c r="R1857" t="s">
        <v>62</v>
      </c>
      <c r="S1857" t="s">
        <v>35</v>
      </c>
      <c r="T1857">
        <f>VLOOKUP(Admissions[[#This Row],[Department]],Departments[#All],5,FALSE)</f>
        <v>8500</v>
      </c>
      <c r="U1857" t="str">
        <f>IF(Admissions[[#This Row],[Total_Cost]]&gt;Admissions[[#This Row],[Cost_Benchmark]], "Above Benchmark", "Within Benchmark")</f>
        <v>Above Benchmark</v>
      </c>
    </row>
    <row r="1858" spans="1:21" x14ac:dyDescent="0.3">
      <c r="A1858">
        <v>15009</v>
      </c>
      <c r="B1858">
        <v>5108</v>
      </c>
      <c r="C1858" t="s">
        <v>411</v>
      </c>
      <c r="D1858" t="s">
        <v>74</v>
      </c>
      <c r="E1858">
        <v>22435</v>
      </c>
      <c r="F1858" t="s">
        <v>21</v>
      </c>
      <c r="G1858" t="s">
        <v>64</v>
      </c>
      <c r="H1858" s="1">
        <v>45144</v>
      </c>
      <c r="I1858" s="1">
        <v>45147</v>
      </c>
      <c r="J1858" t="s">
        <v>23</v>
      </c>
      <c r="K1858">
        <v>3</v>
      </c>
      <c r="L1858">
        <v>5110</v>
      </c>
      <c r="M1858">
        <v>0</v>
      </c>
      <c r="N1858" t="s">
        <v>65</v>
      </c>
      <c r="O1858" t="s">
        <v>33</v>
      </c>
      <c r="P1858">
        <v>1703.3333</v>
      </c>
      <c r="Q1858" t="s">
        <v>26</v>
      </c>
      <c r="R1858" t="s">
        <v>46</v>
      </c>
      <c r="S1858" t="s">
        <v>28</v>
      </c>
      <c r="T1858">
        <f>VLOOKUP(Admissions[[#This Row],[Department]],Departments[#All],5,FALSE)</f>
        <v>5500</v>
      </c>
      <c r="U1858" t="str">
        <f>IF(Admissions[[#This Row],[Total_Cost]]&gt;Admissions[[#This Row],[Cost_Benchmark]], "Above Benchmark", "Within Benchmark")</f>
        <v>Within Benchmark</v>
      </c>
    </row>
    <row r="1859" spans="1:21" x14ac:dyDescent="0.3">
      <c r="A1859">
        <v>12338</v>
      </c>
      <c r="B1859">
        <v>6540</v>
      </c>
      <c r="C1859" t="s">
        <v>203</v>
      </c>
      <c r="D1859" t="s">
        <v>20</v>
      </c>
      <c r="E1859">
        <v>25056</v>
      </c>
      <c r="F1859" t="s">
        <v>84</v>
      </c>
      <c r="G1859" t="s">
        <v>85</v>
      </c>
      <c r="H1859" s="1">
        <v>45290</v>
      </c>
      <c r="I1859" s="1">
        <v>45295</v>
      </c>
      <c r="J1859" t="s">
        <v>23</v>
      </c>
      <c r="K1859">
        <v>5</v>
      </c>
      <c r="L1859">
        <v>6691</v>
      </c>
      <c r="M1859">
        <v>0</v>
      </c>
      <c r="N1859" t="s">
        <v>50</v>
      </c>
      <c r="O1859" t="s">
        <v>25</v>
      </c>
      <c r="P1859">
        <v>1338.2</v>
      </c>
      <c r="Q1859" t="s">
        <v>26</v>
      </c>
      <c r="R1859" t="s">
        <v>27</v>
      </c>
      <c r="S1859" t="s">
        <v>28</v>
      </c>
      <c r="T1859">
        <f>VLOOKUP(Admissions[[#This Row],[Department]],Departments[#All],5,FALSE)</f>
        <v>6000</v>
      </c>
      <c r="U1859" t="str">
        <f>IF(Admissions[[#This Row],[Total_Cost]]&gt;Admissions[[#This Row],[Cost_Benchmark]], "Above Benchmark", "Within Benchmark")</f>
        <v>Above Benchmark</v>
      </c>
    </row>
    <row r="1860" spans="1:21" x14ac:dyDescent="0.3">
      <c r="A1860">
        <v>12488</v>
      </c>
      <c r="B1860">
        <v>3881</v>
      </c>
      <c r="C1860" t="s">
        <v>196</v>
      </c>
      <c r="D1860" t="s">
        <v>74</v>
      </c>
      <c r="E1860">
        <v>20735</v>
      </c>
      <c r="F1860" t="s">
        <v>68</v>
      </c>
      <c r="G1860" t="s">
        <v>105</v>
      </c>
      <c r="H1860" s="1">
        <v>45237</v>
      </c>
      <c r="I1860" s="1">
        <v>45243</v>
      </c>
      <c r="J1860" t="s">
        <v>23</v>
      </c>
      <c r="K1860">
        <v>6</v>
      </c>
      <c r="L1860">
        <v>10404</v>
      </c>
      <c r="M1860">
        <v>0</v>
      </c>
      <c r="N1860" t="s">
        <v>24</v>
      </c>
      <c r="O1860" t="s">
        <v>25</v>
      </c>
      <c r="P1860">
        <v>1734</v>
      </c>
      <c r="Q1860" t="s">
        <v>26</v>
      </c>
      <c r="R1860" t="s">
        <v>53</v>
      </c>
      <c r="S1860" t="s">
        <v>35</v>
      </c>
      <c r="T1860">
        <f>VLOOKUP(Admissions[[#This Row],[Department]],Departments[#All],5,FALSE)</f>
        <v>6800</v>
      </c>
      <c r="U1860" t="str">
        <f>IF(Admissions[[#This Row],[Total_Cost]]&gt;Admissions[[#This Row],[Cost_Benchmark]], "Above Benchmark", "Within Benchmark")</f>
        <v>Above Benchmark</v>
      </c>
    </row>
    <row r="1861" spans="1:21" x14ac:dyDescent="0.3">
      <c r="A1861">
        <v>14313</v>
      </c>
      <c r="B1861">
        <v>6952</v>
      </c>
      <c r="C1861" t="s">
        <v>801</v>
      </c>
      <c r="D1861" t="s">
        <v>20</v>
      </c>
      <c r="E1861">
        <v>33480</v>
      </c>
      <c r="F1861" t="s">
        <v>68</v>
      </c>
      <c r="G1861" t="s">
        <v>131</v>
      </c>
      <c r="H1861" s="1">
        <v>45605</v>
      </c>
      <c r="I1861" s="1">
        <v>45610</v>
      </c>
      <c r="J1861" t="s">
        <v>23</v>
      </c>
      <c r="K1861">
        <v>5</v>
      </c>
      <c r="L1861">
        <v>4258</v>
      </c>
      <c r="M1861">
        <v>0</v>
      </c>
      <c r="N1861" t="s">
        <v>24</v>
      </c>
      <c r="O1861" t="s">
        <v>25</v>
      </c>
      <c r="P1861">
        <v>851.6</v>
      </c>
      <c r="Q1861" t="s">
        <v>26</v>
      </c>
      <c r="R1861" t="s">
        <v>27</v>
      </c>
      <c r="S1861" t="s">
        <v>28</v>
      </c>
      <c r="T1861">
        <f>VLOOKUP(Admissions[[#This Row],[Department]],Departments[#All],5,FALSE)</f>
        <v>6800</v>
      </c>
      <c r="U1861" t="str">
        <f>IF(Admissions[[#This Row],[Total_Cost]]&gt;Admissions[[#This Row],[Cost_Benchmark]], "Above Benchmark", "Within Benchmark")</f>
        <v>Within Benchmark</v>
      </c>
    </row>
    <row r="1862" spans="1:21" x14ac:dyDescent="0.3">
      <c r="A1862">
        <v>15383</v>
      </c>
      <c r="B1862">
        <v>3685</v>
      </c>
      <c r="C1862" t="s">
        <v>832</v>
      </c>
      <c r="D1862" t="s">
        <v>20</v>
      </c>
      <c r="E1862">
        <v>18773</v>
      </c>
      <c r="F1862" t="s">
        <v>37</v>
      </c>
      <c r="G1862" t="s">
        <v>52</v>
      </c>
      <c r="H1862" s="1">
        <v>45618</v>
      </c>
      <c r="I1862" s="1">
        <v>45627</v>
      </c>
      <c r="J1862" t="s">
        <v>23</v>
      </c>
      <c r="K1862">
        <v>9</v>
      </c>
      <c r="L1862">
        <v>16815</v>
      </c>
      <c r="M1862">
        <v>0</v>
      </c>
      <c r="N1862" t="s">
        <v>24</v>
      </c>
      <c r="O1862" t="s">
        <v>45</v>
      </c>
      <c r="P1862">
        <v>1868.3333</v>
      </c>
      <c r="Q1862" t="s">
        <v>26</v>
      </c>
      <c r="R1862" t="s">
        <v>66</v>
      </c>
      <c r="S1862" t="s">
        <v>35</v>
      </c>
      <c r="T1862">
        <f>VLOOKUP(Admissions[[#This Row],[Department]],Departments[#All],5,FALSE)</f>
        <v>9000</v>
      </c>
      <c r="U1862" t="str">
        <f>IF(Admissions[[#This Row],[Total_Cost]]&gt;Admissions[[#This Row],[Cost_Benchmark]], "Above Benchmark", "Within Benchmark")</f>
        <v>Above Benchmark</v>
      </c>
    </row>
    <row r="1863" spans="1:21" x14ac:dyDescent="0.3">
      <c r="A1863">
        <v>15037</v>
      </c>
      <c r="B1863">
        <v>3275</v>
      </c>
      <c r="C1863" t="s">
        <v>771</v>
      </c>
      <c r="D1863" t="s">
        <v>20</v>
      </c>
      <c r="E1863">
        <v>41489</v>
      </c>
      <c r="F1863" t="s">
        <v>42</v>
      </c>
      <c r="G1863" t="s">
        <v>76</v>
      </c>
      <c r="H1863" s="1">
        <v>45287</v>
      </c>
      <c r="I1863" s="1">
        <v>45290</v>
      </c>
      <c r="J1863" t="s">
        <v>23</v>
      </c>
      <c r="K1863">
        <v>3</v>
      </c>
      <c r="L1863">
        <v>3148</v>
      </c>
      <c r="M1863">
        <v>0</v>
      </c>
      <c r="N1863" t="s">
        <v>44</v>
      </c>
      <c r="O1863" t="s">
        <v>33</v>
      </c>
      <c r="P1863">
        <v>1049.3333</v>
      </c>
      <c r="Q1863" t="s">
        <v>26</v>
      </c>
      <c r="R1863" t="s">
        <v>62</v>
      </c>
      <c r="S1863" t="s">
        <v>35</v>
      </c>
      <c r="T1863">
        <f>VLOOKUP(Admissions[[#This Row],[Department]],Departments[#All],5,FALSE)</f>
        <v>4500</v>
      </c>
      <c r="U1863" t="str">
        <f>IF(Admissions[[#This Row],[Total_Cost]]&gt;Admissions[[#This Row],[Cost_Benchmark]], "Above Benchmark", "Within Benchmark")</f>
        <v>Within Benchmark</v>
      </c>
    </row>
    <row r="1864" spans="1:21" x14ac:dyDescent="0.3">
      <c r="A1864">
        <v>13248</v>
      </c>
      <c r="B1864">
        <v>4776</v>
      </c>
      <c r="C1864" t="s">
        <v>452</v>
      </c>
      <c r="D1864" t="s">
        <v>74</v>
      </c>
      <c r="E1864">
        <v>44903</v>
      </c>
      <c r="F1864" t="s">
        <v>42</v>
      </c>
      <c r="G1864" t="s">
        <v>43</v>
      </c>
      <c r="H1864" s="1">
        <v>45217</v>
      </c>
      <c r="I1864" s="1">
        <v>45220</v>
      </c>
      <c r="J1864" t="s">
        <v>23</v>
      </c>
      <c r="K1864">
        <v>3</v>
      </c>
      <c r="L1864">
        <v>2609</v>
      </c>
      <c r="M1864">
        <v>0</v>
      </c>
      <c r="N1864" t="s">
        <v>44</v>
      </c>
      <c r="O1864" t="s">
        <v>45</v>
      </c>
      <c r="P1864">
        <v>869.66669999999999</v>
      </c>
      <c r="Q1864" t="s">
        <v>26</v>
      </c>
      <c r="R1864" t="s">
        <v>62</v>
      </c>
      <c r="S1864" t="s">
        <v>35</v>
      </c>
      <c r="T1864">
        <f>VLOOKUP(Admissions[[#This Row],[Department]],Departments[#All],5,FALSE)</f>
        <v>4500</v>
      </c>
      <c r="U1864" t="str">
        <f>IF(Admissions[[#This Row],[Total_Cost]]&gt;Admissions[[#This Row],[Cost_Benchmark]], "Above Benchmark", "Within Benchmark")</f>
        <v>Within Benchmark</v>
      </c>
    </row>
    <row r="1865" spans="1:21" x14ac:dyDescent="0.3">
      <c r="A1865">
        <v>13834</v>
      </c>
      <c r="B1865">
        <v>6456</v>
      </c>
      <c r="C1865" t="s">
        <v>1080</v>
      </c>
      <c r="D1865" t="s">
        <v>20</v>
      </c>
      <c r="E1865">
        <v>24330</v>
      </c>
      <c r="F1865" t="s">
        <v>68</v>
      </c>
      <c r="G1865" t="s">
        <v>105</v>
      </c>
      <c r="H1865" s="1">
        <v>45186</v>
      </c>
      <c r="I1865" s="1">
        <v>45193</v>
      </c>
      <c r="J1865" t="s">
        <v>23</v>
      </c>
      <c r="K1865">
        <v>7</v>
      </c>
      <c r="L1865">
        <v>5581</v>
      </c>
      <c r="M1865">
        <v>0</v>
      </c>
      <c r="N1865" t="s">
        <v>70</v>
      </c>
      <c r="O1865" t="s">
        <v>45</v>
      </c>
      <c r="P1865">
        <v>797.28570000000002</v>
      </c>
      <c r="Q1865" t="s">
        <v>26</v>
      </c>
      <c r="R1865" t="s">
        <v>46</v>
      </c>
      <c r="S1865" t="s">
        <v>28</v>
      </c>
      <c r="T1865">
        <f>VLOOKUP(Admissions[[#This Row],[Department]],Departments[#All],5,FALSE)</f>
        <v>6800</v>
      </c>
      <c r="U1865" t="str">
        <f>IF(Admissions[[#This Row],[Total_Cost]]&gt;Admissions[[#This Row],[Cost_Benchmark]], "Above Benchmark", "Within Benchmark")</f>
        <v>Within Benchmark</v>
      </c>
    </row>
    <row r="1866" spans="1:21" x14ac:dyDescent="0.3">
      <c r="A1866">
        <v>14761</v>
      </c>
      <c r="B1866">
        <v>6285</v>
      </c>
      <c r="C1866" t="s">
        <v>83</v>
      </c>
      <c r="D1866" t="s">
        <v>74</v>
      </c>
      <c r="E1866">
        <v>23976</v>
      </c>
      <c r="F1866" t="s">
        <v>30</v>
      </c>
      <c r="G1866" t="s">
        <v>31</v>
      </c>
      <c r="H1866" s="1">
        <v>44942</v>
      </c>
      <c r="I1866" s="1">
        <v>44949</v>
      </c>
      <c r="J1866" t="s">
        <v>23</v>
      </c>
      <c r="K1866">
        <v>7</v>
      </c>
      <c r="L1866">
        <v>16468</v>
      </c>
      <c r="M1866">
        <v>0</v>
      </c>
      <c r="N1866" t="s">
        <v>142</v>
      </c>
      <c r="O1866" t="s">
        <v>33</v>
      </c>
      <c r="P1866">
        <v>2352.5713999999998</v>
      </c>
      <c r="Q1866" t="s">
        <v>26</v>
      </c>
      <c r="R1866" t="s">
        <v>34</v>
      </c>
      <c r="S1866" t="s">
        <v>35</v>
      </c>
      <c r="T1866">
        <f>VLOOKUP(Admissions[[#This Row],[Department]],Departments[#All],5,FALSE)</f>
        <v>12000</v>
      </c>
      <c r="U1866" t="str">
        <f>IF(Admissions[[#This Row],[Total_Cost]]&gt;Admissions[[#This Row],[Cost_Benchmark]], "Above Benchmark", "Within Benchmark")</f>
        <v>Above Benchmark</v>
      </c>
    </row>
    <row r="1867" spans="1:21" x14ac:dyDescent="0.3">
      <c r="A1867">
        <v>15559</v>
      </c>
      <c r="B1867">
        <v>6822</v>
      </c>
      <c r="C1867" t="s">
        <v>408</v>
      </c>
      <c r="D1867" t="s">
        <v>20</v>
      </c>
      <c r="E1867">
        <v>28765</v>
      </c>
      <c r="F1867" t="s">
        <v>37</v>
      </c>
      <c r="G1867" t="s">
        <v>52</v>
      </c>
      <c r="H1867" s="1">
        <v>45551</v>
      </c>
      <c r="I1867" s="1">
        <v>45557</v>
      </c>
      <c r="J1867" t="s">
        <v>23</v>
      </c>
      <c r="K1867">
        <v>6</v>
      </c>
      <c r="L1867">
        <v>15743</v>
      </c>
      <c r="M1867">
        <v>0</v>
      </c>
      <c r="N1867" t="s">
        <v>97</v>
      </c>
      <c r="O1867" t="s">
        <v>25</v>
      </c>
      <c r="P1867">
        <v>2623.8332999999998</v>
      </c>
      <c r="Q1867" t="s">
        <v>26</v>
      </c>
      <c r="R1867" t="s">
        <v>34</v>
      </c>
      <c r="S1867" t="s">
        <v>35</v>
      </c>
      <c r="T1867">
        <f>VLOOKUP(Admissions[[#This Row],[Department]],Departments[#All],5,FALSE)</f>
        <v>9000</v>
      </c>
      <c r="U1867" t="str">
        <f>IF(Admissions[[#This Row],[Total_Cost]]&gt;Admissions[[#This Row],[Cost_Benchmark]], "Above Benchmark", "Within Benchmark")</f>
        <v>Above Benchmark</v>
      </c>
    </row>
    <row r="1868" spans="1:21" x14ac:dyDescent="0.3">
      <c r="A1868">
        <v>10012</v>
      </c>
      <c r="B1868">
        <v>5531</v>
      </c>
      <c r="C1868" t="s">
        <v>1081</v>
      </c>
      <c r="D1868" t="s">
        <v>74</v>
      </c>
      <c r="E1868">
        <v>37181</v>
      </c>
      <c r="F1868" t="s">
        <v>37</v>
      </c>
      <c r="G1868" t="s">
        <v>159</v>
      </c>
      <c r="H1868" s="1">
        <v>45321</v>
      </c>
      <c r="I1868" s="1">
        <v>45324</v>
      </c>
      <c r="J1868" t="s">
        <v>23</v>
      </c>
      <c r="K1868">
        <v>3</v>
      </c>
      <c r="L1868">
        <v>6079</v>
      </c>
      <c r="M1868">
        <v>0</v>
      </c>
      <c r="N1868" t="s">
        <v>24</v>
      </c>
      <c r="O1868" t="s">
        <v>25</v>
      </c>
      <c r="P1868">
        <v>2026.3333</v>
      </c>
      <c r="Q1868" t="s">
        <v>26</v>
      </c>
      <c r="R1868" t="s">
        <v>53</v>
      </c>
      <c r="S1868" t="s">
        <v>35</v>
      </c>
      <c r="T1868">
        <f>VLOOKUP(Admissions[[#This Row],[Department]],Departments[#All],5,FALSE)</f>
        <v>9000</v>
      </c>
      <c r="U1868" t="str">
        <f>IF(Admissions[[#This Row],[Total_Cost]]&gt;Admissions[[#This Row],[Cost_Benchmark]], "Above Benchmark", "Within Benchmark")</f>
        <v>Within Benchmark</v>
      </c>
    </row>
    <row r="1869" spans="1:21" x14ac:dyDescent="0.3">
      <c r="A1869">
        <v>13421</v>
      </c>
      <c r="B1869">
        <v>6489</v>
      </c>
      <c r="C1869" t="s">
        <v>1074</v>
      </c>
      <c r="D1869" t="s">
        <v>20</v>
      </c>
      <c r="E1869" t="s">
        <v>1082</v>
      </c>
      <c r="F1869" t="s">
        <v>48</v>
      </c>
      <c r="G1869" t="s">
        <v>103</v>
      </c>
      <c r="H1869" s="1">
        <v>45127</v>
      </c>
      <c r="I1869" s="1">
        <v>45133</v>
      </c>
      <c r="J1869" t="s">
        <v>23</v>
      </c>
      <c r="K1869">
        <v>6</v>
      </c>
      <c r="L1869">
        <v>16620</v>
      </c>
      <c r="M1869">
        <v>1</v>
      </c>
      <c r="N1869" t="s">
        <v>78</v>
      </c>
      <c r="O1869" t="s">
        <v>25</v>
      </c>
      <c r="P1869">
        <v>2770</v>
      </c>
      <c r="Q1869" t="s">
        <v>26</v>
      </c>
      <c r="R1869" t="s">
        <v>40</v>
      </c>
      <c r="S1869" t="s">
        <v>35</v>
      </c>
      <c r="T1869">
        <f>VLOOKUP(Admissions[[#This Row],[Department]],Departments[#All],5,FALSE)</f>
        <v>8500</v>
      </c>
      <c r="U1869" t="str">
        <f>IF(Admissions[[#This Row],[Total_Cost]]&gt;Admissions[[#This Row],[Cost_Benchmark]], "Above Benchmark", "Within Benchmark")</f>
        <v>Above Benchmark</v>
      </c>
    </row>
    <row r="1870" spans="1:21" x14ac:dyDescent="0.3">
      <c r="A1870">
        <v>13686</v>
      </c>
      <c r="B1870">
        <v>4598</v>
      </c>
      <c r="C1870" t="s">
        <v>1083</v>
      </c>
      <c r="D1870" t="s">
        <v>74</v>
      </c>
      <c r="E1870">
        <v>15002</v>
      </c>
      <c r="F1870" t="s">
        <v>84</v>
      </c>
      <c r="G1870" t="s">
        <v>95</v>
      </c>
      <c r="H1870" s="1">
        <v>45341</v>
      </c>
      <c r="I1870" s="1">
        <v>45348</v>
      </c>
      <c r="J1870" t="s">
        <v>23</v>
      </c>
      <c r="K1870">
        <v>7</v>
      </c>
      <c r="L1870">
        <v>11127</v>
      </c>
      <c r="M1870">
        <v>0</v>
      </c>
      <c r="N1870" t="s">
        <v>109</v>
      </c>
      <c r="O1870" t="s">
        <v>45</v>
      </c>
      <c r="P1870">
        <v>1589.5714</v>
      </c>
      <c r="Q1870" t="s">
        <v>26</v>
      </c>
      <c r="R1870" t="s">
        <v>34</v>
      </c>
      <c r="S1870" t="s">
        <v>35</v>
      </c>
      <c r="T1870">
        <f>VLOOKUP(Admissions[[#This Row],[Department]],Departments[#All],5,FALSE)</f>
        <v>6000</v>
      </c>
      <c r="U1870" t="str">
        <f>IF(Admissions[[#This Row],[Total_Cost]]&gt;Admissions[[#This Row],[Cost_Benchmark]], "Above Benchmark", "Within Benchmark")</f>
        <v>Above Benchmark</v>
      </c>
    </row>
    <row r="1871" spans="1:21" x14ac:dyDescent="0.3">
      <c r="A1871">
        <v>11059</v>
      </c>
      <c r="B1871">
        <v>6885</v>
      </c>
      <c r="C1871" t="s">
        <v>778</v>
      </c>
      <c r="D1871" t="s">
        <v>74</v>
      </c>
      <c r="E1871">
        <v>25186</v>
      </c>
      <c r="F1871" t="s">
        <v>30</v>
      </c>
      <c r="G1871" t="s">
        <v>31</v>
      </c>
      <c r="H1871" s="1">
        <v>45516</v>
      </c>
      <c r="I1871" s="1">
        <v>45521</v>
      </c>
      <c r="J1871" t="s">
        <v>23</v>
      </c>
      <c r="K1871">
        <v>5</v>
      </c>
      <c r="L1871">
        <v>17109</v>
      </c>
      <c r="M1871">
        <v>0</v>
      </c>
      <c r="N1871" t="s">
        <v>39</v>
      </c>
      <c r="O1871" t="s">
        <v>33</v>
      </c>
      <c r="P1871">
        <v>3421.8</v>
      </c>
      <c r="Q1871" t="s">
        <v>26</v>
      </c>
      <c r="R1871" t="s">
        <v>34</v>
      </c>
      <c r="S1871" t="s">
        <v>35</v>
      </c>
      <c r="T1871">
        <f>VLOOKUP(Admissions[[#This Row],[Department]],Departments[#All],5,FALSE)</f>
        <v>12000</v>
      </c>
      <c r="U1871" t="str">
        <f>IF(Admissions[[#This Row],[Total_Cost]]&gt;Admissions[[#This Row],[Cost_Benchmark]], "Above Benchmark", "Within Benchmark")</f>
        <v>Above Benchmark</v>
      </c>
    </row>
    <row r="1872" spans="1:21" x14ac:dyDescent="0.3">
      <c r="A1872">
        <v>12827</v>
      </c>
      <c r="B1872">
        <v>6031</v>
      </c>
      <c r="C1872" t="s">
        <v>1084</v>
      </c>
      <c r="D1872" t="s">
        <v>20</v>
      </c>
      <c r="E1872">
        <v>27042</v>
      </c>
      <c r="F1872" t="s">
        <v>48</v>
      </c>
      <c r="G1872" t="s">
        <v>101</v>
      </c>
      <c r="H1872" s="1">
        <v>45350</v>
      </c>
      <c r="I1872" s="1">
        <v>45356</v>
      </c>
      <c r="J1872" t="s">
        <v>23</v>
      </c>
      <c r="K1872">
        <v>6</v>
      </c>
      <c r="L1872">
        <v>10885</v>
      </c>
      <c r="M1872">
        <v>0</v>
      </c>
      <c r="N1872" t="s">
        <v>93</v>
      </c>
      <c r="O1872" t="s">
        <v>45</v>
      </c>
      <c r="P1872">
        <v>1814.1667</v>
      </c>
      <c r="Q1872" t="s">
        <v>26</v>
      </c>
      <c r="R1872" t="s">
        <v>62</v>
      </c>
      <c r="S1872" t="s">
        <v>35</v>
      </c>
      <c r="T1872">
        <f>VLOOKUP(Admissions[[#This Row],[Department]],Departments[#All],5,FALSE)</f>
        <v>8500</v>
      </c>
      <c r="U1872" t="str">
        <f>IF(Admissions[[#This Row],[Total_Cost]]&gt;Admissions[[#This Row],[Cost_Benchmark]], "Above Benchmark", "Within Benchmark")</f>
        <v>Above Benchmark</v>
      </c>
    </row>
    <row r="1873" spans="1:21" x14ac:dyDescent="0.3">
      <c r="A1873">
        <v>13431</v>
      </c>
      <c r="B1873">
        <v>4364</v>
      </c>
      <c r="C1873" t="s">
        <v>1085</v>
      </c>
      <c r="D1873" t="s">
        <v>74</v>
      </c>
      <c r="E1873">
        <v>18816</v>
      </c>
      <c r="F1873" t="s">
        <v>21</v>
      </c>
      <c r="G1873" t="s">
        <v>64</v>
      </c>
      <c r="H1873" s="1">
        <v>45562</v>
      </c>
      <c r="I1873" s="1">
        <v>45565</v>
      </c>
      <c r="J1873" t="s">
        <v>23</v>
      </c>
      <c r="K1873">
        <v>3</v>
      </c>
      <c r="L1873">
        <v>6696</v>
      </c>
      <c r="M1873">
        <v>0</v>
      </c>
      <c r="N1873" t="s">
        <v>65</v>
      </c>
      <c r="O1873" t="s">
        <v>25</v>
      </c>
      <c r="P1873">
        <v>2232</v>
      </c>
      <c r="Q1873" t="s">
        <v>26</v>
      </c>
      <c r="R1873" t="s">
        <v>66</v>
      </c>
      <c r="S1873" t="s">
        <v>35</v>
      </c>
      <c r="T1873">
        <f>VLOOKUP(Admissions[[#This Row],[Department]],Departments[#All],5,FALSE)</f>
        <v>5500</v>
      </c>
      <c r="U1873" t="str">
        <f>IF(Admissions[[#This Row],[Total_Cost]]&gt;Admissions[[#This Row],[Cost_Benchmark]], "Above Benchmark", "Within Benchmark")</f>
        <v>Above Benchmark</v>
      </c>
    </row>
    <row r="1874" spans="1:21" x14ac:dyDescent="0.3">
      <c r="A1874">
        <v>10579</v>
      </c>
      <c r="B1874">
        <v>4213</v>
      </c>
      <c r="C1874" t="s">
        <v>1015</v>
      </c>
      <c r="D1874" t="s">
        <v>20</v>
      </c>
      <c r="E1874">
        <v>17864</v>
      </c>
      <c r="F1874" t="s">
        <v>48</v>
      </c>
      <c r="G1874" t="s">
        <v>49</v>
      </c>
      <c r="H1874" s="1">
        <v>45508</v>
      </c>
      <c r="I1874" s="1">
        <v>45518</v>
      </c>
      <c r="J1874" t="s">
        <v>23</v>
      </c>
      <c r="K1874">
        <v>10</v>
      </c>
      <c r="L1874">
        <v>17371</v>
      </c>
      <c r="M1874">
        <v>1</v>
      </c>
      <c r="N1874" t="s">
        <v>93</v>
      </c>
      <c r="O1874" t="s">
        <v>45</v>
      </c>
      <c r="P1874">
        <v>1737.1</v>
      </c>
      <c r="Q1874" t="s">
        <v>26</v>
      </c>
      <c r="R1874" t="s">
        <v>46</v>
      </c>
      <c r="S1874" t="s">
        <v>28</v>
      </c>
      <c r="T1874">
        <f>VLOOKUP(Admissions[[#This Row],[Department]],Departments[#All],5,FALSE)</f>
        <v>8500</v>
      </c>
      <c r="U1874" t="str">
        <f>IF(Admissions[[#This Row],[Total_Cost]]&gt;Admissions[[#This Row],[Cost_Benchmark]], "Above Benchmark", "Within Benchmark")</f>
        <v>Above Benchmark</v>
      </c>
    </row>
    <row r="1875" spans="1:21" x14ac:dyDescent="0.3">
      <c r="A1875">
        <v>10057</v>
      </c>
      <c r="B1875">
        <v>6465</v>
      </c>
      <c r="C1875" t="s">
        <v>94</v>
      </c>
      <c r="D1875" t="s">
        <v>74</v>
      </c>
      <c r="E1875">
        <v>21982</v>
      </c>
      <c r="F1875" t="s">
        <v>37</v>
      </c>
      <c r="G1875" t="s">
        <v>159</v>
      </c>
      <c r="H1875" s="1">
        <v>45373</v>
      </c>
      <c r="I1875" s="1">
        <v>45385</v>
      </c>
      <c r="J1875" t="s">
        <v>23</v>
      </c>
      <c r="K1875">
        <v>12</v>
      </c>
      <c r="L1875">
        <v>22724</v>
      </c>
      <c r="M1875">
        <v>0</v>
      </c>
      <c r="N1875" t="s">
        <v>24</v>
      </c>
      <c r="O1875" t="s">
        <v>25</v>
      </c>
      <c r="P1875">
        <v>1893.6667</v>
      </c>
      <c r="Q1875" t="s">
        <v>26</v>
      </c>
      <c r="R1875" t="s">
        <v>66</v>
      </c>
      <c r="S1875" t="s">
        <v>35</v>
      </c>
      <c r="T1875">
        <f>VLOOKUP(Admissions[[#This Row],[Department]],Departments[#All],5,FALSE)</f>
        <v>9000</v>
      </c>
      <c r="U1875" t="str">
        <f>IF(Admissions[[#This Row],[Total_Cost]]&gt;Admissions[[#This Row],[Cost_Benchmark]], "Above Benchmark", "Within Benchmark")</f>
        <v>Above Benchmark</v>
      </c>
    </row>
    <row r="1876" spans="1:21" x14ac:dyDescent="0.3">
      <c r="A1876">
        <v>14596</v>
      </c>
      <c r="B1876">
        <v>6138</v>
      </c>
      <c r="C1876" t="s">
        <v>616</v>
      </c>
      <c r="D1876" t="s">
        <v>20</v>
      </c>
      <c r="E1876">
        <v>16777</v>
      </c>
      <c r="F1876" t="s">
        <v>37</v>
      </c>
      <c r="G1876" t="s">
        <v>38</v>
      </c>
      <c r="H1876" s="1">
        <v>45253</v>
      </c>
      <c r="I1876" s="1">
        <v>45263</v>
      </c>
      <c r="J1876" t="s">
        <v>23</v>
      </c>
      <c r="K1876">
        <v>10</v>
      </c>
      <c r="L1876">
        <v>26706</v>
      </c>
      <c r="M1876">
        <v>0</v>
      </c>
      <c r="N1876" t="s">
        <v>82</v>
      </c>
      <c r="O1876" t="s">
        <v>45</v>
      </c>
      <c r="P1876">
        <v>2670.6</v>
      </c>
      <c r="Q1876" t="s">
        <v>26</v>
      </c>
      <c r="R1876" t="s">
        <v>40</v>
      </c>
      <c r="S1876" t="s">
        <v>35</v>
      </c>
      <c r="T1876">
        <f>VLOOKUP(Admissions[[#This Row],[Department]],Departments[#All],5,FALSE)</f>
        <v>9000</v>
      </c>
      <c r="U1876" t="str">
        <f>IF(Admissions[[#This Row],[Total_Cost]]&gt;Admissions[[#This Row],[Cost_Benchmark]], "Above Benchmark", "Within Benchmark")</f>
        <v>Above Benchmark</v>
      </c>
    </row>
    <row r="1877" spans="1:21" x14ac:dyDescent="0.3">
      <c r="A1877">
        <v>11131</v>
      </c>
      <c r="B1877">
        <v>6974</v>
      </c>
      <c r="C1877" t="s">
        <v>333</v>
      </c>
      <c r="D1877" t="s">
        <v>74</v>
      </c>
      <c r="E1877">
        <v>25081</v>
      </c>
      <c r="F1877" t="s">
        <v>55</v>
      </c>
      <c r="G1877" t="s">
        <v>90</v>
      </c>
      <c r="H1877" s="1">
        <v>45502</v>
      </c>
      <c r="I1877" s="1">
        <v>45506</v>
      </c>
      <c r="J1877" t="s">
        <v>23</v>
      </c>
      <c r="K1877">
        <v>4</v>
      </c>
      <c r="L1877">
        <v>5904</v>
      </c>
      <c r="M1877">
        <v>0</v>
      </c>
      <c r="N1877" t="s">
        <v>91</v>
      </c>
      <c r="O1877" t="s">
        <v>25</v>
      </c>
      <c r="P1877">
        <v>1476</v>
      </c>
      <c r="Q1877" t="s">
        <v>26</v>
      </c>
      <c r="R1877" t="s">
        <v>34</v>
      </c>
      <c r="S1877" t="s">
        <v>35</v>
      </c>
      <c r="T1877">
        <f>VLOOKUP(Admissions[[#This Row],[Department]],Departments[#All],5,FALSE)</f>
        <v>7200</v>
      </c>
      <c r="U1877" t="str">
        <f>IF(Admissions[[#This Row],[Total_Cost]]&gt;Admissions[[#This Row],[Cost_Benchmark]], "Above Benchmark", "Within Benchmark")</f>
        <v>Within Benchmark</v>
      </c>
    </row>
    <row r="1878" spans="1:21" x14ac:dyDescent="0.3">
      <c r="A1878">
        <v>15529</v>
      </c>
      <c r="B1878">
        <v>4810</v>
      </c>
      <c r="C1878" t="s">
        <v>484</v>
      </c>
      <c r="D1878" t="s">
        <v>74</v>
      </c>
      <c r="E1878">
        <v>30991</v>
      </c>
      <c r="F1878" t="s">
        <v>21</v>
      </c>
      <c r="G1878" t="s">
        <v>239</v>
      </c>
      <c r="H1878" s="1">
        <v>45187</v>
      </c>
      <c r="I1878" s="1">
        <v>45189</v>
      </c>
      <c r="J1878" t="s">
        <v>23</v>
      </c>
      <c r="K1878">
        <v>2</v>
      </c>
      <c r="L1878">
        <v>3738</v>
      </c>
      <c r="M1878">
        <v>0</v>
      </c>
      <c r="N1878" t="s">
        <v>61</v>
      </c>
      <c r="O1878" t="s">
        <v>25</v>
      </c>
      <c r="P1878">
        <v>1869</v>
      </c>
      <c r="Q1878" t="s">
        <v>26</v>
      </c>
      <c r="R1878" t="s">
        <v>34</v>
      </c>
      <c r="S1878" t="s">
        <v>35</v>
      </c>
      <c r="T1878">
        <f>VLOOKUP(Admissions[[#This Row],[Department]],Departments[#All],5,FALSE)</f>
        <v>5500</v>
      </c>
      <c r="U1878" t="str">
        <f>IF(Admissions[[#This Row],[Total_Cost]]&gt;Admissions[[#This Row],[Cost_Benchmark]], "Above Benchmark", "Within Benchmark")</f>
        <v>Within Benchmark</v>
      </c>
    </row>
    <row r="1879" spans="1:21" x14ac:dyDescent="0.3">
      <c r="A1879">
        <v>12290</v>
      </c>
      <c r="B1879">
        <v>5409</v>
      </c>
      <c r="C1879" t="s">
        <v>1086</v>
      </c>
      <c r="D1879" t="s">
        <v>74</v>
      </c>
      <c r="E1879">
        <v>33129</v>
      </c>
      <c r="F1879" t="s">
        <v>30</v>
      </c>
      <c r="G1879" t="s">
        <v>179</v>
      </c>
      <c r="H1879" s="1">
        <v>45363</v>
      </c>
      <c r="I1879" s="1">
        <v>45369</v>
      </c>
      <c r="J1879" t="s">
        <v>23</v>
      </c>
      <c r="K1879">
        <v>6</v>
      </c>
      <c r="L1879">
        <v>26669</v>
      </c>
      <c r="M1879">
        <v>0</v>
      </c>
      <c r="N1879" t="s">
        <v>32</v>
      </c>
      <c r="O1879" t="s">
        <v>25</v>
      </c>
      <c r="P1879">
        <v>4444.8333000000002</v>
      </c>
      <c r="Q1879" t="s">
        <v>26</v>
      </c>
      <c r="R1879" t="s">
        <v>53</v>
      </c>
      <c r="S1879" t="s">
        <v>35</v>
      </c>
      <c r="T1879">
        <f>VLOOKUP(Admissions[[#This Row],[Department]],Departments[#All],5,FALSE)</f>
        <v>12000</v>
      </c>
      <c r="U1879" t="str">
        <f>IF(Admissions[[#This Row],[Total_Cost]]&gt;Admissions[[#This Row],[Cost_Benchmark]], "Above Benchmark", "Within Benchmark")</f>
        <v>Above Benchmark</v>
      </c>
    </row>
    <row r="1880" spans="1:21" x14ac:dyDescent="0.3">
      <c r="A1880">
        <v>15836</v>
      </c>
      <c r="B1880">
        <v>5684</v>
      </c>
      <c r="C1880" t="s">
        <v>775</v>
      </c>
      <c r="D1880" t="s">
        <v>74</v>
      </c>
      <c r="E1880">
        <v>35571</v>
      </c>
      <c r="F1880" t="s">
        <v>48</v>
      </c>
      <c r="G1880" t="s">
        <v>49</v>
      </c>
      <c r="H1880" s="1">
        <v>45534</v>
      </c>
      <c r="I1880" s="1">
        <v>45536</v>
      </c>
      <c r="J1880" t="s">
        <v>23</v>
      </c>
      <c r="K1880">
        <v>2</v>
      </c>
      <c r="L1880">
        <v>4809</v>
      </c>
      <c r="M1880">
        <v>1</v>
      </c>
      <c r="N1880" t="s">
        <v>50</v>
      </c>
      <c r="O1880" t="s">
        <v>33</v>
      </c>
      <c r="P1880">
        <v>2404.5</v>
      </c>
      <c r="Q1880" t="s">
        <v>26</v>
      </c>
      <c r="R1880" t="s">
        <v>66</v>
      </c>
      <c r="S1880" t="s">
        <v>35</v>
      </c>
      <c r="T1880">
        <f>VLOOKUP(Admissions[[#This Row],[Department]],Departments[#All],5,FALSE)</f>
        <v>8500</v>
      </c>
      <c r="U1880" t="str">
        <f>IF(Admissions[[#This Row],[Total_Cost]]&gt;Admissions[[#This Row],[Cost_Benchmark]], "Above Benchmark", "Within Benchmark")</f>
        <v>Within Benchmark</v>
      </c>
    </row>
    <row r="1881" spans="1:21" x14ac:dyDescent="0.3">
      <c r="A1881">
        <v>13639</v>
      </c>
      <c r="B1881">
        <v>6648</v>
      </c>
      <c r="C1881" t="s">
        <v>618</v>
      </c>
      <c r="D1881" t="s">
        <v>74</v>
      </c>
      <c r="E1881">
        <v>38330</v>
      </c>
      <c r="F1881" t="s">
        <v>30</v>
      </c>
      <c r="G1881" t="s">
        <v>31</v>
      </c>
      <c r="H1881" s="1">
        <v>45277</v>
      </c>
      <c r="I1881" s="1">
        <v>45282</v>
      </c>
      <c r="J1881" t="s">
        <v>23</v>
      </c>
      <c r="K1881">
        <v>5</v>
      </c>
      <c r="L1881">
        <v>16120</v>
      </c>
      <c r="M1881">
        <v>0</v>
      </c>
      <c r="N1881" t="s">
        <v>142</v>
      </c>
      <c r="O1881" t="s">
        <v>25</v>
      </c>
      <c r="P1881">
        <v>3224</v>
      </c>
      <c r="Q1881" t="s">
        <v>26</v>
      </c>
      <c r="R1881" t="s">
        <v>46</v>
      </c>
      <c r="S1881" t="s">
        <v>28</v>
      </c>
      <c r="T1881">
        <f>VLOOKUP(Admissions[[#This Row],[Department]],Departments[#All],5,FALSE)</f>
        <v>12000</v>
      </c>
      <c r="U1881" t="str">
        <f>IF(Admissions[[#This Row],[Total_Cost]]&gt;Admissions[[#This Row],[Cost_Benchmark]], "Above Benchmark", "Within Benchmark")</f>
        <v>Above Benchmark</v>
      </c>
    </row>
    <row r="1882" spans="1:21" x14ac:dyDescent="0.3">
      <c r="A1882">
        <v>10388</v>
      </c>
      <c r="B1882">
        <v>5622</v>
      </c>
      <c r="C1882" t="s">
        <v>844</v>
      </c>
      <c r="D1882" t="s">
        <v>74</v>
      </c>
      <c r="E1882">
        <v>37961</v>
      </c>
      <c r="F1882" t="s">
        <v>37</v>
      </c>
      <c r="G1882" t="s">
        <v>52</v>
      </c>
      <c r="H1882" s="1">
        <v>45505</v>
      </c>
      <c r="I1882" s="1">
        <v>45511</v>
      </c>
      <c r="J1882" t="s">
        <v>23</v>
      </c>
      <c r="K1882">
        <v>6</v>
      </c>
      <c r="L1882">
        <v>10256</v>
      </c>
      <c r="M1882">
        <v>0</v>
      </c>
      <c r="N1882" t="s">
        <v>97</v>
      </c>
      <c r="O1882" t="s">
        <v>25</v>
      </c>
      <c r="P1882">
        <v>1709.3333</v>
      </c>
      <c r="Q1882" t="s">
        <v>26</v>
      </c>
      <c r="R1882" t="s">
        <v>40</v>
      </c>
      <c r="S1882" t="s">
        <v>35</v>
      </c>
      <c r="T1882">
        <f>VLOOKUP(Admissions[[#This Row],[Department]],Departments[#All],5,FALSE)</f>
        <v>9000</v>
      </c>
      <c r="U1882" t="str">
        <f>IF(Admissions[[#This Row],[Total_Cost]]&gt;Admissions[[#This Row],[Cost_Benchmark]], "Above Benchmark", "Within Benchmark")</f>
        <v>Above Benchmark</v>
      </c>
    </row>
    <row r="1883" spans="1:21" x14ac:dyDescent="0.3">
      <c r="A1883">
        <v>15035</v>
      </c>
      <c r="B1883">
        <v>5205</v>
      </c>
      <c r="C1883" t="s">
        <v>1087</v>
      </c>
      <c r="D1883" t="s">
        <v>74</v>
      </c>
      <c r="E1883">
        <v>21425</v>
      </c>
      <c r="F1883" t="s">
        <v>21</v>
      </c>
      <c r="G1883" t="s">
        <v>22</v>
      </c>
      <c r="H1883" s="1">
        <v>45499</v>
      </c>
      <c r="I1883" s="1">
        <v>45501</v>
      </c>
      <c r="J1883" t="s">
        <v>23</v>
      </c>
      <c r="K1883">
        <v>2</v>
      </c>
      <c r="L1883">
        <v>5355</v>
      </c>
      <c r="M1883">
        <v>0</v>
      </c>
      <c r="N1883" t="s">
        <v>65</v>
      </c>
      <c r="O1883" t="s">
        <v>25</v>
      </c>
      <c r="P1883">
        <v>2677.5</v>
      </c>
      <c r="Q1883" t="s">
        <v>26</v>
      </c>
      <c r="R1883" t="s">
        <v>66</v>
      </c>
      <c r="S1883" t="s">
        <v>35</v>
      </c>
      <c r="T1883">
        <f>VLOOKUP(Admissions[[#This Row],[Department]],Departments[#All],5,FALSE)</f>
        <v>5500</v>
      </c>
      <c r="U1883" t="str">
        <f>IF(Admissions[[#This Row],[Total_Cost]]&gt;Admissions[[#This Row],[Cost_Benchmark]], "Above Benchmark", "Within Benchmark")</f>
        <v>Within Benchmark</v>
      </c>
    </row>
    <row r="1884" spans="1:21" x14ac:dyDescent="0.3">
      <c r="A1884">
        <v>10029</v>
      </c>
      <c r="B1884">
        <v>3917</v>
      </c>
      <c r="C1884" t="s">
        <v>1088</v>
      </c>
      <c r="D1884" t="s">
        <v>74</v>
      </c>
      <c r="E1884" t="s">
        <v>1089</v>
      </c>
      <c r="F1884" t="s">
        <v>84</v>
      </c>
      <c r="G1884" t="s">
        <v>85</v>
      </c>
      <c r="H1884" s="1">
        <v>45119</v>
      </c>
      <c r="I1884" s="1">
        <v>45125</v>
      </c>
      <c r="J1884" t="s">
        <v>23</v>
      </c>
      <c r="K1884">
        <v>6</v>
      </c>
      <c r="L1884">
        <v>6135</v>
      </c>
      <c r="M1884">
        <v>0</v>
      </c>
      <c r="N1884" t="s">
        <v>134</v>
      </c>
      <c r="O1884" t="s">
        <v>45</v>
      </c>
      <c r="P1884">
        <v>1022.5</v>
      </c>
      <c r="Q1884" t="s">
        <v>26</v>
      </c>
      <c r="R1884" t="s">
        <v>62</v>
      </c>
      <c r="S1884" t="s">
        <v>35</v>
      </c>
      <c r="T1884">
        <f>VLOOKUP(Admissions[[#This Row],[Department]],Departments[#All],5,FALSE)</f>
        <v>6000</v>
      </c>
      <c r="U1884" t="str">
        <f>IF(Admissions[[#This Row],[Total_Cost]]&gt;Admissions[[#This Row],[Cost_Benchmark]], "Above Benchmark", "Within Benchmark")</f>
        <v>Above Benchmark</v>
      </c>
    </row>
    <row r="1885" spans="1:21" x14ac:dyDescent="0.3">
      <c r="A1885">
        <v>14335</v>
      </c>
      <c r="B1885">
        <v>6680</v>
      </c>
      <c r="C1885" t="s">
        <v>594</v>
      </c>
      <c r="D1885" t="s">
        <v>74</v>
      </c>
      <c r="E1885">
        <v>20757</v>
      </c>
      <c r="F1885" t="s">
        <v>30</v>
      </c>
      <c r="G1885" t="s">
        <v>31</v>
      </c>
      <c r="H1885" s="1">
        <v>45004</v>
      </c>
      <c r="I1885" s="1">
        <v>45018</v>
      </c>
      <c r="J1885" t="s">
        <v>23</v>
      </c>
      <c r="K1885">
        <v>14</v>
      </c>
      <c r="L1885">
        <v>55352</v>
      </c>
      <c r="M1885">
        <v>0</v>
      </c>
      <c r="N1885" t="s">
        <v>32</v>
      </c>
      <c r="O1885" t="s">
        <v>25</v>
      </c>
      <c r="P1885">
        <v>3953.7143000000001</v>
      </c>
      <c r="Q1885" t="s">
        <v>26</v>
      </c>
      <c r="R1885" t="s">
        <v>46</v>
      </c>
      <c r="S1885" t="s">
        <v>28</v>
      </c>
      <c r="T1885">
        <f>VLOOKUP(Admissions[[#This Row],[Department]],Departments[#All],5,FALSE)</f>
        <v>12000</v>
      </c>
      <c r="U1885" t="str">
        <f>IF(Admissions[[#This Row],[Total_Cost]]&gt;Admissions[[#This Row],[Cost_Benchmark]], "Above Benchmark", "Within Benchmark")</f>
        <v>Above Benchmark</v>
      </c>
    </row>
    <row r="1886" spans="1:21" x14ac:dyDescent="0.3">
      <c r="A1886">
        <v>13495</v>
      </c>
      <c r="B1886">
        <v>4130</v>
      </c>
      <c r="C1886" t="s">
        <v>888</v>
      </c>
      <c r="D1886" t="s">
        <v>20</v>
      </c>
      <c r="E1886">
        <v>31999</v>
      </c>
      <c r="F1886" t="s">
        <v>68</v>
      </c>
      <c r="G1886" t="s">
        <v>69</v>
      </c>
      <c r="H1886" s="1">
        <v>45393</v>
      </c>
      <c r="I1886" s="1">
        <v>45396</v>
      </c>
      <c r="J1886" t="s">
        <v>23</v>
      </c>
      <c r="K1886">
        <v>3</v>
      </c>
      <c r="L1886">
        <v>4364</v>
      </c>
      <c r="M1886">
        <v>0</v>
      </c>
      <c r="N1886" t="s">
        <v>70</v>
      </c>
      <c r="O1886" t="s">
        <v>45</v>
      </c>
      <c r="P1886">
        <v>1454.6667</v>
      </c>
      <c r="Q1886" t="s">
        <v>26</v>
      </c>
      <c r="R1886" t="s">
        <v>40</v>
      </c>
      <c r="S1886" t="s">
        <v>35</v>
      </c>
      <c r="T1886">
        <f>VLOOKUP(Admissions[[#This Row],[Department]],Departments[#All],5,FALSE)</f>
        <v>6800</v>
      </c>
      <c r="U1886" t="str">
        <f>IF(Admissions[[#This Row],[Total_Cost]]&gt;Admissions[[#This Row],[Cost_Benchmark]], "Above Benchmark", "Within Benchmark")</f>
        <v>Within Benchmark</v>
      </c>
    </row>
    <row r="1887" spans="1:21" x14ac:dyDescent="0.3">
      <c r="A1887">
        <v>11514</v>
      </c>
      <c r="B1887">
        <v>5559</v>
      </c>
      <c r="C1887" t="s">
        <v>823</v>
      </c>
      <c r="D1887" t="s">
        <v>74</v>
      </c>
      <c r="E1887">
        <v>11071</v>
      </c>
      <c r="F1887" t="s">
        <v>21</v>
      </c>
      <c r="G1887" t="s">
        <v>22</v>
      </c>
      <c r="H1887" s="1">
        <v>45343</v>
      </c>
      <c r="I1887" s="1">
        <v>45345</v>
      </c>
      <c r="J1887" t="s">
        <v>23</v>
      </c>
      <c r="K1887">
        <v>2</v>
      </c>
      <c r="L1887">
        <v>5427</v>
      </c>
      <c r="M1887">
        <v>0</v>
      </c>
      <c r="N1887" t="s">
        <v>61</v>
      </c>
      <c r="O1887" t="s">
        <v>25</v>
      </c>
      <c r="P1887">
        <v>2713.5</v>
      </c>
      <c r="Q1887" t="s">
        <v>26</v>
      </c>
      <c r="R1887" t="s">
        <v>62</v>
      </c>
      <c r="S1887" t="s">
        <v>35</v>
      </c>
      <c r="T1887">
        <f>VLOOKUP(Admissions[[#This Row],[Department]],Departments[#All],5,FALSE)</f>
        <v>5500</v>
      </c>
      <c r="U1887" t="str">
        <f>IF(Admissions[[#This Row],[Total_Cost]]&gt;Admissions[[#This Row],[Cost_Benchmark]], "Above Benchmark", "Within Benchmark")</f>
        <v>Within Benchmark</v>
      </c>
    </row>
    <row r="1888" spans="1:21" x14ac:dyDescent="0.3">
      <c r="A1888">
        <v>15203</v>
      </c>
      <c r="B1888">
        <v>5956</v>
      </c>
      <c r="C1888" t="s">
        <v>252</v>
      </c>
      <c r="D1888" t="s">
        <v>74</v>
      </c>
      <c r="E1888">
        <v>20295</v>
      </c>
      <c r="F1888" t="s">
        <v>48</v>
      </c>
      <c r="G1888" t="s">
        <v>103</v>
      </c>
      <c r="H1888" s="1">
        <v>45273</v>
      </c>
      <c r="I1888" s="1">
        <v>45283</v>
      </c>
      <c r="J1888" t="s">
        <v>23</v>
      </c>
      <c r="K1888">
        <v>10</v>
      </c>
      <c r="L1888">
        <v>30435</v>
      </c>
      <c r="M1888">
        <v>1</v>
      </c>
      <c r="N1888" t="s">
        <v>78</v>
      </c>
      <c r="O1888" t="s">
        <v>45</v>
      </c>
      <c r="P1888">
        <v>3043.5</v>
      </c>
      <c r="Q1888" t="s">
        <v>26</v>
      </c>
      <c r="R1888" t="s">
        <v>62</v>
      </c>
      <c r="S1888" t="s">
        <v>35</v>
      </c>
      <c r="T1888">
        <f>VLOOKUP(Admissions[[#This Row],[Department]],Departments[#All],5,FALSE)</f>
        <v>8500</v>
      </c>
      <c r="U1888" t="str">
        <f>IF(Admissions[[#This Row],[Total_Cost]]&gt;Admissions[[#This Row],[Cost_Benchmark]], "Above Benchmark", "Within Benchmark")</f>
        <v>Above Benchmark</v>
      </c>
    </row>
    <row r="1889" spans="1:21" x14ac:dyDescent="0.3">
      <c r="A1889">
        <v>11517</v>
      </c>
      <c r="B1889">
        <v>4551</v>
      </c>
      <c r="C1889" t="s">
        <v>615</v>
      </c>
      <c r="D1889" t="s">
        <v>74</v>
      </c>
      <c r="E1889">
        <v>31156</v>
      </c>
      <c r="F1889" t="s">
        <v>30</v>
      </c>
      <c r="G1889" t="s">
        <v>38</v>
      </c>
      <c r="H1889" s="1">
        <v>45331</v>
      </c>
      <c r="I1889" s="1">
        <v>45334</v>
      </c>
      <c r="J1889" t="s">
        <v>23</v>
      </c>
      <c r="K1889">
        <v>3</v>
      </c>
      <c r="L1889">
        <v>87300</v>
      </c>
      <c r="M1889">
        <v>0</v>
      </c>
      <c r="N1889" t="s">
        <v>97</v>
      </c>
      <c r="O1889" t="s">
        <v>33</v>
      </c>
      <c r="P1889">
        <v>29100</v>
      </c>
      <c r="Q1889" t="s">
        <v>26</v>
      </c>
      <c r="R1889" t="s">
        <v>66</v>
      </c>
      <c r="S1889" t="s">
        <v>35</v>
      </c>
      <c r="T1889">
        <f>VLOOKUP(Admissions[[#This Row],[Department]],Departments[#All],5,FALSE)</f>
        <v>12000</v>
      </c>
      <c r="U1889" t="str">
        <f>IF(Admissions[[#This Row],[Total_Cost]]&gt;Admissions[[#This Row],[Cost_Benchmark]], "Above Benchmark", "Within Benchmark")</f>
        <v>Above Benchmark</v>
      </c>
    </row>
    <row r="1890" spans="1:21" x14ac:dyDescent="0.3">
      <c r="A1890">
        <v>13033</v>
      </c>
      <c r="B1890">
        <v>5542</v>
      </c>
      <c r="C1890" t="s">
        <v>1090</v>
      </c>
      <c r="D1890" t="s">
        <v>20</v>
      </c>
      <c r="E1890">
        <v>25361</v>
      </c>
      <c r="F1890" t="s">
        <v>30</v>
      </c>
      <c r="G1890" t="s">
        <v>31</v>
      </c>
      <c r="H1890" s="1">
        <v>45288</v>
      </c>
      <c r="I1890" s="1">
        <v>45293</v>
      </c>
      <c r="J1890" t="s">
        <v>23</v>
      </c>
      <c r="K1890">
        <v>5</v>
      </c>
      <c r="L1890">
        <v>17815</v>
      </c>
      <c r="M1890">
        <v>0</v>
      </c>
      <c r="N1890" t="s">
        <v>32</v>
      </c>
      <c r="O1890" t="s">
        <v>45</v>
      </c>
      <c r="P1890">
        <v>3563</v>
      </c>
      <c r="Q1890" t="s">
        <v>26</v>
      </c>
      <c r="R1890" t="s">
        <v>40</v>
      </c>
      <c r="S1890" t="s">
        <v>35</v>
      </c>
      <c r="T1890">
        <f>VLOOKUP(Admissions[[#This Row],[Department]],Departments[#All],5,FALSE)</f>
        <v>12000</v>
      </c>
      <c r="U1890" t="str">
        <f>IF(Admissions[[#This Row],[Total_Cost]]&gt;Admissions[[#This Row],[Cost_Benchmark]], "Above Benchmark", "Within Benchmark")</f>
        <v>Above Benchmark</v>
      </c>
    </row>
    <row r="1891" spans="1:21" x14ac:dyDescent="0.3">
      <c r="A1891">
        <v>12620</v>
      </c>
      <c r="B1891">
        <v>4785</v>
      </c>
      <c r="C1891" t="s">
        <v>393</v>
      </c>
      <c r="D1891" t="s">
        <v>20</v>
      </c>
      <c r="E1891">
        <v>22780</v>
      </c>
      <c r="F1891" t="s">
        <v>37</v>
      </c>
      <c r="G1891" t="s">
        <v>38</v>
      </c>
      <c r="H1891" s="1">
        <v>45535</v>
      </c>
      <c r="I1891" s="1">
        <v>45542</v>
      </c>
      <c r="J1891" t="s">
        <v>23</v>
      </c>
      <c r="K1891">
        <v>7</v>
      </c>
      <c r="L1891">
        <v>15741</v>
      </c>
      <c r="M1891">
        <v>0</v>
      </c>
      <c r="N1891" t="s">
        <v>24</v>
      </c>
      <c r="O1891" t="s">
        <v>25</v>
      </c>
      <c r="P1891">
        <v>2248.7143000000001</v>
      </c>
      <c r="Q1891" t="s">
        <v>26</v>
      </c>
      <c r="R1891" t="s">
        <v>27</v>
      </c>
      <c r="S1891" t="s">
        <v>28</v>
      </c>
      <c r="T1891">
        <f>VLOOKUP(Admissions[[#This Row],[Department]],Departments[#All],5,FALSE)</f>
        <v>9000</v>
      </c>
      <c r="U1891" t="str">
        <f>IF(Admissions[[#This Row],[Total_Cost]]&gt;Admissions[[#This Row],[Cost_Benchmark]], "Above Benchmark", "Within Benchmark")</f>
        <v>Above Benchmark</v>
      </c>
    </row>
    <row r="1892" spans="1:21" x14ac:dyDescent="0.3">
      <c r="A1892">
        <v>11292</v>
      </c>
      <c r="B1892">
        <v>3650</v>
      </c>
      <c r="C1892" t="s">
        <v>1091</v>
      </c>
      <c r="D1892" t="s">
        <v>74</v>
      </c>
      <c r="E1892">
        <v>23452</v>
      </c>
      <c r="F1892" t="s">
        <v>30</v>
      </c>
      <c r="G1892" t="s">
        <v>31</v>
      </c>
      <c r="H1892" s="1">
        <v>45423</v>
      </c>
      <c r="I1892" s="1">
        <v>45431</v>
      </c>
      <c r="J1892" t="s">
        <v>23</v>
      </c>
      <c r="K1892">
        <v>8</v>
      </c>
      <c r="L1892">
        <v>28394</v>
      </c>
      <c r="M1892">
        <v>0</v>
      </c>
      <c r="N1892" t="s">
        <v>142</v>
      </c>
      <c r="O1892" t="s">
        <v>25</v>
      </c>
      <c r="P1892">
        <v>3549.25</v>
      </c>
      <c r="Q1892" t="s">
        <v>26</v>
      </c>
      <c r="R1892" t="s">
        <v>27</v>
      </c>
      <c r="S1892" t="s">
        <v>28</v>
      </c>
      <c r="T1892">
        <f>VLOOKUP(Admissions[[#This Row],[Department]],Departments[#All],5,FALSE)</f>
        <v>12000</v>
      </c>
      <c r="U1892" t="str">
        <f>IF(Admissions[[#This Row],[Total_Cost]]&gt;Admissions[[#This Row],[Cost_Benchmark]], "Above Benchmark", "Within Benchmark")</f>
        <v>Above Benchmark</v>
      </c>
    </row>
    <row r="1893" spans="1:21" x14ac:dyDescent="0.3">
      <c r="A1893">
        <v>11528</v>
      </c>
      <c r="B1893">
        <v>5761</v>
      </c>
      <c r="C1893" t="s">
        <v>512</v>
      </c>
      <c r="D1893" t="s">
        <v>74</v>
      </c>
      <c r="E1893">
        <v>26854</v>
      </c>
      <c r="F1893" t="s">
        <v>68</v>
      </c>
      <c r="G1893" t="s">
        <v>105</v>
      </c>
      <c r="H1893" s="1">
        <v>44960</v>
      </c>
      <c r="I1893" s="1">
        <v>44966</v>
      </c>
      <c r="J1893" t="s">
        <v>23</v>
      </c>
      <c r="K1893">
        <v>6</v>
      </c>
      <c r="L1893">
        <v>8443</v>
      </c>
      <c r="M1893">
        <v>0</v>
      </c>
      <c r="N1893" t="s">
        <v>132</v>
      </c>
      <c r="O1893" t="s">
        <v>25</v>
      </c>
      <c r="P1893">
        <v>1407.1667</v>
      </c>
      <c r="Q1893" t="s">
        <v>26</v>
      </c>
      <c r="R1893" t="s">
        <v>66</v>
      </c>
      <c r="S1893" t="s">
        <v>35</v>
      </c>
      <c r="T1893">
        <f>VLOOKUP(Admissions[[#This Row],[Department]],Departments[#All],5,FALSE)</f>
        <v>6800</v>
      </c>
      <c r="U1893" t="str">
        <f>IF(Admissions[[#This Row],[Total_Cost]]&gt;Admissions[[#This Row],[Cost_Benchmark]], "Above Benchmark", "Within Benchmark")</f>
        <v>Above Benchmark</v>
      </c>
    </row>
    <row r="1894" spans="1:21" x14ac:dyDescent="0.3">
      <c r="A1894">
        <v>14449</v>
      </c>
      <c r="B1894">
        <v>5082</v>
      </c>
      <c r="C1894" t="s">
        <v>682</v>
      </c>
      <c r="D1894" t="s">
        <v>20</v>
      </c>
      <c r="E1894">
        <v>23954</v>
      </c>
      <c r="F1894" t="s">
        <v>48</v>
      </c>
      <c r="G1894" t="s">
        <v>103</v>
      </c>
      <c r="H1894" s="1">
        <v>45118</v>
      </c>
      <c r="I1894" s="1">
        <v>45124</v>
      </c>
      <c r="J1894" t="s">
        <v>23</v>
      </c>
      <c r="K1894">
        <v>6</v>
      </c>
      <c r="L1894">
        <v>12518</v>
      </c>
      <c r="M1894">
        <v>0</v>
      </c>
      <c r="N1894" t="s">
        <v>137</v>
      </c>
      <c r="O1894" t="s">
        <v>45</v>
      </c>
      <c r="P1894">
        <v>2086.3332999999998</v>
      </c>
      <c r="Q1894" t="s">
        <v>26</v>
      </c>
      <c r="R1894" t="s">
        <v>53</v>
      </c>
      <c r="S1894" t="s">
        <v>35</v>
      </c>
      <c r="T1894">
        <f>VLOOKUP(Admissions[[#This Row],[Department]],Departments[#All],5,FALSE)</f>
        <v>8500</v>
      </c>
      <c r="U1894" t="str">
        <f>IF(Admissions[[#This Row],[Total_Cost]]&gt;Admissions[[#This Row],[Cost_Benchmark]], "Above Benchmark", "Within Benchmark")</f>
        <v>Above Benchmark</v>
      </c>
    </row>
    <row r="1895" spans="1:21" x14ac:dyDescent="0.3">
      <c r="A1895">
        <v>11244</v>
      </c>
      <c r="B1895">
        <v>5169</v>
      </c>
      <c r="C1895" t="s">
        <v>1006</v>
      </c>
      <c r="D1895" t="s">
        <v>20</v>
      </c>
      <c r="E1895">
        <v>15083</v>
      </c>
      <c r="F1895" t="s">
        <v>48</v>
      </c>
      <c r="G1895" t="s">
        <v>103</v>
      </c>
      <c r="H1895" s="1">
        <v>45180</v>
      </c>
      <c r="I1895" s="1">
        <v>45190</v>
      </c>
      <c r="J1895" t="s">
        <v>23</v>
      </c>
      <c r="K1895">
        <v>10</v>
      </c>
      <c r="L1895">
        <v>16480</v>
      </c>
      <c r="M1895">
        <v>0</v>
      </c>
      <c r="N1895" t="s">
        <v>137</v>
      </c>
      <c r="O1895" t="s">
        <v>25</v>
      </c>
      <c r="P1895">
        <v>1648</v>
      </c>
      <c r="Q1895" t="s">
        <v>26</v>
      </c>
      <c r="R1895" t="s">
        <v>34</v>
      </c>
      <c r="S1895" t="s">
        <v>35</v>
      </c>
      <c r="T1895">
        <f>VLOOKUP(Admissions[[#This Row],[Department]],Departments[#All],5,FALSE)</f>
        <v>8500</v>
      </c>
      <c r="U1895" t="str">
        <f>IF(Admissions[[#This Row],[Total_Cost]]&gt;Admissions[[#This Row],[Cost_Benchmark]], "Above Benchmark", "Within Benchmark")</f>
        <v>Above Benchmark</v>
      </c>
    </row>
    <row r="1896" spans="1:21" x14ac:dyDescent="0.3">
      <c r="A1896">
        <v>14160</v>
      </c>
      <c r="B1896">
        <v>6848</v>
      </c>
      <c r="C1896" t="s">
        <v>345</v>
      </c>
      <c r="D1896" t="s">
        <v>20</v>
      </c>
      <c r="E1896">
        <v>24307</v>
      </c>
      <c r="F1896" t="s">
        <v>84</v>
      </c>
      <c r="G1896" t="s">
        <v>85</v>
      </c>
      <c r="H1896" s="1">
        <v>45467</v>
      </c>
      <c r="I1896" s="1">
        <v>45473</v>
      </c>
      <c r="J1896" t="s">
        <v>23</v>
      </c>
      <c r="K1896">
        <v>6</v>
      </c>
      <c r="L1896">
        <v>11827</v>
      </c>
      <c r="M1896">
        <v>0</v>
      </c>
      <c r="N1896" t="s">
        <v>134</v>
      </c>
      <c r="O1896" t="s">
        <v>25</v>
      </c>
      <c r="P1896">
        <v>1971.1667</v>
      </c>
      <c r="Q1896" t="s">
        <v>26</v>
      </c>
      <c r="R1896" t="s">
        <v>34</v>
      </c>
      <c r="S1896" t="s">
        <v>35</v>
      </c>
      <c r="T1896">
        <f>VLOOKUP(Admissions[[#This Row],[Department]],Departments[#All],5,FALSE)</f>
        <v>6000</v>
      </c>
      <c r="U1896" t="str">
        <f>IF(Admissions[[#This Row],[Total_Cost]]&gt;Admissions[[#This Row],[Cost_Benchmark]], "Above Benchmark", "Within Benchmark")</f>
        <v>Above Benchmark</v>
      </c>
    </row>
    <row r="1897" spans="1:21" x14ac:dyDescent="0.3">
      <c r="A1897">
        <v>15538</v>
      </c>
      <c r="B1897">
        <v>5365</v>
      </c>
      <c r="C1897" t="s">
        <v>972</v>
      </c>
      <c r="D1897" t="s">
        <v>74</v>
      </c>
      <c r="E1897">
        <v>12743</v>
      </c>
      <c r="F1897" t="s">
        <v>68</v>
      </c>
      <c r="G1897" t="s">
        <v>131</v>
      </c>
      <c r="H1897" s="1">
        <v>45205</v>
      </c>
      <c r="I1897" s="1">
        <v>45209</v>
      </c>
      <c r="J1897" t="s">
        <v>23</v>
      </c>
      <c r="K1897">
        <v>4</v>
      </c>
      <c r="L1897">
        <v>9511</v>
      </c>
      <c r="M1897">
        <v>0</v>
      </c>
      <c r="N1897" t="s">
        <v>24</v>
      </c>
      <c r="O1897" t="s">
        <v>33</v>
      </c>
      <c r="P1897">
        <v>2377.75</v>
      </c>
      <c r="Q1897" t="s">
        <v>26</v>
      </c>
      <c r="R1897" t="s">
        <v>66</v>
      </c>
      <c r="S1897" t="s">
        <v>35</v>
      </c>
      <c r="T1897">
        <f>VLOOKUP(Admissions[[#This Row],[Department]],Departments[#All],5,FALSE)</f>
        <v>6800</v>
      </c>
      <c r="U1897" t="str">
        <f>IF(Admissions[[#This Row],[Total_Cost]]&gt;Admissions[[#This Row],[Cost_Benchmark]], "Above Benchmark", "Within Benchmark")</f>
        <v>Above Benchmark</v>
      </c>
    </row>
    <row r="1898" spans="1:21" x14ac:dyDescent="0.3">
      <c r="A1898">
        <v>15000</v>
      </c>
      <c r="B1898">
        <v>5492</v>
      </c>
      <c r="C1898" t="s">
        <v>803</v>
      </c>
      <c r="D1898" t="s">
        <v>74</v>
      </c>
      <c r="E1898">
        <v>34432</v>
      </c>
      <c r="F1898" t="s">
        <v>84</v>
      </c>
      <c r="G1898" t="s">
        <v>95</v>
      </c>
      <c r="H1898" s="1">
        <v>45280</v>
      </c>
      <c r="I1898" s="1">
        <v>45281</v>
      </c>
      <c r="J1898" t="s">
        <v>23</v>
      </c>
      <c r="K1898">
        <v>1</v>
      </c>
      <c r="L1898">
        <v>3307</v>
      </c>
      <c r="M1898">
        <v>0</v>
      </c>
      <c r="N1898" t="s">
        <v>109</v>
      </c>
      <c r="O1898" t="s">
        <v>25</v>
      </c>
      <c r="P1898">
        <v>3307</v>
      </c>
      <c r="Q1898" t="s">
        <v>26</v>
      </c>
      <c r="R1898" t="s">
        <v>62</v>
      </c>
      <c r="S1898" t="s">
        <v>35</v>
      </c>
      <c r="T1898">
        <f>VLOOKUP(Admissions[[#This Row],[Department]],Departments[#All],5,FALSE)</f>
        <v>6000</v>
      </c>
      <c r="U1898" t="str">
        <f>IF(Admissions[[#This Row],[Total_Cost]]&gt;Admissions[[#This Row],[Cost_Benchmark]], "Above Benchmark", "Within Benchmark")</f>
        <v>Within Benchmark</v>
      </c>
    </row>
    <row r="1899" spans="1:21" x14ac:dyDescent="0.3">
      <c r="A1899">
        <v>13009</v>
      </c>
      <c r="B1899">
        <v>7125</v>
      </c>
      <c r="C1899" t="s">
        <v>226</v>
      </c>
      <c r="D1899" t="s">
        <v>20</v>
      </c>
      <c r="E1899">
        <v>27078</v>
      </c>
      <c r="F1899" t="s">
        <v>84</v>
      </c>
      <c r="G1899" t="s">
        <v>88</v>
      </c>
      <c r="H1899" s="1">
        <v>45539</v>
      </c>
      <c r="I1899" s="1">
        <v>45542</v>
      </c>
      <c r="J1899" t="s">
        <v>23</v>
      </c>
      <c r="K1899">
        <v>3</v>
      </c>
      <c r="L1899">
        <v>4830</v>
      </c>
      <c r="M1899">
        <v>0</v>
      </c>
      <c r="N1899" t="s">
        <v>86</v>
      </c>
      <c r="O1899" t="s">
        <v>33</v>
      </c>
      <c r="P1899">
        <v>1610</v>
      </c>
      <c r="Q1899" t="s">
        <v>26</v>
      </c>
      <c r="R1899" t="s">
        <v>62</v>
      </c>
      <c r="S1899" t="s">
        <v>35</v>
      </c>
      <c r="T1899">
        <f>VLOOKUP(Admissions[[#This Row],[Department]],Departments[#All],5,FALSE)</f>
        <v>6000</v>
      </c>
      <c r="U1899" t="str">
        <f>IF(Admissions[[#This Row],[Total_Cost]]&gt;Admissions[[#This Row],[Cost_Benchmark]], "Above Benchmark", "Within Benchmark")</f>
        <v>Within Benchmark</v>
      </c>
    </row>
    <row r="1900" spans="1:21" x14ac:dyDescent="0.3">
      <c r="A1900">
        <v>12558</v>
      </c>
      <c r="B1900">
        <v>4371</v>
      </c>
      <c r="C1900" t="s">
        <v>1052</v>
      </c>
      <c r="D1900" t="s">
        <v>74</v>
      </c>
      <c r="E1900">
        <v>26491</v>
      </c>
      <c r="F1900" t="s">
        <v>84</v>
      </c>
      <c r="G1900" t="s">
        <v>95</v>
      </c>
      <c r="H1900" s="1">
        <v>45144</v>
      </c>
      <c r="I1900" s="1">
        <v>45148</v>
      </c>
      <c r="J1900" t="s">
        <v>23</v>
      </c>
      <c r="K1900">
        <v>4</v>
      </c>
      <c r="L1900">
        <v>4395</v>
      </c>
      <c r="M1900">
        <v>0</v>
      </c>
      <c r="N1900" t="s">
        <v>50</v>
      </c>
      <c r="O1900" t="s">
        <v>25</v>
      </c>
      <c r="P1900">
        <v>1098.75</v>
      </c>
      <c r="Q1900" t="s">
        <v>26</v>
      </c>
      <c r="R1900" t="s">
        <v>46</v>
      </c>
      <c r="S1900" t="s">
        <v>28</v>
      </c>
      <c r="T1900">
        <f>VLOOKUP(Admissions[[#This Row],[Department]],Departments[#All],5,FALSE)</f>
        <v>6000</v>
      </c>
      <c r="U1900" t="str">
        <f>IF(Admissions[[#This Row],[Total_Cost]]&gt;Admissions[[#This Row],[Cost_Benchmark]], "Above Benchmark", "Within Benchmark")</f>
        <v>Within Benchmark</v>
      </c>
    </row>
    <row r="1901" spans="1:21" x14ac:dyDescent="0.3">
      <c r="A1901">
        <v>10774</v>
      </c>
      <c r="B1901">
        <v>6748</v>
      </c>
      <c r="C1901" t="s">
        <v>1092</v>
      </c>
      <c r="D1901" t="s">
        <v>20</v>
      </c>
      <c r="E1901">
        <v>35993</v>
      </c>
      <c r="F1901" t="s">
        <v>48</v>
      </c>
      <c r="G1901" t="s">
        <v>103</v>
      </c>
      <c r="H1901" s="1">
        <v>45495</v>
      </c>
      <c r="I1901" s="1">
        <v>45501</v>
      </c>
      <c r="J1901" t="s">
        <v>23</v>
      </c>
      <c r="K1901">
        <v>6</v>
      </c>
      <c r="L1901">
        <v>10944</v>
      </c>
      <c r="M1901">
        <v>1</v>
      </c>
      <c r="N1901" t="s">
        <v>50</v>
      </c>
      <c r="O1901" t="s">
        <v>45</v>
      </c>
      <c r="P1901">
        <v>1824</v>
      </c>
      <c r="Q1901" t="s">
        <v>26</v>
      </c>
      <c r="R1901" t="s">
        <v>34</v>
      </c>
      <c r="S1901" t="s">
        <v>35</v>
      </c>
      <c r="T1901">
        <f>VLOOKUP(Admissions[[#This Row],[Department]],Departments[#All],5,FALSE)</f>
        <v>8500</v>
      </c>
      <c r="U1901" t="str">
        <f>IF(Admissions[[#This Row],[Total_Cost]]&gt;Admissions[[#This Row],[Cost_Benchmark]], "Above Benchmark", "Within Benchmark")</f>
        <v>Above Benchmark</v>
      </c>
    </row>
    <row r="1902" spans="1:21" x14ac:dyDescent="0.3">
      <c r="A1902">
        <v>10980</v>
      </c>
      <c r="B1902">
        <v>3933</v>
      </c>
      <c r="C1902" t="s">
        <v>285</v>
      </c>
      <c r="D1902" t="s">
        <v>74</v>
      </c>
      <c r="E1902">
        <v>33947</v>
      </c>
      <c r="F1902" t="s">
        <v>48</v>
      </c>
      <c r="G1902" t="s">
        <v>101</v>
      </c>
      <c r="H1902" s="1">
        <v>45135</v>
      </c>
      <c r="I1902" s="1">
        <v>45140</v>
      </c>
      <c r="J1902" t="s">
        <v>23</v>
      </c>
      <c r="K1902">
        <v>5</v>
      </c>
      <c r="L1902">
        <v>10316</v>
      </c>
      <c r="M1902">
        <v>1</v>
      </c>
      <c r="N1902" t="s">
        <v>50</v>
      </c>
      <c r="O1902" t="s">
        <v>45</v>
      </c>
      <c r="P1902">
        <v>2063.1999999999998</v>
      </c>
      <c r="Q1902" t="s">
        <v>26</v>
      </c>
      <c r="R1902" t="s">
        <v>66</v>
      </c>
      <c r="S1902" t="s">
        <v>35</v>
      </c>
      <c r="T1902">
        <f>VLOOKUP(Admissions[[#This Row],[Department]],Departments[#All],5,FALSE)</f>
        <v>8500</v>
      </c>
      <c r="U1902" t="str">
        <f>IF(Admissions[[#This Row],[Total_Cost]]&gt;Admissions[[#This Row],[Cost_Benchmark]], "Above Benchmark", "Within Benchmark")</f>
        <v>Above Benchmark</v>
      </c>
    </row>
    <row r="1903" spans="1:21" x14ac:dyDescent="0.3">
      <c r="A1903">
        <v>14683</v>
      </c>
      <c r="B1903">
        <v>6964</v>
      </c>
      <c r="C1903" t="s">
        <v>1093</v>
      </c>
      <c r="D1903" t="s">
        <v>74</v>
      </c>
      <c r="E1903">
        <v>21700</v>
      </c>
      <c r="F1903" t="s">
        <v>48</v>
      </c>
      <c r="G1903" t="s">
        <v>103</v>
      </c>
      <c r="H1903" s="1">
        <v>45439</v>
      </c>
      <c r="I1903" s="1">
        <v>45447</v>
      </c>
      <c r="J1903" t="s">
        <v>23</v>
      </c>
      <c r="K1903">
        <v>8</v>
      </c>
      <c r="L1903">
        <v>20176</v>
      </c>
      <c r="M1903">
        <v>0</v>
      </c>
      <c r="N1903" t="s">
        <v>50</v>
      </c>
      <c r="O1903" t="s">
        <v>25</v>
      </c>
      <c r="P1903">
        <v>2522</v>
      </c>
      <c r="Q1903" t="s">
        <v>26</v>
      </c>
      <c r="R1903" t="s">
        <v>34</v>
      </c>
      <c r="S1903" t="s">
        <v>35</v>
      </c>
      <c r="T1903">
        <f>VLOOKUP(Admissions[[#This Row],[Department]],Departments[#All],5,FALSE)</f>
        <v>8500</v>
      </c>
      <c r="U1903" t="str">
        <f>IF(Admissions[[#This Row],[Total_Cost]]&gt;Admissions[[#This Row],[Cost_Benchmark]], "Above Benchmark", "Within Benchmark")</f>
        <v>Above Benchmark</v>
      </c>
    </row>
    <row r="1904" spans="1:21" x14ac:dyDescent="0.3">
      <c r="A1904">
        <v>12321</v>
      </c>
      <c r="B1904">
        <v>5370</v>
      </c>
      <c r="C1904" t="s">
        <v>172</v>
      </c>
      <c r="D1904" t="s">
        <v>20</v>
      </c>
      <c r="E1904">
        <v>37290</v>
      </c>
      <c r="F1904" t="s">
        <v>37</v>
      </c>
      <c r="G1904" t="s">
        <v>38</v>
      </c>
      <c r="H1904" s="1">
        <v>45301</v>
      </c>
      <c r="I1904" s="1">
        <v>45306</v>
      </c>
      <c r="J1904" t="s">
        <v>23</v>
      </c>
      <c r="K1904">
        <v>5</v>
      </c>
      <c r="L1904">
        <v>10558</v>
      </c>
      <c r="M1904">
        <v>0</v>
      </c>
      <c r="N1904" t="s">
        <v>82</v>
      </c>
      <c r="O1904" t="s">
        <v>33</v>
      </c>
      <c r="P1904">
        <v>2111.6</v>
      </c>
      <c r="Q1904" t="s">
        <v>26</v>
      </c>
      <c r="R1904" t="s">
        <v>62</v>
      </c>
      <c r="S1904" t="s">
        <v>35</v>
      </c>
      <c r="T1904">
        <f>VLOOKUP(Admissions[[#This Row],[Department]],Departments[#All],5,FALSE)</f>
        <v>9000</v>
      </c>
      <c r="U1904" t="str">
        <f>IF(Admissions[[#This Row],[Total_Cost]]&gt;Admissions[[#This Row],[Cost_Benchmark]], "Above Benchmark", "Within Benchmark")</f>
        <v>Above Benchmark</v>
      </c>
    </row>
    <row r="1905" spans="1:21" x14ac:dyDescent="0.3">
      <c r="A1905">
        <v>15480</v>
      </c>
      <c r="B1905">
        <v>6573</v>
      </c>
      <c r="C1905" t="s">
        <v>1094</v>
      </c>
      <c r="D1905" t="s">
        <v>20</v>
      </c>
      <c r="E1905">
        <v>38000</v>
      </c>
      <c r="F1905" t="s">
        <v>48</v>
      </c>
      <c r="G1905" t="s">
        <v>103</v>
      </c>
      <c r="H1905" s="1">
        <v>45367</v>
      </c>
      <c r="I1905" s="1">
        <v>45375</v>
      </c>
      <c r="J1905" t="s">
        <v>23</v>
      </c>
      <c r="K1905">
        <v>8</v>
      </c>
      <c r="L1905">
        <v>10973</v>
      </c>
      <c r="M1905">
        <v>0</v>
      </c>
      <c r="N1905" t="s">
        <v>1095</v>
      </c>
      <c r="O1905" t="s">
        <v>45</v>
      </c>
      <c r="P1905">
        <v>1371.625</v>
      </c>
      <c r="Q1905" t="s">
        <v>26</v>
      </c>
      <c r="R1905" t="s">
        <v>27</v>
      </c>
      <c r="S1905" t="s">
        <v>28</v>
      </c>
      <c r="T1905">
        <f>VLOOKUP(Admissions[[#This Row],[Department]],Departments[#All],5,FALSE)</f>
        <v>8500</v>
      </c>
      <c r="U1905" t="str">
        <f>IF(Admissions[[#This Row],[Total_Cost]]&gt;Admissions[[#This Row],[Cost_Benchmark]], "Above Benchmark", "Within Benchmark")</f>
        <v>Above Benchmark</v>
      </c>
    </row>
    <row r="1906" spans="1:21" x14ac:dyDescent="0.3">
      <c r="A1906">
        <v>13480</v>
      </c>
      <c r="B1906">
        <v>6484</v>
      </c>
      <c r="C1906" t="s">
        <v>853</v>
      </c>
      <c r="D1906" t="s">
        <v>20</v>
      </c>
      <c r="E1906">
        <v>35142</v>
      </c>
      <c r="F1906" t="s">
        <v>37</v>
      </c>
      <c r="G1906" t="s">
        <v>52</v>
      </c>
      <c r="H1906" s="1">
        <v>45434</v>
      </c>
      <c r="I1906" s="1">
        <v>45436</v>
      </c>
      <c r="J1906" t="s">
        <v>23</v>
      </c>
      <c r="K1906">
        <v>2</v>
      </c>
      <c r="L1906">
        <v>8274</v>
      </c>
      <c r="M1906">
        <v>0</v>
      </c>
      <c r="N1906" t="s">
        <v>39</v>
      </c>
      <c r="O1906" t="s">
        <v>45</v>
      </c>
      <c r="P1906">
        <v>4137</v>
      </c>
      <c r="Q1906" t="s">
        <v>26</v>
      </c>
      <c r="R1906" t="s">
        <v>62</v>
      </c>
      <c r="S1906" t="s">
        <v>35</v>
      </c>
      <c r="T1906">
        <f>VLOOKUP(Admissions[[#This Row],[Department]],Departments[#All],5,FALSE)</f>
        <v>9000</v>
      </c>
      <c r="U1906" t="str">
        <f>IF(Admissions[[#This Row],[Total_Cost]]&gt;Admissions[[#This Row],[Cost_Benchmark]], "Above Benchmark", "Within Benchmark")</f>
        <v>Within Benchmark</v>
      </c>
    </row>
    <row r="1907" spans="1:21" x14ac:dyDescent="0.3">
      <c r="A1907">
        <v>13600</v>
      </c>
      <c r="B1907">
        <v>6251</v>
      </c>
      <c r="C1907" t="s">
        <v>609</v>
      </c>
      <c r="D1907" t="s">
        <v>74</v>
      </c>
      <c r="E1907">
        <v>33248</v>
      </c>
      <c r="F1907" t="s">
        <v>68</v>
      </c>
      <c r="G1907" t="s">
        <v>131</v>
      </c>
      <c r="H1907" s="1">
        <v>45203</v>
      </c>
      <c r="I1907" s="1">
        <v>45208</v>
      </c>
      <c r="J1907" t="s">
        <v>23</v>
      </c>
      <c r="K1907">
        <v>5</v>
      </c>
      <c r="L1907">
        <v>6767</v>
      </c>
      <c r="M1907">
        <v>0</v>
      </c>
      <c r="N1907" t="s">
        <v>132</v>
      </c>
      <c r="O1907" t="s">
        <v>25</v>
      </c>
      <c r="P1907">
        <v>1353.4</v>
      </c>
      <c r="Q1907" t="s">
        <v>26</v>
      </c>
      <c r="R1907" t="s">
        <v>62</v>
      </c>
      <c r="S1907" t="s">
        <v>35</v>
      </c>
      <c r="T1907">
        <f>VLOOKUP(Admissions[[#This Row],[Department]],Departments[#All],5,FALSE)</f>
        <v>6800</v>
      </c>
      <c r="U1907" t="str">
        <f>IF(Admissions[[#This Row],[Total_Cost]]&gt;Admissions[[#This Row],[Cost_Benchmark]], "Above Benchmark", "Within Benchmark")</f>
        <v>Within Benchmark</v>
      </c>
    </row>
    <row r="1908" spans="1:21" x14ac:dyDescent="0.3">
      <c r="A1908">
        <v>14503</v>
      </c>
      <c r="B1908">
        <v>4497</v>
      </c>
      <c r="C1908" t="s">
        <v>1096</v>
      </c>
      <c r="D1908" t="s">
        <v>74</v>
      </c>
      <c r="E1908">
        <v>13638</v>
      </c>
      <c r="F1908" t="s">
        <v>21</v>
      </c>
      <c r="G1908" t="s">
        <v>64</v>
      </c>
      <c r="H1908" s="1">
        <v>45186</v>
      </c>
      <c r="I1908" s="1">
        <v>45189</v>
      </c>
      <c r="J1908" t="s">
        <v>23</v>
      </c>
      <c r="K1908">
        <v>3</v>
      </c>
      <c r="L1908">
        <v>9173</v>
      </c>
      <c r="M1908">
        <v>0</v>
      </c>
      <c r="N1908" t="s">
        <v>99</v>
      </c>
      <c r="O1908" t="s">
        <v>25</v>
      </c>
      <c r="P1908">
        <v>3057.6667000000002</v>
      </c>
      <c r="Q1908" t="s">
        <v>26</v>
      </c>
      <c r="R1908" t="s">
        <v>46</v>
      </c>
      <c r="S1908" t="s">
        <v>28</v>
      </c>
      <c r="T1908">
        <f>VLOOKUP(Admissions[[#This Row],[Department]],Departments[#All],5,FALSE)</f>
        <v>5500</v>
      </c>
      <c r="U1908" t="str">
        <f>IF(Admissions[[#This Row],[Total_Cost]]&gt;Admissions[[#This Row],[Cost_Benchmark]], "Above Benchmark", "Within Benchmark")</f>
        <v>Above Benchmark</v>
      </c>
    </row>
    <row r="1909" spans="1:21" x14ac:dyDescent="0.3">
      <c r="A1909">
        <v>13654</v>
      </c>
      <c r="B1909">
        <v>4541</v>
      </c>
      <c r="C1909" t="s">
        <v>707</v>
      </c>
      <c r="D1909" t="s">
        <v>20</v>
      </c>
      <c r="E1909">
        <v>32125</v>
      </c>
      <c r="F1909" t="s">
        <v>55</v>
      </c>
      <c r="G1909" t="s">
        <v>241</v>
      </c>
      <c r="H1909" s="1">
        <v>45113</v>
      </c>
      <c r="I1909" s="1">
        <v>45114</v>
      </c>
      <c r="J1909" t="s">
        <v>23</v>
      </c>
      <c r="K1909">
        <v>1</v>
      </c>
      <c r="L1909">
        <v>4227</v>
      </c>
      <c r="M1909">
        <v>1</v>
      </c>
      <c r="N1909" t="s">
        <v>91</v>
      </c>
      <c r="O1909" t="s">
        <v>33</v>
      </c>
      <c r="P1909">
        <v>4227</v>
      </c>
      <c r="Q1909" t="s">
        <v>26</v>
      </c>
      <c r="R1909" t="s">
        <v>40</v>
      </c>
      <c r="S1909" t="s">
        <v>35</v>
      </c>
      <c r="T1909">
        <f>VLOOKUP(Admissions[[#This Row],[Department]],Departments[#All],5,FALSE)</f>
        <v>7200</v>
      </c>
      <c r="U1909" t="str">
        <f>IF(Admissions[[#This Row],[Total_Cost]]&gt;Admissions[[#This Row],[Cost_Benchmark]], "Above Benchmark", "Within Benchmark")</f>
        <v>Within Benchmark</v>
      </c>
    </row>
    <row r="1910" spans="1:21" x14ac:dyDescent="0.3">
      <c r="A1910">
        <v>10966</v>
      </c>
      <c r="B1910">
        <v>6878</v>
      </c>
      <c r="C1910" t="s">
        <v>421</v>
      </c>
      <c r="D1910" t="s">
        <v>74</v>
      </c>
      <c r="E1910">
        <v>13075</v>
      </c>
      <c r="F1910" t="s">
        <v>68</v>
      </c>
      <c r="G1910" t="s">
        <v>131</v>
      </c>
      <c r="H1910" s="1">
        <v>45279</v>
      </c>
      <c r="I1910" s="1">
        <v>45284</v>
      </c>
      <c r="J1910" t="s">
        <v>23</v>
      </c>
      <c r="K1910">
        <v>5</v>
      </c>
      <c r="L1910">
        <v>9866</v>
      </c>
      <c r="M1910">
        <v>0</v>
      </c>
      <c r="N1910" t="s">
        <v>106</v>
      </c>
      <c r="O1910" t="s">
        <v>25</v>
      </c>
      <c r="P1910">
        <v>1973.2</v>
      </c>
      <c r="Q1910" t="s">
        <v>26</v>
      </c>
      <c r="R1910" t="s">
        <v>53</v>
      </c>
      <c r="S1910" t="s">
        <v>35</v>
      </c>
      <c r="T1910">
        <f>VLOOKUP(Admissions[[#This Row],[Department]],Departments[#All],5,FALSE)</f>
        <v>6800</v>
      </c>
      <c r="U1910" t="str">
        <f>IF(Admissions[[#This Row],[Total_Cost]]&gt;Admissions[[#This Row],[Cost_Benchmark]], "Above Benchmark", "Within Benchmark")</f>
        <v>Above Benchmark</v>
      </c>
    </row>
    <row r="1911" spans="1:21" x14ac:dyDescent="0.3">
      <c r="A1911">
        <v>13174</v>
      </c>
      <c r="B1911">
        <v>3318</v>
      </c>
      <c r="C1911" t="s">
        <v>764</v>
      </c>
      <c r="D1911" t="s">
        <v>20</v>
      </c>
      <c r="E1911">
        <v>22569</v>
      </c>
      <c r="F1911" t="s">
        <v>37</v>
      </c>
      <c r="G1911" t="s">
        <v>52</v>
      </c>
      <c r="H1911" s="1">
        <v>45337</v>
      </c>
      <c r="I1911" s="1">
        <v>45338</v>
      </c>
      <c r="J1911" t="s">
        <v>23</v>
      </c>
      <c r="K1911">
        <v>1</v>
      </c>
      <c r="L1911">
        <v>4390</v>
      </c>
      <c r="M1911">
        <v>0</v>
      </c>
      <c r="N1911" t="s">
        <v>82</v>
      </c>
      <c r="O1911" t="s">
        <v>25</v>
      </c>
      <c r="P1911">
        <v>4390</v>
      </c>
      <c r="Q1911" t="s">
        <v>26</v>
      </c>
      <c r="R1911" t="s">
        <v>40</v>
      </c>
      <c r="S1911" t="s">
        <v>35</v>
      </c>
      <c r="T1911">
        <f>VLOOKUP(Admissions[[#This Row],[Department]],Departments[#All],5,FALSE)</f>
        <v>9000</v>
      </c>
      <c r="U1911" t="str">
        <f>IF(Admissions[[#This Row],[Total_Cost]]&gt;Admissions[[#This Row],[Cost_Benchmark]], "Above Benchmark", "Within Benchmark")</f>
        <v>Within Benchmark</v>
      </c>
    </row>
    <row r="1912" spans="1:21" x14ac:dyDescent="0.3">
      <c r="A1912">
        <v>13668</v>
      </c>
      <c r="B1912">
        <v>5477</v>
      </c>
      <c r="C1912" t="s">
        <v>151</v>
      </c>
      <c r="D1912" t="s">
        <v>20</v>
      </c>
      <c r="E1912">
        <v>22743</v>
      </c>
      <c r="F1912" t="s">
        <v>21</v>
      </c>
      <c r="G1912" t="s">
        <v>64</v>
      </c>
      <c r="H1912" s="1">
        <v>45430</v>
      </c>
      <c r="I1912" s="1">
        <v>45434</v>
      </c>
      <c r="J1912" t="s">
        <v>23</v>
      </c>
      <c r="K1912">
        <v>4</v>
      </c>
      <c r="L1912">
        <v>6461</v>
      </c>
      <c r="M1912">
        <v>0</v>
      </c>
      <c r="N1912" t="s">
        <v>65</v>
      </c>
      <c r="O1912" t="s">
        <v>45</v>
      </c>
      <c r="P1912">
        <v>1615.25</v>
      </c>
      <c r="Q1912" t="s">
        <v>26</v>
      </c>
      <c r="R1912" t="s">
        <v>27</v>
      </c>
      <c r="S1912" t="s">
        <v>28</v>
      </c>
      <c r="T1912">
        <f>VLOOKUP(Admissions[[#This Row],[Department]],Departments[#All],5,FALSE)</f>
        <v>5500</v>
      </c>
      <c r="U1912" t="str">
        <f>IF(Admissions[[#This Row],[Total_Cost]]&gt;Admissions[[#This Row],[Cost_Benchmark]], "Above Benchmark", "Within Benchmark")</f>
        <v>Above Benchmark</v>
      </c>
    </row>
    <row r="1913" spans="1:21" x14ac:dyDescent="0.3">
      <c r="A1913">
        <v>10281</v>
      </c>
      <c r="B1913">
        <v>4134</v>
      </c>
      <c r="C1913" t="s">
        <v>370</v>
      </c>
      <c r="D1913" t="s">
        <v>74</v>
      </c>
      <c r="E1913">
        <v>29524</v>
      </c>
      <c r="F1913" t="s">
        <v>48</v>
      </c>
      <c r="G1913" t="s">
        <v>103</v>
      </c>
      <c r="H1913" s="1">
        <v>45177</v>
      </c>
      <c r="I1913" s="1">
        <v>45183</v>
      </c>
      <c r="J1913" t="s">
        <v>23</v>
      </c>
      <c r="K1913">
        <v>6</v>
      </c>
      <c r="L1913">
        <v>11000</v>
      </c>
      <c r="M1913">
        <v>1</v>
      </c>
      <c r="N1913" t="s">
        <v>50</v>
      </c>
      <c r="O1913" t="s">
        <v>25</v>
      </c>
      <c r="P1913">
        <v>1833.3333</v>
      </c>
      <c r="Q1913" t="s">
        <v>26</v>
      </c>
      <c r="R1913" t="s">
        <v>66</v>
      </c>
      <c r="S1913" t="s">
        <v>35</v>
      </c>
      <c r="T1913">
        <f>VLOOKUP(Admissions[[#This Row],[Department]],Departments[#All],5,FALSE)</f>
        <v>8500</v>
      </c>
      <c r="U1913" t="str">
        <f>IF(Admissions[[#This Row],[Total_Cost]]&gt;Admissions[[#This Row],[Cost_Benchmark]], "Above Benchmark", "Within Benchmark")</f>
        <v>Above Benchmark</v>
      </c>
    </row>
    <row r="1914" spans="1:21" x14ac:dyDescent="0.3">
      <c r="A1914">
        <v>12704</v>
      </c>
      <c r="B1914">
        <v>5364</v>
      </c>
      <c r="C1914" t="s">
        <v>737</v>
      </c>
      <c r="D1914" t="s">
        <v>74</v>
      </c>
      <c r="E1914">
        <v>22325</v>
      </c>
      <c r="F1914" t="s">
        <v>30</v>
      </c>
      <c r="G1914" t="s">
        <v>167</v>
      </c>
      <c r="H1914" s="1">
        <v>45326</v>
      </c>
      <c r="I1914" s="1">
        <v>45335</v>
      </c>
      <c r="J1914" t="s">
        <v>23</v>
      </c>
      <c r="K1914">
        <v>9</v>
      </c>
      <c r="L1914">
        <v>16219</v>
      </c>
      <c r="M1914">
        <v>1</v>
      </c>
      <c r="N1914" t="s">
        <v>231</v>
      </c>
      <c r="O1914" t="s">
        <v>25</v>
      </c>
      <c r="P1914">
        <v>1802.1111000000001</v>
      </c>
      <c r="Q1914" t="s">
        <v>26</v>
      </c>
      <c r="R1914" t="s">
        <v>46</v>
      </c>
      <c r="S1914" t="s">
        <v>28</v>
      </c>
      <c r="T1914">
        <f>VLOOKUP(Admissions[[#This Row],[Department]],Departments[#All],5,FALSE)</f>
        <v>12000</v>
      </c>
      <c r="U1914" t="str">
        <f>IF(Admissions[[#This Row],[Total_Cost]]&gt;Admissions[[#This Row],[Cost_Benchmark]], "Above Benchmark", "Within Benchmark")</f>
        <v>Above Benchmark</v>
      </c>
    </row>
    <row r="1915" spans="1:21" x14ac:dyDescent="0.3">
      <c r="A1915">
        <v>13711</v>
      </c>
      <c r="B1915">
        <v>7059</v>
      </c>
      <c r="C1915" t="s">
        <v>1097</v>
      </c>
      <c r="D1915" t="s">
        <v>74</v>
      </c>
      <c r="E1915">
        <v>28589</v>
      </c>
      <c r="F1915" t="s">
        <v>21</v>
      </c>
      <c r="G1915" t="s">
        <v>239</v>
      </c>
      <c r="H1915" s="1">
        <v>45048</v>
      </c>
      <c r="I1915" s="1">
        <v>45050</v>
      </c>
      <c r="J1915" t="s">
        <v>23</v>
      </c>
      <c r="K1915">
        <v>2</v>
      </c>
      <c r="L1915">
        <v>8131</v>
      </c>
      <c r="M1915">
        <v>0</v>
      </c>
      <c r="N1915" t="s">
        <v>24</v>
      </c>
      <c r="O1915" t="s">
        <v>45</v>
      </c>
      <c r="P1915">
        <v>4065.5</v>
      </c>
      <c r="Q1915" t="s">
        <v>26</v>
      </c>
      <c r="R1915" t="s">
        <v>53</v>
      </c>
      <c r="S1915" t="s">
        <v>35</v>
      </c>
      <c r="T1915">
        <f>VLOOKUP(Admissions[[#This Row],[Department]],Departments[#All],5,FALSE)</f>
        <v>5500</v>
      </c>
      <c r="U1915" t="str">
        <f>IF(Admissions[[#This Row],[Total_Cost]]&gt;Admissions[[#This Row],[Cost_Benchmark]], "Above Benchmark", "Within Benchmark")</f>
        <v>Above Benchmark</v>
      </c>
    </row>
    <row r="1916" spans="1:21" x14ac:dyDescent="0.3">
      <c r="A1916">
        <v>10840</v>
      </c>
      <c r="B1916">
        <v>5771</v>
      </c>
      <c r="C1916" t="s">
        <v>886</v>
      </c>
      <c r="D1916" t="s">
        <v>74</v>
      </c>
      <c r="E1916">
        <v>41495</v>
      </c>
      <c r="F1916" t="s">
        <v>42</v>
      </c>
      <c r="G1916" t="s">
        <v>43</v>
      </c>
      <c r="H1916" s="1">
        <v>45156</v>
      </c>
      <c r="I1916" s="1">
        <v>45159</v>
      </c>
      <c r="J1916" t="s">
        <v>23</v>
      </c>
      <c r="K1916">
        <v>3</v>
      </c>
      <c r="L1916">
        <v>2873</v>
      </c>
      <c r="M1916">
        <v>1</v>
      </c>
      <c r="N1916" t="s">
        <v>61</v>
      </c>
      <c r="O1916" t="s">
        <v>45</v>
      </c>
      <c r="P1916">
        <v>957.66669999999999</v>
      </c>
      <c r="Q1916" t="s">
        <v>26</v>
      </c>
      <c r="R1916" t="s">
        <v>66</v>
      </c>
      <c r="S1916" t="s">
        <v>35</v>
      </c>
      <c r="T1916">
        <f>VLOOKUP(Admissions[[#This Row],[Department]],Departments[#All],5,FALSE)</f>
        <v>4500</v>
      </c>
      <c r="U1916" t="str">
        <f>IF(Admissions[[#This Row],[Total_Cost]]&gt;Admissions[[#This Row],[Cost_Benchmark]], "Above Benchmark", "Within Benchmark")</f>
        <v>Within Benchmark</v>
      </c>
    </row>
    <row r="1917" spans="1:21" x14ac:dyDescent="0.3">
      <c r="A1917">
        <v>12740</v>
      </c>
      <c r="B1917">
        <v>4615</v>
      </c>
      <c r="C1917" t="s">
        <v>255</v>
      </c>
      <c r="D1917" t="s">
        <v>74</v>
      </c>
      <c r="E1917">
        <v>34546</v>
      </c>
      <c r="F1917" t="s">
        <v>30</v>
      </c>
      <c r="G1917" t="s">
        <v>31</v>
      </c>
      <c r="H1917" s="1">
        <v>45654</v>
      </c>
      <c r="I1917" s="1">
        <v>45657</v>
      </c>
      <c r="J1917" t="s">
        <v>23</v>
      </c>
      <c r="K1917">
        <v>3</v>
      </c>
      <c r="L1917">
        <v>11937</v>
      </c>
      <c r="M1917">
        <v>0</v>
      </c>
      <c r="N1917" t="s">
        <v>39</v>
      </c>
      <c r="O1917" t="s">
        <v>25</v>
      </c>
      <c r="P1917">
        <v>3979</v>
      </c>
      <c r="Q1917" t="s">
        <v>26</v>
      </c>
      <c r="R1917" t="s">
        <v>27</v>
      </c>
      <c r="S1917" t="s">
        <v>28</v>
      </c>
      <c r="T1917">
        <f>VLOOKUP(Admissions[[#This Row],[Department]],Departments[#All],5,FALSE)</f>
        <v>12000</v>
      </c>
      <c r="U1917" t="str">
        <f>IF(Admissions[[#This Row],[Total_Cost]]&gt;Admissions[[#This Row],[Cost_Benchmark]], "Above Benchmark", "Within Benchmark")</f>
        <v>Within Benchmark</v>
      </c>
    </row>
    <row r="1918" spans="1:21" x14ac:dyDescent="0.3">
      <c r="A1918">
        <v>11978</v>
      </c>
      <c r="B1918">
        <v>6821</v>
      </c>
      <c r="C1918" t="s">
        <v>970</v>
      </c>
      <c r="D1918" t="s">
        <v>74</v>
      </c>
      <c r="E1918">
        <v>15561</v>
      </c>
      <c r="F1918" t="s">
        <v>48</v>
      </c>
      <c r="G1918" t="s">
        <v>101</v>
      </c>
      <c r="H1918" s="1">
        <v>44935</v>
      </c>
      <c r="I1918" s="1">
        <v>44943</v>
      </c>
      <c r="J1918" t="s">
        <v>23</v>
      </c>
      <c r="K1918">
        <v>8</v>
      </c>
      <c r="L1918">
        <v>13513</v>
      </c>
      <c r="M1918">
        <v>0</v>
      </c>
      <c r="N1918" t="s">
        <v>50</v>
      </c>
      <c r="O1918" t="s">
        <v>25</v>
      </c>
      <c r="P1918">
        <v>1689.125</v>
      </c>
      <c r="Q1918" t="s">
        <v>26</v>
      </c>
      <c r="R1918" t="s">
        <v>34</v>
      </c>
      <c r="S1918" t="s">
        <v>35</v>
      </c>
      <c r="T1918">
        <f>VLOOKUP(Admissions[[#This Row],[Department]],Departments[#All],5,FALSE)</f>
        <v>8500</v>
      </c>
      <c r="U1918" t="str">
        <f>IF(Admissions[[#This Row],[Total_Cost]]&gt;Admissions[[#This Row],[Cost_Benchmark]], "Above Benchmark", "Within Benchmark")</f>
        <v>Above Benchmark</v>
      </c>
    </row>
    <row r="1919" spans="1:21" x14ac:dyDescent="0.3">
      <c r="A1919">
        <v>14477</v>
      </c>
      <c r="B1919">
        <v>4377</v>
      </c>
      <c r="C1919" t="s">
        <v>1098</v>
      </c>
      <c r="D1919" t="s">
        <v>74</v>
      </c>
      <c r="E1919">
        <v>24640</v>
      </c>
      <c r="F1919" t="s">
        <v>37</v>
      </c>
      <c r="G1919" t="s">
        <v>159</v>
      </c>
      <c r="H1919" s="1">
        <v>45508</v>
      </c>
      <c r="I1919" s="1">
        <v>45515</v>
      </c>
      <c r="J1919" t="s">
        <v>23</v>
      </c>
      <c r="K1919">
        <v>7</v>
      </c>
      <c r="L1919">
        <v>16112</v>
      </c>
      <c r="M1919">
        <v>0</v>
      </c>
      <c r="N1919" t="s">
        <v>24</v>
      </c>
      <c r="O1919" t="s">
        <v>45</v>
      </c>
      <c r="P1919">
        <v>2301.7143000000001</v>
      </c>
      <c r="Q1919" t="s">
        <v>26</v>
      </c>
      <c r="R1919" t="s">
        <v>46</v>
      </c>
      <c r="S1919" t="s">
        <v>28</v>
      </c>
      <c r="T1919">
        <f>VLOOKUP(Admissions[[#This Row],[Department]],Departments[#All],5,FALSE)</f>
        <v>9000</v>
      </c>
      <c r="U1919" t="str">
        <f>IF(Admissions[[#This Row],[Total_Cost]]&gt;Admissions[[#This Row],[Cost_Benchmark]], "Above Benchmark", "Within Benchmark")</f>
        <v>Above Benchmark</v>
      </c>
    </row>
    <row r="1920" spans="1:21" x14ac:dyDescent="0.3">
      <c r="A1920">
        <v>10666</v>
      </c>
      <c r="B1920">
        <v>6232</v>
      </c>
      <c r="C1920" t="s">
        <v>200</v>
      </c>
      <c r="D1920" t="s">
        <v>20</v>
      </c>
      <c r="E1920">
        <v>31554</v>
      </c>
      <c r="F1920" t="s">
        <v>55</v>
      </c>
      <c r="G1920" t="s">
        <v>241</v>
      </c>
      <c r="H1920" s="1">
        <v>45641</v>
      </c>
      <c r="I1920" s="1">
        <v>45646</v>
      </c>
      <c r="J1920" t="s">
        <v>23</v>
      </c>
      <c r="K1920">
        <v>5</v>
      </c>
      <c r="L1920">
        <v>8553</v>
      </c>
      <c r="M1920">
        <v>1</v>
      </c>
      <c r="N1920" t="s">
        <v>139</v>
      </c>
      <c r="O1920" t="s">
        <v>45</v>
      </c>
      <c r="P1920">
        <v>1710.6</v>
      </c>
      <c r="Q1920" t="s">
        <v>26</v>
      </c>
      <c r="R1920" t="s">
        <v>46</v>
      </c>
      <c r="S1920" t="s">
        <v>28</v>
      </c>
      <c r="T1920">
        <f>VLOOKUP(Admissions[[#This Row],[Department]],Departments[#All],5,FALSE)</f>
        <v>7200</v>
      </c>
      <c r="U1920" t="str">
        <f>IF(Admissions[[#This Row],[Total_Cost]]&gt;Admissions[[#This Row],[Cost_Benchmark]], "Above Benchmark", "Within Benchmark")</f>
        <v>Above Benchmark</v>
      </c>
    </row>
    <row r="1921" spans="1:21" x14ac:dyDescent="0.3">
      <c r="A1921">
        <v>15265</v>
      </c>
      <c r="B1921">
        <v>6654</v>
      </c>
      <c r="C1921" t="s">
        <v>389</v>
      </c>
      <c r="D1921" t="s">
        <v>20</v>
      </c>
      <c r="E1921">
        <v>38217</v>
      </c>
      <c r="F1921" t="s">
        <v>48</v>
      </c>
      <c r="G1921" t="s">
        <v>103</v>
      </c>
      <c r="H1921" s="1">
        <v>45105</v>
      </c>
      <c r="I1921" s="1">
        <v>45110</v>
      </c>
      <c r="J1921" t="s">
        <v>23</v>
      </c>
      <c r="K1921">
        <v>5</v>
      </c>
      <c r="L1921">
        <v>6640</v>
      </c>
      <c r="M1921">
        <v>0</v>
      </c>
      <c r="N1921" t="s">
        <v>93</v>
      </c>
      <c r="O1921" t="s">
        <v>45</v>
      </c>
      <c r="P1921">
        <v>1328</v>
      </c>
      <c r="Q1921" t="s">
        <v>26</v>
      </c>
      <c r="R1921" t="s">
        <v>62</v>
      </c>
      <c r="S1921" t="s">
        <v>35</v>
      </c>
      <c r="T1921">
        <f>VLOOKUP(Admissions[[#This Row],[Department]],Departments[#All],5,FALSE)</f>
        <v>8500</v>
      </c>
      <c r="U1921" t="str">
        <f>IF(Admissions[[#This Row],[Total_Cost]]&gt;Admissions[[#This Row],[Cost_Benchmark]], "Above Benchmark", "Within Benchmark")</f>
        <v>Within Benchmark</v>
      </c>
    </row>
    <row r="1922" spans="1:21" x14ac:dyDescent="0.3">
      <c r="A1922">
        <v>14915</v>
      </c>
      <c r="B1922">
        <v>6103</v>
      </c>
      <c r="C1922" t="s">
        <v>1045</v>
      </c>
      <c r="D1922" t="s">
        <v>20</v>
      </c>
      <c r="E1922">
        <v>33251</v>
      </c>
      <c r="F1922" t="s">
        <v>37</v>
      </c>
      <c r="G1922" t="s">
        <v>38</v>
      </c>
      <c r="H1922" s="1">
        <v>45333</v>
      </c>
      <c r="I1922" s="1">
        <v>45338</v>
      </c>
      <c r="J1922" t="s">
        <v>23</v>
      </c>
      <c r="K1922">
        <v>5</v>
      </c>
      <c r="L1922">
        <v>10996</v>
      </c>
      <c r="M1922">
        <v>0</v>
      </c>
      <c r="N1922" t="s">
        <v>82</v>
      </c>
      <c r="O1922" t="s">
        <v>25</v>
      </c>
      <c r="P1922">
        <v>2199.1999999999998</v>
      </c>
      <c r="Q1922" t="s">
        <v>26</v>
      </c>
      <c r="R1922" t="s">
        <v>46</v>
      </c>
      <c r="S1922" t="s">
        <v>28</v>
      </c>
      <c r="T1922">
        <f>VLOOKUP(Admissions[[#This Row],[Department]],Departments[#All],5,FALSE)</f>
        <v>9000</v>
      </c>
      <c r="U1922" t="str">
        <f>IF(Admissions[[#This Row],[Total_Cost]]&gt;Admissions[[#This Row],[Cost_Benchmark]], "Above Benchmark", "Within Benchmark")</f>
        <v>Above Benchmark</v>
      </c>
    </row>
    <row r="1923" spans="1:21" x14ac:dyDescent="0.3">
      <c r="A1923">
        <v>15815</v>
      </c>
      <c r="B1923">
        <v>6473</v>
      </c>
      <c r="C1923" t="s">
        <v>897</v>
      </c>
      <c r="D1923" t="s">
        <v>74</v>
      </c>
      <c r="E1923">
        <v>22766</v>
      </c>
      <c r="F1923" t="s">
        <v>68</v>
      </c>
      <c r="G1923" t="s">
        <v>131</v>
      </c>
      <c r="H1923" s="1">
        <v>45279</v>
      </c>
      <c r="I1923" s="1">
        <v>45282</v>
      </c>
      <c r="J1923" t="s">
        <v>23</v>
      </c>
      <c r="K1923">
        <v>3</v>
      </c>
      <c r="L1923">
        <v>6732</v>
      </c>
      <c r="M1923">
        <v>1</v>
      </c>
      <c r="N1923" t="s">
        <v>24</v>
      </c>
      <c r="O1923" t="s">
        <v>25</v>
      </c>
      <c r="P1923">
        <v>2244</v>
      </c>
      <c r="Q1923" t="s">
        <v>26</v>
      </c>
      <c r="R1923" t="s">
        <v>53</v>
      </c>
      <c r="S1923" t="s">
        <v>35</v>
      </c>
      <c r="T1923">
        <f>VLOOKUP(Admissions[[#This Row],[Department]],Departments[#All],5,FALSE)</f>
        <v>6800</v>
      </c>
      <c r="U1923" t="str">
        <f>IF(Admissions[[#This Row],[Total_Cost]]&gt;Admissions[[#This Row],[Cost_Benchmark]], "Above Benchmark", "Within Benchmark")</f>
        <v>Within Benchmark</v>
      </c>
    </row>
    <row r="1924" spans="1:21" x14ac:dyDescent="0.3">
      <c r="A1924">
        <v>14505</v>
      </c>
      <c r="B1924">
        <v>5500</v>
      </c>
      <c r="C1924" t="s">
        <v>1099</v>
      </c>
      <c r="D1924" t="s">
        <v>20</v>
      </c>
      <c r="E1924">
        <v>11427</v>
      </c>
      <c r="F1924" t="s">
        <v>48</v>
      </c>
      <c r="G1924" t="s">
        <v>103</v>
      </c>
      <c r="H1924" s="1">
        <v>45140</v>
      </c>
      <c r="I1924" s="1">
        <v>45145</v>
      </c>
      <c r="J1924" t="s">
        <v>23</v>
      </c>
      <c r="K1924">
        <v>5</v>
      </c>
      <c r="L1924">
        <v>11550</v>
      </c>
      <c r="M1924">
        <v>0</v>
      </c>
      <c r="N1924" t="s">
        <v>50</v>
      </c>
      <c r="O1924" t="s">
        <v>25</v>
      </c>
      <c r="P1924">
        <v>2310</v>
      </c>
      <c r="Q1924" t="s">
        <v>26</v>
      </c>
      <c r="R1924" t="s">
        <v>62</v>
      </c>
      <c r="S1924" t="s">
        <v>35</v>
      </c>
      <c r="T1924">
        <f>VLOOKUP(Admissions[[#This Row],[Department]],Departments[#All],5,FALSE)</f>
        <v>8500</v>
      </c>
      <c r="U1924" t="str">
        <f>IF(Admissions[[#This Row],[Total_Cost]]&gt;Admissions[[#This Row],[Cost_Benchmark]], "Above Benchmark", "Within Benchmark")</f>
        <v>Above Benchmark</v>
      </c>
    </row>
    <row r="1925" spans="1:21" x14ac:dyDescent="0.3">
      <c r="A1925">
        <v>14723</v>
      </c>
      <c r="B1925">
        <v>4034</v>
      </c>
      <c r="C1925" t="s">
        <v>562</v>
      </c>
      <c r="D1925" t="s">
        <v>74</v>
      </c>
      <c r="E1925">
        <v>26791</v>
      </c>
      <c r="F1925" t="s">
        <v>21</v>
      </c>
      <c r="G1925" t="s">
        <v>239</v>
      </c>
      <c r="H1925" s="1">
        <v>45192</v>
      </c>
      <c r="I1925" s="1">
        <v>45195</v>
      </c>
      <c r="J1925" t="s">
        <v>23</v>
      </c>
      <c r="K1925">
        <v>3</v>
      </c>
      <c r="L1925">
        <v>5901</v>
      </c>
      <c r="M1925">
        <v>0</v>
      </c>
      <c r="N1925" t="s">
        <v>65</v>
      </c>
      <c r="O1925" t="s">
        <v>45</v>
      </c>
      <c r="P1925">
        <v>1967</v>
      </c>
      <c r="Q1925" t="s">
        <v>26</v>
      </c>
      <c r="R1925" t="s">
        <v>27</v>
      </c>
      <c r="S1925" t="s">
        <v>28</v>
      </c>
      <c r="T1925">
        <f>VLOOKUP(Admissions[[#This Row],[Department]],Departments[#All],5,FALSE)</f>
        <v>5500</v>
      </c>
      <c r="U1925" t="str">
        <f>IF(Admissions[[#This Row],[Total_Cost]]&gt;Admissions[[#This Row],[Cost_Benchmark]], "Above Benchmark", "Within Benchmark")</f>
        <v>Above Benchmark</v>
      </c>
    </row>
    <row r="1926" spans="1:21" x14ac:dyDescent="0.3">
      <c r="A1926">
        <v>12679</v>
      </c>
      <c r="B1926">
        <v>6283</v>
      </c>
      <c r="C1926" t="s">
        <v>672</v>
      </c>
      <c r="D1926" t="s">
        <v>74</v>
      </c>
      <c r="E1926">
        <v>24312</v>
      </c>
      <c r="F1926" t="s">
        <v>68</v>
      </c>
      <c r="G1926" t="s">
        <v>69</v>
      </c>
      <c r="H1926" s="1">
        <v>45558</v>
      </c>
      <c r="I1926" s="1">
        <v>45563</v>
      </c>
      <c r="J1926" t="s">
        <v>23</v>
      </c>
      <c r="K1926">
        <v>5</v>
      </c>
      <c r="L1926">
        <v>5980</v>
      </c>
      <c r="M1926">
        <v>0</v>
      </c>
      <c r="N1926" t="s">
        <v>24</v>
      </c>
      <c r="O1926" t="s">
        <v>25</v>
      </c>
      <c r="P1926">
        <v>1196</v>
      </c>
      <c r="Q1926" t="s">
        <v>26</v>
      </c>
      <c r="R1926" t="s">
        <v>34</v>
      </c>
      <c r="S1926" t="s">
        <v>35</v>
      </c>
      <c r="T1926">
        <f>VLOOKUP(Admissions[[#This Row],[Department]],Departments[#All],5,FALSE)</f>
        <v>6800</v>
      </c>
      <c r="U1926" t="str">
        <f>IF(Admissions[[#This Row],[Total_Cost]]&gt;Admissions[[#This Row],[Cost_Benchmark]], "Above Benchmark", "Within Benchmark")</f>
        <v>Within Benchmark</v>
      </c>
    </row>
    <row r="1927" spans="1:21" x14ac:dyDescent="0.3">
      <c r="A1927">
        <v>12899</v>
      </c>
      <c r="B1927">
        <v>6236</v>
      </c>
      <c r="C1927" t="s">
        <v>786</v>
      </c>
      <c r="D1927" t="s">
        <v>20</v>
      </c>
      <c r="E1927">
        <v>27642</v>
      </c>
      <c r="F1927" t="s">
        <v>68</v>
      </c>
      <c r="G1927" t="s">
        <v>105</v>
      </c>
      <c r="H1927" s="1">
        <v>45479</v>
      </c>
      <c r="I1927" s="1">
        <v>45484</v>
      </c>
      <c r="J1927" t="s">
        <v>23</v>
      </c>
      <c r="K1927">
        <v>5</v>
      </c>
      <c r="L1927">
        <v>8003</v>
      </c>
      <c r="M1927">
        <v>0</v>
      </c>
      <c r="N1927" t="s">
        <v>70</v>
      </c>
      <c r="O1927" t="s">
        <v>45</v>
      </c>
      <c r="P1927">
        <v>1600.6</v>
      </c>
      <c r="Q1927" t="s">
        <v>26</v>
      </c>
      <c r="R1927" t="s">
        <v>27</v>
      </c>
      <c r="S1927" t="s">
        <v>28</v>
      </c>
      <c r="T1927">
        <f>VLOOKUP(Admissions[[#This Row],[Department]],Departments[#All],5,FALSE)</f>
        <v>6800</v>
      </c>
      <c r="U1927" t="str">
        <f>IF(Admissions[[#This Row],[Total_Cost]]&gt;Admissions[[#This Row],[Cost_Benchmark]], "Above Benchmark", "Within Benchmark")</f>
        <v>Above Benchmark</v>
      </c>
    </row>
    <row r="1928" spans="1:21" x14ac:dyDescent="0.3">
      <c r="A1928">
        <v>15525</v>
      </c>
      <c r="B1928">
        <v>5880</v>
      </c>
      <c r="C1928" t="s">
        <v>546</v>
      </c>
      <c r="D1928" t="s">
        <v>20</v>
      </c>
      <c r="E1928">
        <v>39922</v>
      </c>
      <c r="F1928" t="s">
        <v>42</v>
      </c>
      <c r="G1928" t="s">
        <v>76</v>
      </c>
      <c r="H1928" s="1">
        <v>45340</v>
      </c>
      <c r="I1928" s="1">
        <v>45342</v>
      </c>
      <c r="J1928" t="s">
        <v>23</v>
      </c>
      <c r="K1928">
        <v>2</v>
      </c>
      <c r="L1928">
        <v>2121</v>
      </c>
      <c r="M1928">
        <v>0</v>
      </c>
      <c r="N1928" t="s">
        <v>99</v>
      </c>
      <c r="O1928" t="s">
        <v>25</v>
      </c>
      <c r="P1928">
        <v>1060.5</v>
      </c>
      <c r="Q1928" t="s">
        <v>26</v>
      </c>
      <c r="R1928" t="s">
        <v>46</v>
      </c>
      <c r="S1928" t="s">
        <v>28</v>
      </c>
      <c r="T1928">
        <f>VLOOKUP(Admissions[[#This Row],[Department]],Departments[#All],5,FALSE)</f>
        <v>4500</v>
      </c>
      <c r="U1928" t="str">
        <f>IF(Admissions[[#This Row],[Total_Cost]]&gt;Admissions[[#This Row],[Cost_Benchmark]], "Above Benchmark", "Within Benchmark")</f>
        <v>Within Benchmark</v>
      </c>
    </row>
    <row r="1929" spans="1:21" x14ac:dyDescent="0.3">
      <c r="A1929">
        <v>10996</v>
      </c>
      <c r="B1929">
        <v>6234</v>
      </c>
      <c r="C1929" t="s">
        <v>391</v>
      </c>
      <c r="D1929" t="s">
        <v>20</v>
      </c>
      <c r="E1929">
        <v>33932</v>
      </c>
      <c r="F1929" t="s">
        <v>55</v>
      </c>
      <c r="G1929" t="s">
        <v>90</v>
      </c>
      <c r="H1929" s="1">
        <v>45320</v>
      </c>
      <c r="I1929" s="1">
        <v>45322</v>
      </c>
      <c r="J1929" t="s">
        <v>23</v>
      </c>
      <c r="K1929">
        <v>2</v>
      </c>
      <c r="L1929">
        <v>3096</v>
      </c>
      <c r="M1929">
        <v>0</v>
      </c>
      <c r="N1929" t="s">
        <v>65</v>
      </c>
      <c r="O1929" t="s">
        <v>25</v>
      </c>
      <c r="P1929">
        <v>1548</v>
      </c>
      <c r="Q1929" t="s">
        <v>26</v>
      </c>
      <c r="R1929" t="s">
        <v>34</v>
      </c>
      <c r="S1929" t="s">
        <v>35</v>
      </c>
      <c r="T1929">
        <f>VLOOKUP(Admissions[[#This Row],[Department]],Departments[#All],5,FALSE)</f>
        <v>7200</v>
      </c>
      <c r="U1929" t="str">
        <f>IF(Admissions[[#This Row],[Total_Cost]]&gt;Admissions[[#This Row],[Cost_Benchmark]], "Above Benchmark", "Within Benchmark")</f>
        <v>Within Benchmark</v>
      </c>
    </row>
    <row r="1930" spans="1:21" x14ac:dyDescent="0.3">
      <c r="A1930">
        <v>11104</v>
      </c>
      <c r="B1930">
        <v>3007</v>
      </c>
      <c r="C1930" t="s">
        <v>399</v>
      </c>
      <c r="D1930" t="s">
        <v>74</v>
      </c>
      <c r="E1930">
        <v>28664</v>
      </c>
      <c r="F1930" t="s">
        <v>84</v>
      </c>
      <c r="G1930" t="s">
        <v>85</v>
      </c>
      <c r="H1930" s="1">
        <v>45345</v>
      </c>
      <c r="I1930" s="1">
        <v>45347</v>
      </c>
      <c r="J1930" t="s">
        <v>23</v>
      </c>
      <c r="K1930">
        <v>2</v>
      </c>
      <c r="L1930">
        <v>3825</v>
      </c>
      <c r="M1930">
        <v>0</v>
      </c>
      <c r="N1930" t="s">
        <v>134</v>
      </c>
      <c r="O1930" t="s">
        <v>45</v>
      </c>
      <c r="P1930">
        <v>1912.5</v>
      </c>
      <c r="Q1930" t="s">
        <v>26</v>
      </c>
      <c r="R1930" t="s">
        <v>66</v>
      </c>
      <c r="S1930" t="s">
        <v>35</v>
      </c>
      <c r="T1930">
        <f>VLOOKUP(Admissions[[#This Row],[Department]],Departments[#All],5,FALSE)</f>
        <v>6000</v>
      </c>
      <c r="U1930" t="str">
        <f>IF(Admissions[[#This Row],[Total_Cost]]&gt;Admissions[[#This Row],[Cost_Benchmark]], "Above Benchmark", "Within Benchmark")</f>
        <v>Within Benchmark</v>
      </c>
    </row>
    <row r="1931" spans="1:21" x14ac:dyDescent="0.3">
      <c r="A1931">
        <v>12484</v>
      </c>
      <c r="B1931">
        <v>7113</v>
      </c>
      <c r="C1931" t="s">
        <v>480</v>
      </c>
      <c r="D1931" t="s">
        <v>20</v>
      </c>
      <c r="E1931">
        <v>23881</v>
      </c>
      <c r="F1931" t="s">
        <v>37</v>
      </c>
      <c r="G1931" t="s">
        <v>52</v>
      </c>
      <c r="H1931" s="1">
        <v>45258</v>
      </c>
      <c r="I1931" s="1">
        <v>45263</v>
      </c>
      <c r="J1931" t="s">
        <v>23</v>
      </c>
      <c r="K1931">
        <v>5</v>
      </c>
      <c r="L1931">
        <v>11636</v>
      </c>
      <c r="M1931">
        <v>0</v>
      </c>
      <c r="N1931" t="s">
        <v>97</v>
      </c>
      <c r="O1931" t="s">
        <v>25</v>
      </c>
      <c r="P1931">
        <v>2327.1999999999998</v>
      </c>
      <c r="Q1931" t="s">
        <v>26</v>
      </c>
      <c r="R1931" t="s">
        <v>53</v>
      </c>
      <c r="S1931" t="s">
        <v>35</v>
      </c>
      <c r="T1931">
        <f>VLOOKUP(Admissions[[#This Row],[Department]],Departments[#All],5,FALSE)</f>
        <v>9000</v>
      </c>
      <c r="U1931" t="str">
        <f>IF(Admissions[[#This Row],[Total_Cost]]&gt;Admissions[[#This Row],[Cost_Benchmark]], "Above Benchmark", "Within Benchmark")</f>
        <v>Above Benchmark</v>
      </c>
    </row>
    <row r="1932" spans="1:21" x14ac:dyDescent="0.3">
      <c r="A1932">
        <v>14225</v>
      </c>
      <c r="B1932">
        <v>6603</v>
      </c>
      <c r="C1932" t="s">
        <v>452</v>
      </c>
      <c r="D1932" t="s">
        <v>74</v>
      </c>
      <c r="E1932">
        <v>18276</v>
      </c>
      <c r="F1932" t="s">
        <v>48</v>
      </c>
      <c r="G1932" t="s">
        <v>103</v>
      </c>
      <c r="H1932" s="1">
        <v>45540</v>
      </c>
      <c r="I1932" s="1">
        <v>45548</v>
      </c>
      <c r="J1932" t="s">
        <v>23</v>
      </c>
      <c r="K1932">
        <v>8</v>
      </c>
      <c r="L1932">
        <v>14005</v>
      </c>
      <c r="M1932">
        <v>1</v>
      </c>
      <c r="N1932" t="s">
        <v>93</v>
      </c>
      <c r="O1932" t="s">
        <v>25</v>
      </c>
      <c r="P1932">
        <v>1750.625</v>
      </c>
      <c r="Q1932" t="s">
        <v>26</v>
      </c>
      <c r="R1932" t="s">
        <v>40</v>
      </c>
      <c r="S1932" t="s">
        <v>35</v>
      </c>
      <c r="T1932">
        <f>VLOOKUP(Admissions[[#This Row],[Department]],Departments[#All],5,FALSE)</f>
        <v>8500</v>
      </c>
      <c r="U1932" t="str">
        <f>IF(Admissions[[#This Row],[Total_Cost]]&gt;Admissions[[#This Row],[Cost_Benchmark]], "Above Benchmark", "Within Benchmark")</f>
        <v>Above Benchmark</v>
      </c>
    </row>
    <row r="1933" spans="1:21" x14ac:dyDescent="0.3">
      <c r="A1933">
        <v>13019</v>
      </c>
      <c r="B1933">
        <v>6098</v>
      </c>
      <c r="C1933" t="s">
        <v>605</v>
      </c>
      <c r="D1933" t="s">
        <v>20</v>
      </c>
      <c r="E1933">
        <v>37673</v>
      </c>
      <c r="F1933" t="s">
        <v>68</v>
      </c>
      <c r="G1933" t="s">
        <v>131</v>
      </c>
      <c r="H1933" s="1">
        <v>45336</v>
      </c>
      <c r="I1933" s="1">
        <v>45338</v>
      </c>
      <c r="J1933" t="s">
        <v>23</v>
      </c>
      <c r="K1933">
        <v>2</v>
      </c>
      <c r="L1933">
        <v>4283</v>
      </c>
      <c r="M1933">
        <v>0</v>
      </c>
      <c r="N1933" t="s">
        <v>24</v>
      </c>
      <c r="O1933" t="s">
        <v>45</v>
      </c>
      <c r="P1933">
        <v>2141.5</v>
      </c>
      <c r="Q1933" t="s">
        <v>26</v>
      </c>
      <c r="R1933" t="s">
        <v>62</v>
      </c>
      <c r="S1933" t="s">
        <v>35</v>
      </c>
      <c r="T1933">
        <f>VLOOKUP(Admissions[[#This Row],[Department]],Departments[#All],5,FALSE)</f>
        <v>6800</v>
      </c>
      <c r="U1933" t="str">
        <f>IF(Admissions[[#This Row],[Total_Cost]]&gt;Admissions[[#This Row],[Cost_Benchmark]], "Above Benchmark", "Within Benchmark")</f>
        <v>Within Benchmark</v>
      </c>
    </row>
    <row r="1934" spans="1:21" x14ac:dyDescent="0.3">
      <c r="A1934">
        <v>15222</v>
      </c>
      <c r="B1934">
        <v>3505</v>
      </c>
      <c r="C1934" t="s">
        <v>388</v>
      </c>
      <c r="D1934" t="s">
        <v>74</v>
      </c>
      <c r="E1934">
        <v>28792</v>
      </c>
      <c r="F1934" t="s">
        <v>55</v>
      </c>
      <c r="G1934" t="s">
        <v>90</v>
      </c>
      <c r="H1934" s="1">
        <v>45123</v>
      </c>
      <c r="I1934" s="1">
        <v>45129</v>
      </c>
      <c r="J1934" t="s">
        <v>23</v>
      </c>
      <c r="K1934">
        <v>6</v>
      </c>
      <c r="L1934">
        <v>8883</v>
      </c>
      <c r="M1934">
        <v>0</v>
      </c>
      <c r="N1934" t="s">
        <v>91</v>
      </c>
      <c r="O1934" t="s">
        <v>25</v>
      </c>
      <c r="P1934">
        <v>1480.5</v>
      </c>
      <c r="Q1934" t="s">
        <v>26</v>
      </c>
      <c r="R1934" t="s">
        <v>46</v>
      </c>
      <c r="S1934" t="s">
        <v>28</v>
      </c>
      <c r="T1934">
        <f>VLOOKUP(Admissions[[#This Row],[Department]],Departments[#All],5,FALSE)</f>
        <v>7200</v>
      </c>
      <c r="U1934" t="str">
        <f>IF(Admissions[[#This Row],[Total_Cost]]&gt;Admissions[[#This Row],[Cost_Benchmark]], "Above Benchmark", "Within Benchmark")</f>
        <v>Above Benchmark</v>
      </c>
    </row>
    <row r="1935" spans="1:21" x14ac:dyDescent="0.3">
      <c r="A1935">
        <v>12835</v>
      </c>
      <c r="B1935">
        <v>6181</v>
      </c>
      <c r="C1935" t="s">
        <v>174</v>
      </c>
      <c r="D1935" t="s">
        <v>74</v>
      </c>
      <c r="E1935">
        <v>36289</v>
      </c>
      <c r="F1935" t="s">
        <v>30</v>
      </c>
      <c r="G1935" t="s">
        <v>31</v>
      </c>
      <c r="H1935" s="1">
        <v>45003</v>
      </c>
      <c r="I1935" s="1">
        <v>45007</v>
      </c>
      <c r="J1935" t="s">
        <v>23</v>
      </c>
      <c r="K1935">
        <v>4</v>
      </c>
      <c r="L1935">
        <v>15734</v>
      </c>
      <c r="M1935">
        <v>0</v>
      </c>
      <c r="N1935" t="s">
        <v>32</v>
      </c>
      <c r="O1935" t="s">
        <v>25</v>
      </c>
      <c r="P1935">
        <v>3933.5</v>
      </c>
      <c r="Q1935" t="s">
        <v>26</v>
      </c>
      <c r="R1935" t="s">
        <v>27</v>
      </c>
      <c r="S1935" t="s">
        <v>28</v>
      </c>
      <c r="T1935">
        <f>VLOOKUP(Admissions[[#This Row],[Department]],Departments[#All],5,FALSE)</f>
        <v>12000</v>
      </c>
      <c r="U1935" t="str">
        <f>IF(Admissions[[#This Row],[Total_Cost]]&gt;Admissions[[#This Row],[Cost_Benchmark]], "Above Benchmark", "Within Benchmark")</f>
        <v>Above Benchmark</v>
      </c>
    </row>
    <row r="1936" spans="1:21" x14ac:dyDescent="0.3">
      <c r="A1936">
        <v>15533</v>
      </c>
      <c r="B1936">
        <v>6839</v>
      </c>
      <c r="C1936" t="s">
        <v>1100</v>
      </c>
      <c r="D1936" t="s">
        <v>20</v>
      </c>
      <c r="E1936">
        <v>25262</v>
      </c>
      <c r="F1936" t="s">
        <v>37</v>
      </c>
      <c r="G1936" t="s">
        <v>52</v>
      </c>
      <c r="H1936" s="1">
        <v>45519</v>
      </c>
      <c r="I1936" s="1">
        <v>45522</v>
      </c>
      <c r="J1936" t="s">
        <v>23</v>
      </c>
      <c r="K1936">
        <v>3</v>
      </c>
      <c r="L1936">
        <v>8074</v>
      </c>
      <c r="M1936">
        <v>0</v>
      </c>
      <c r="N1936" t="s">
        <v>97</v>
      </c>
      <c r="O1936" t="s">
        <v>45</v>
      </c>
      <c r="P1936">
        <v>2691.3332999999998</v>
      </c>
      <c r="Q1936" t="s">
        <v>26</v>
      </c>
      <c r="R1936" t="s">
        <v>40</v>
      </c>
      <c r="S1936" t="s">
        <v>35</v>
      </c>
      <c r="T1936">
        <f>VLOOKUP(Admissions[[#This Row],[Department]],Departments[#All],5,FALSE)</f>
        <v>9000</v>
      </c>
      <c r="U1936" t="str">
        <f>IF(Admissions[[#This Row],[Total_Cost]]&gt;Admissions[[#This Row],[Cost_Benchmark]], "Above Benchmark", "Within Benchmark")</f>
        <v>Within Benchmark</v>
      </c>
    </row>
    <row r="1937" spans="1:21" x14ac:dyDescent="0.3">
      <c r="A1937">
        <v>11277</v>
      </c>
      <c r="B1937">
        <v>6520</v>
      </c>
      <c r="C1937" t="s">
        <v>470</v>
      </c>
      <c r="D1937" t="s">
        <v>74</v>
      </c>
      <c r="E1937">
        <v>13439</v>
      </c>
      <c r="F1937" t="s">
        <v>21</v>
      </c>
      <c r="G1937" t="s">
        <v>64</v>
      </c>
      <c r="H1937" s="1">
        <v>45633</v>
      </c>
      <c r="I1937" s="1">
        <v>45636</v>
      </c>
      <c r="J1937" t="s">
        <v>23</v>
      </c>
      <c r="K1937">
        <v>3</v>
      </c>
      <c r="L1937">
        <v>8219</v>
      </c>
      <c r="M1937">
        <v>0</v>
      </c>
      <c r="N1937" t="s">
        <v>24</v>
      </c>
      <c r="O1937" t="s">
        <v>45</v>
      </c>
      <c r="P1937">
        <v>2739.6667000000002</v>
      </c>
      <c r="Q1937" t="s">
        <v>26</v>
      </c>
      <c r="R1937" t="s">
        <v>27</v>
      </c>
      <c r="S1937" t="s">
        <v>28</v>
      </c>
      <c r="T1937">
        <f>VLOOKUP(Admissions[[#This Row],[Department]],Departments[#All],5,FALSE)</f>
        <v>5500</v>
      </c>
      <c r="U1937" t="str">
        <f>IF(Admissions[[#This Row],[Total_Cost]]&gt;Admissions[[#This Row],[Cost_Benchmark]], "Above Benchmark", "Within Benchmark")</f>
        <v>Above Benchmark</v>
      </c>
    </row>
    <row r="1938" spans="1:21" x14ac:dyDescent="0.3">
      <c r="A1938">
        <v>13117</v>
      </c>
      <c r="B1938">
        <v>4623</v>
      </c>
      <c r="C1938" t="s">
        <v>203</v>
      </c>
      <c r="D1938" t="s">
        <v>20</v>
      </c>
      <c r="E1938">
        <v>42968</v>
      </c>
      <c r="F1938" t="s">
        <v>42</v>
      </c>
      <c r="G1938" t="s">
        <v>128</v>
      </c>
      <c r="H1938" s="1">
        <v>45540</v>
      </c>
      <c r="I1938" s="1">
        <v>45545</v>
      </c>
      <c r="J1938" t="s">
        <v>23</v>
      </c>
      <c r="K1938">
        <v>5</v>
      </c>
      <c r="L1938">
        <v>3782</v>
      </c>
      <c r="M1938">
        <v>0</v>
      </c>
      <c r="N1938" t="s">
        <v>99</v>
      </c>
      <c r="O1938" t="s">
        <v>33</v>
      </c>
      <c r="P1938">
        <v>756.4</v>
      </c>
      <c r="Q1938" t="s">
        <v>26</v>
      </c>
      <c r="R1938" t="s">
        <v>40</v>
      </c>
      <c r="S1938" t="s">
        <v>35</v>
      </c>
      <c r="T1938">
        <f>VLOOKUP(Admissions[[#This Row],[Department]],Departments[#All],5,FALSE)</f>
        <v>4500</v>
      </c>
      <c r="U1938" t="str">
        <f>IF(Admissions[[#This Row],[Total_Cost]]&gt;Admissions[[#This Row],[Cost_Benchmark]], "Above Benchmark", "Within Benchmark")</f>
        <v>Within Benchmark</v>
      </c>
    </row>
    <row r="1939" spans="1:21" x14ac:dyDescent="0.3">
      <c r="A1939">
        <v>15117</v>
      </c>
      <c r="B1939">
        <v>7123</v>
      </c>
      <c r="C1939" t="s">
        <v>721</v>
      </c>
      <c r="D1939" t="s">
        <v>20</v>
      </c>
      <c r="E1939">
        <v>36935</v>
      </c>
      <c r="F1939" t="s">
        <v>84</v>
      </c>
      <c r="G1939" t="s">
        <v>85</v>
      </c>
      <c r="H1939" s="1">
        <v>45331</v>
      </c>
      <c r="I1939" s="1">
        <v>45333</v>
      </c>
      <c r="J1939" t="s">
        <v>23</v>
      </c>
      <c r="K1939">
        <v>2</v>
      </c>
      <c r="L1939">
        <v>5222</v>
      </c>
      <c r="M1939">
        <v>0</v>
      </c>
      <c r="N1939" t="s">
        <v>109</v>
      </c>
      <c r="O1939" t="s">
        <v>45</v>
      </c>
      <c r="P1939">
        <v>2611</v>
      </c>
      <c r="Q1939" t="s">
        <v>26</v>
      </c>
      <c r="R1939" t="s">
        <v>66</v>
      </c>
      <c r="S1939" t="s">
        <v>35</v>
      </c>
      <c r="T1939">
        <f>VLOOKUP(Admissions[[#This Row],[Department]],Departments[#All],5,FALSE)</f>
        <v>6000</v>
      </c>
      <c r="U1939" t="str">
        <f>IF(Admissions[[#This Row],[Total_Cost]]&gt;Admissions[[#This Row],[Cost_Benchmark]], "Above Benchmark", "Within Benchmark")</f>
        <v>Within Benchmark</v>
      </c>
    </row>
    <row r="1940" spans="1:21" x14ac:dyDescent="0.3">
      <c r="A1940">
        <v>14417</v>
      </c>
      <c r="B1940">
        <v>7145</v>
      </c>
      <c r="C1940" t="s">
        <v>964</v>
      </c>
      <c r="D1940" t="s">
        <v>20</v>
      </c>
      <c r="E1940">
        <v>21604</v>
      </c>
      <c r="F1940" t="s">
        <v>21</v>
      </c>
      <c r="G1940" t="s">
        <v>64</v>
      </c>
      <c r="H1940" s="1">
        <v>45620</v>
      </c>
      <c r="I1940" s="1">
        <v>45622</v>
      </c>
      <c r="J1940" t="s">
        <v>23</v>
      </c>
      <c r="K1940">
        <v>2</v>
      </c>
      <c r="L1940">
        <v>6859</v>
      </c>
      <c r="M1940">
        <v>0</v>
      </c>
      <c r="N1940" t="s">
        <v>24</v>
      </c>
      <c r="O1940" t="s">
        <v>25</v>
      </c>
      <c r="P1940">
        <v>3429.5</v>
      </c>
      <c r="Q1940" t="s">
        <v>26</v>
      </c>
      <c r="R1940" t="s">
        <v>46</v>
      </c>
      <c r="S1940" t="s">
        <v>28</v>
      </c>
      <c r="T1940">
        <f>VLOOKUP(Admissions[[#This Row],[Department]],Departments[#All],5,FALSE)</f>
        <v>5500</v>
      </c>
      <c r="U1940" t="str">
        <f>IF(Admissions[[#This Row],[Total_Cost]]&gt;Admissions[[#This Row],[Cost_Benchmark]], "Above Benchmark", "Within Benchmark")</f>
        <v>Above Benchmark</v>
      </c>
    </row>
    <row r="1941" spans="1:21" x14ac:dyDescent="0.3">
      <c r="A1941">
        <v>11682</v>
      </c>
      <c r="B1941">
        <v>4370</v>
      </c>
      <c r="C1941" t="s">
        <v>246</v>
      </c>
      <c r="D1941" t="s">
        <v>74</v>
      </c>
      <c r="E1941">
        <v>20951</v>
      </c>
      <c r="F1941" t="s">
        <v>68</v>
      </c>
      <c r="G1941" t="s">
        <v>105</v>
      </c>
      <c r="H1941" s="1">
        <v>45306</v>
      </c>
      <c r="I1941" s="1">
        <v>45315</v>
      </c>
      <c r="J1941" t="s">
        <v>23</v>
      </c>
      <c r="K1941">
        <v>9</v>
      </c>
      <c r="L1941">
        <v>9838</v>
      </c>
      <c r="M1941">
        <v>0</v>
      </c>
      <c r="N1941" t="s">
        <v>106</v>
      </c>
      <c r="O1941" t="s">
        <v>45</v>
      </c>
      <c r="P1941">
        <v>1093.1111000000001</v>
      </c>
      <c r="Q1941" t="s">
        <v>26</v>
      </c>
      <c r="R1941" t="s">
        <v>34</v>
      </c>
      <c r="S1941" t="s">
        <v>35</v>
      </c>
      <c r="T1941">
        <f>VLOOKUP(Admissions[[#This Row],[Department]],Departments[#All],5,FALSE)</f>
        <v>6800</v>
      </c>
      <c r="U1941" t="str">
        <f>IF(Admissions[[#This Row],[Total_Cost]]&gt;Admissions[[#This Row],[Cost_Benchmark]], "Above Benchmark", "Within Benchmark")</f>
        <v>Above Benchmark</v>
      </c>
    </row>
    <row r="1942" spans="1:21" x14ac:dyDescent="0.3">
      <c r="A1942">
        <v>12633</v>
      </c>
      <c r="B1942">
        <v>3060</v>
      </c>
      <c r="C1942" t="s">
        <v>1101</v>
      </c>
      <c r="D1942" t="s">
        <v>20</v>
      </c>
      <c r="E1942">
        <v>35830</v>
      </c>
      <c r="F1942" t="s">
        <v>21</v>
      </c>
      <c r="G1942" t="s">
        <v>239</v>
      </c>
      <c r="H1942" s="1">
        <v>45399</v>
      </c>
      <c r="I1942" s="1">
        <v>45400</v>
      </c>
      <c r="J1942" t="s">
        <v>23</v>
      </c>
      <c r="K1942">
        <v>1</v>
      </c>
      <c r="L1942">
        <v>2348</v>
      </c>
      <c r="M1942">
        <v>0</v>
      </c>
      <c r="N1942" t="s">
        <v>99</v>
      </c>
      <c r="O1942" t="s">
        <v>25</v>
      </c>
      <c r="P1942">
        <v>2348</v>
      </c>
      <c r="Q1942" t="s">
        <v>26</v>
      </c>
      <c r="R1942" t="s">
        <v>62</v>
      </c>
      <c r="S1942" t="s">
        <v>35</v>
      </c>
      <c r="T1942">
        <f>VLOOKUP(Admissions[[#This Row],[Department]],Departments[#All],5,FALSE)</f>
        <v>5500</v>
      </c>
      <c r="U1942" t="str">
        <f>IF(Admissions[[#This Row],[Total_Cost]]&gt;Admissions[[#This Row],[Cost_Benchmark]], "Above Benchmark", "Within Benchmark")</f>
        <v>Within Benchmark</v>
      </c>
    </row>
    <row r="1943" spans="1:21" x14ac:dyDescent="0.3">
      <c r="A1943">
        <v>15312</v>
      </c>
      <c r="B1943">
        <v>3216</v>
      </c>
      <c r="C1943" t="s">
        <v>529</v>
      </c>
      <c r="D1943" t="s">
        <v>74</v>
      </c>
      <c r="E1943">
        <v>19464</v>
      </c>
      <c r="F1943" t="s">
        <v>55</v>
      </c>
      <c r="G1943" t="s">
        <v>56</v>
      </c>
      <c r="H1943" s="1">
        <v>45538</v>
      </c>
      <c r="I1943" s="1">
        <v>45546</v>
      </c>
      <c r="J1943" t="s">
        <v>23</v>
      </c>
      <c r="K1943">
        <v>8</v>
      </c>
      <c r="L1943">
        <v>17875</v>
      </c>
      <c r="M1943">
        <v>0</v>
      </c>
      <c r="N1943" t="s">
        <v>57</v>
      </c>
      <c r="O1943" t="s">
        <v>45</v>
      </c>
      <c r="P1943">
        <v>2234.375</v>
      </c>
      <c r="Q1943" t="s">
        <v>26</v>
      </c>
      <c r="R1943" t="s">
        <v>53</v>
      </c>
      <c r="S1943" t="s">
        <v>35</v>
      </c>
      <c r="T1943">
        <f>VLOOKUP(Admissions[[#This Row],[Department]],Departments[#All],5,FALSE)</f>
        <v>7200</v>
      </c>
      <c r="U1943" t="str">
        <f>IF(Admissions[[#This Row],[Total_Cost]]&gt;Admissions[[#This Row],[Cost_Benchmark]], "Above Benchmark", "Within Benchmark")</f>
        <v>Above Benchmark</v>
      </c>
    </row>
    <row r="1944" spans="1:21" x14ac:dyDescent="0.3">
      <c r="A1944">
        <v>13115</v>
      </c>
      <c r="B1944">
        <v>6142</v>
      </c>
      <c r="C1944" t="s">
        <v>224</v>
      </c>
      <c r="D1944" t="s">
        <v>74</v>
      </c>
      <c r="E1944">
        <v>28427</v>
      </c>
      <c r="F1944" t="s">
        <v>55</v>
      </c>
      <c r="G1944" t="s">
        <v>56</v>
      </c>
      <c r="H1944" s="1">
        <v>45088</v>
      </c>
      <c r="I1944" s="1">
        <v>45096</v>
      </c>
      <c r="J1944" t="s">
        <v>23</v>
      </c>
      <c r="K1944">
        <v>8</v>
      </c>
      <c r="L1944">
        <v>11131</v>
      </c>
      <c r="M1944">
        <v>1</v>
      </c>
      <c r="N1944" t="s">
        <v>139</v>
      </c>
      <c r="O1944" t="s">
        <v>25</v>
      </c>
      <c r="P1944">
        <v>1391.375</v>
      </c>
      <c r="Q1944" t="s">
        <v>26</v>
      </c>
      <c r="R1944" t="s">
        <v>46</v>
      </c>
      <c r="S1944" t="s">
        <v>28</v>
      </c>
      <c r="T1944">
        <f>VLOOKUP(Admissions[[#This Row],[Department]],Departments[#All],5,FALSE)</f>
        <v>7200</v>
      </c>
      <c r="U1944" t="str">
        <f>IF(Admissions[[#This Row],[Total_Cost]]&gt;Admissions[[#This Row],[Cost_Benchmark]], "Above Benchmark", "Within Benchmark")</f>
        <v>Above Benchmark</v>
      </c>
    </row>
    <row r="1945" spans="1:21" x14ac:dyDescent="0.3">
      <c r="A1945">
        <v>12473</v>
      </c>
      <c r="B1945">
        <v>5278</v>
      </c>
      <c r="C1945" t="s">
        <v>972</v>
      </c>
      <c r="D1945" t="s">
        <v>74</v>
      </c>
      <c r="E1945">
        <v>34921</v>
      </c>
      <c r="F1945" t="s">
        <v>48</v>
      </c>
      <c r="G1945" t="s">
        <v>103</v>
      </c>
      <c r="H1945" s="1">
        <v>45602</v>
      </c>
      <c r="I1945" s="1">
        <v>45605</v>
      </c>
      <c r="J1945" t="s">
        <v>23</v>
      </c>
      <c r="K1945">
        <v>3</v>
      </c>
      <c r="L1945">
        <v>7751</v>
      </c>
      <c r="M1945">
        <v>1</v>
      </c>
      <c r="N1945" t="s">
        <v>137</v>
      </c>
      <c r="O1945" t="s">
        <v>45</v>
      </c>
      <c r="P1945">
        <v>2583.6667000000002</v>
      </c>
      <c r="Q1945" t="s">
        <v>26</v>
      </c>
      <c r="R1945" t="s">
        <v>62</v>
      </c>
      <c r="S1945" t="s">
        <v>35</v>
      </c>
      <c r="T1945">
        <f>VLOOKUP(Admissions[[#This Row],[Department]],Departments[#All],5,FALSE)</f>
        <v>8500</v>
      </c>
      <c r="U1945" t="str">
        <f>IF(Admissions[[#This Row],[Total_Cost]]&gt;Admissions[[#This Row],[Cost_Benchmark]], "Above Benchmark", "Within Benchmark")</f>
        <v>Within Benchmark</v>
      </c>
    </row>
    <row r="1946" spans="1:21" x14ac:dyDescent="0.3">
      <c r="A1946">
        <v>12228</v>
      </c>
      <c r="B1946">
        <v>4450</v>
      </c>
      <c r="C1946" t="s">
        <v>161</v>
      </c>
      <c r="D1946" t="s">
        <v>74</v>
      </c>
      <c r="E1946">
        <v>26392</v>
      </c>
      <c r="F1946" t="s">
        <v>84</v>
      </c>
      <c r="G1946" t="s">
        <v>85</v>
      </c>
      <c r="H1946" s="1">
        <v>45238</v>
      </c>
      <c r="I1946" s="1">
        <v>45244</v>
      </c>
      <c r="J1946" t="s">
        <v>23</v>
      </c>
      <c r="K1946">
        <v>6</v>
      </c>
      <c r="L1946">
        <v>3862</v>
      </c>
      <c r="M1946">
        <v>0</v>
      </c>
      <c r="N1946" t="s">
        <v>134</v>
      </c>
      <c r="O1946" t="s">
        <v>33</v>
      </c>
      <c r="P1946">
        <v>643.66669999999999</v>
      </c>
      <c r="Q1946" t="s">
        <v>26</v>
      </c>
      <c r="R1946" t="s">
        <v>62</v>
      </c>
      <c r="S1946" t="s">
        <v>35</v>
      </c>
      <c r="T1946">
        <f>VLOOKUP(Admissions[[#This Row],[Department]],Departments[#All],5,FALSE)</f>
        <v>6000</v>
      </c>
      <c r="U1946" t="str">
        <f>IF(Admissions[[#This Row],[Total_Cost]]&gt;Admissions[[#This Row],[Cost_Benchmark]], "Above Benchmark", "Within Benchmark")</f>
        <v>Within Benchmark</v>
      </c>
    </row>
    <row r="1947" spans="1:21" x14ac:dyDescent="0.3">
      <c r="A1947">
        <v>13007</v>
      </c>
      <c r="B1947">
        <v>6293</v>
      </c>
      <c r="C1947" t="s">
        <v>661</v>
      </c>
      <c r="D1947" t="s">
        <v>74</v>
      </c>
      <c r="E1947">
        <v>25426</v>
      </c>
      <c r="F1947" t="s">
        <v>48</v>
      </c>
      <c r="G1947" t="s">
        <v>103</v>
      </c>
      <c r="H1947" s="1">
        <v>45644</v>
      </c>
      <c r="I1947" s="1">
        <v>45651</v>
      </c>
      <c r="J1947" t="s">
        <v>23</v>
      </c>
      <c r="K1947">
        <v>7</v>
      </c>
      <c r="L1947">
        <v>13073</v>
      </c>
      <c r="M1947">
        <v>0</v>
      </c>
      <c r="N1947" t="s">
        <v>78</v>
      </c>
      <c r="O1947" t="s">
        <v>45</v>
      </c>
      <c r="P1947">
        <v>1867.5714</v>
      </c>
      <c r="Q1947" t="s">
        <v>26</v>
      </c>
      <c r="R1947" t="s">
        <v>62</v>
      </c>
      <c r="S1947" t="s">
        <v>35</v>
      </c>
      <c r="T1947">
        <f>VLOOKUP(Admissions[[#This Row],[Department]],Departments[#All],5,FALSE)</f>
        <v>8500</v>
      </c>
      <c r="U1947" t="str">
        <f>IF(Admissions[[#This Row],[Total_Cost]]&gt;Admissions[[#This Row],[Cost_Benchmark]], "Above Benchmark", "Within Benchmark")</f>
        <v>Above Benchmark</v>
      </c>
    </row>
    <row r="1948" spans="1:21" x14ac:dyDescent="0.3">
      <c r="A1948">
        <v>13301</v>
      </c>
      <c r="B1948">
        <v>3591</v>
      </c>
      <c r="C1948" t="s">
        <v>1102</v>
      </c>
      <c r="D1948" t="s">
        <v>74</v>
      </c>
      <c r="E1948">
        <v>27539</v>
      </c>
      <c r="F1948" t="s">
        <v>84</v>
      </c>
      <c r="G1948" t="s">
        <v>95</v>
      </c>
      <c r="H1948" s="1">
        <v>45486</v>
      </c>
      <c r="I1948" s="1">
        <v>45488</v>
      </c>
      <c r="J1948" t="s">
        <v>23</v>
      </c>
      <c r="K1948">
        <v>2</v>
      </c>
      <c r="L1948">
        <v>3780</v>
      </c>
      <c r="M1948">
        <v>0</v>
      </c>
      <c r="N1948" t="s">
        <v>50</v>
      </c>
      <c r="O1948" t="s">
        <v>45</v>
      </c>
      <c r="P1948">
        <v>1890</v>
      </c>
      <c r="Q1948" t="s">
        <v>26</v>
      </c>
      <c r="R1948" t="s">
        <v>27</v>
      </c>
      <c r="S1948" t="s">
        <v>28</v>
      </c>
      <c r="T1948">
        <f>VLOOKUP(Admissions[[#This Row],[Department]],Departments[#All],5,FALSE)</f>
        <v>6000</v>
      </c>
      <c r="U1948" t="str">
        <f>IF(Admissions[[#This Row],[Total_Cost]]&gt;Admissions[[#This Row],[Cost_Benchmark]], "Above Benchmark", "Within Benchmark")</f>
        <v>Within Benchmark</v>
      </c>
    </row>
    <row r="1949" spans="1:21" x14ac:dyDescent="0.3">
      <c r="A1949">
        <v>11780</v>
      </c>
      <c r="B1949">
        <v>4925</v>
      </c>
      <c r="C1949" t="s">
        <v>527</v>
      </c>
      <c r="D1949" t="s">
        <v>74</v>
      </c>
      <c r="E1949">
        <v>20114</v>
      </c>
      <c r="F1949" t="s">
        <v>21</v>
      </c>
      <c r="G1949" t="s">
        <v>22</v>
      </c>
      <c r="H1949" s="1">
        <v>45190</v>
      </c>
      <c r="I1949" s="1">
        <v>45192</v>
      </c>
      <c r="J1949" t="s">
        <v>23</v>
      </c>
      <c r="K1949">
        <v>2</v>
      </c>
      <c r="L1949">
        <v>6875</v>
      </c>
      <c r="M1949">
        <v>0</v>
      </c>
      <c r="N1949" t="s">
        <v>99</v>
      </c>
      <c r="O1949" t="s">
        <v>45</v>
      </c>
      <c r="P1949">
        <v>3437.5</v>
      </c>
      <c r="Q1949" t="s">
        <v>26</v>
      </c>
      <c r="R1949" t="s">
        <v>40</v>
      </c>
      <c r="S1949" t="s">
        <v>35</v>
      </c>
      <c r="T1949">
        <f>VLOOKUP(Admissions[[#This Row],[Department]],Departments[#All],5,FALSE)</f>
        <v>5500</v>
      </c>
      <c r="U1949" t="str">
        <f>IF(Admissions[[#This Row],[Total_Cost]]&gt;Admissions[[#This Row],[Cost_Benchmark]], "Above Benchmark", "Within Benchmark")</f>
        <v>Above Benchmark</v>
      </c>
    </row>
    <row r="1950" spans="1:21" x14ac:dyDescent="0.3">
      <c r="A1950">
        <v>13709</v>
      </c>
      <c r="B1950">
        <v>6579</v>
      </c>
      <c r="C1950" t="s">
        <v>274</v>
      </c>
      <c r="D1950" t="s">
        <v>74</v>
      </c>
      <c r="E1950">
        <v>30680</v>
      </c>
      <c r="F1950" t="s">
        <v>55</v>
      </c>
      <c r="G1950" t="s">
        <v>90</v>
      </c>
      <c r="H1950" s="1">
        <v>45622</v>
      </c>
      <c r="I1950" s="1">
        <v>45625</v>
      </c>
      <c r="J1950" t="s">
        <v>23</v>
      </c>
      <c r="K1950">
        <v>3</v>
      </c>
      <c r="L1950">
        <v>4032</v>
      </c>
      <c r="M1950">
        <v>0</v>
      </c>
      <c r="N1950" t="s">
        <v>139</v>
      </c>
      <c r="O1950" t="s">
        <v>45</v>
      </c>
      <c r="P1950">
        <v>1344</v>
      </c>
      <c r="Q1950" t="s">
        <v>26</v>
      </c>
      <c r="R1950" t="s">
        <v>53</v>
      </c>
      <c r="S1950" t="s">
        <v>35</v>
      </c>
      <c r="T1950">
        <f>VLOOKUP(Admissions[[#This Row],[Department]],Departments[#All],5,FALSE)</f>
        <v>7200</v>
      </c>
      <c r="U1950" t="str">
        <f>IF(Admissions[[#This Row],[Total_Cost]]&gt;Admissions[[#This Row],[Cost_Benchmark]], "Above Benchmark", "Within Benchmark")</f>
        <v>Within Benchmark</v>
      </c>
    </row>
    <row r="1951" spans="1:21" x14ac:dyDescent="0.3">
      <c r="A1951">
        <v>15490</v>
      </c>
      <c r="B1951">
        <v>5291</v>
      </c>
      <c r="C1951" t="s">
        <v>574</v>
      </c>
      <c r="D1951" t="s">
        <v>74</v>
      </c>
      <c r="E1951">
        <v>22981</v>
      </c>
      <c r="F1951" t="s">
        <v>21</v>
      </c>
      <c r="G1951" t="s">
        <v>22</v>
      </c>
      <c r="H1951" s="1">
        <v>44951</v>
      </c>
      <c r="I1951" s="1">
        <v>44954</v>
      </c>
      <c r="J1951" t="s">
        <v>23</v>
      </c>
      <c r="K1951">
        <v>3</v>
      </c>
      <c r="L1951">
        <v>6228</v>
      </c>
      <c r="M1951">
        <v>1</v>
      </c>
      <c r="N1951" t="s">
        <v>99</v>
      </c>
      <c r="O1951" t="s">
        <v>33</v>
      </c>
      <c r="P1951">
        <v>2076</v>
      </c>
      <c r="Q1951" t="s">
        <v>26</v>
      </c>
      <c r="R1951" t="s">
        <v>62</v>
      </c>
      <c r="S1951" t="s">
        <v>35</v>
      </c>
      <c r="T1951">
        <f>VLOOKUP(Admissions[[#This Row],[Department]],Departments[#All],5,FALSE)</f>
        <v>5500</v>
      </c>
      <c r="U1951" t="str">
        <f>IF(Admissions[[#This Row],[Total_Cost]]&gt;Admissions[[#This Row],[Cost_Benchmark]], "Above Benchmark", "Within Benchmark")</f>
        <v>Above Benchmark</v>
      </c>
    </row>
    <row r="1952" spans="1:21" x14ac:dyDescent="0.3">
      <c r="A1952">
        <v>11714</v>
      </c>
      <c r="B1952">
        <v>6450</v>
      </c>
      <c r="C1952" t="s">
        <v>498</v>
      </c>
      <c r="D1952" t="s">
        <v>20</v>
      </c>
      <c r="E1952">
        <v>33862</v>
      </c>
      <c r="F1952" t="s">
        <v>84</v>
      </c>
      <c r="G1952" t="s">
        <v>85</v>
      </c>
      <c r="H1952" s="1">
        <v>45308</v>
      </c>
      <c r="I1952" s="1">
        <v>45311</v>
      </c>
      <c r="J1952" t="s">
        <v>23</v>
      </c>
      <c r="K1952">
        <v>3</v>
      </c>
      <c r="L1952">
        <v>4162</v>
      </c>
      <c r="M1952">
        <v>0</v>
      </c>
      <c r="N1952" t="s">
        <v>134</v>
      </c>
      <c r="O1952" t="s">
        <v>33</v>
      </c>
      <c r="P1952">
        <v>1387.3333</v>
      </c>
      <c r="Q1952" t="s">
        <v>26</v>
      </c>
      <c r="R1952" t="s">
        <v>62</v>
      </c>
      <c r="S1952" t="s">
        <v>35</v>
      </c>
      <c r="T1952">
        <f>VLOOKUP(Admissions[[#This Row],[Department]],Departments[#All],5,FALSE)</f>
        <v>6000</v>
      </c>
      <c r="U1952" t="str">
        <f>IF(Admissions[[#This Row],[Total_Cost]]&gt;Admissions[[#This Row],[Cost_Benchmark]], "Above Benchmark", "Within Benchmark")</f>
        <v>Within Benchmark</v>
      </c>
    </row>
    <row r="1953" spans="1:21" x14ac:dyDescent="0.3">
      <c r="A1953">
        <v>11728</v>
      </c>
      <c r="B1953">
        <v>4670</v>
      </c>
      <c r="C1953" t="s">
        <v>412</v>
      </c>
      <c r="D1953" t="s">
        <v>20</v>
      </c>
      <c r="E1953">
        <v>20342</v>
      </c>
      <c r="F1953" t="s">
        <v>21</v>
      </c>
      <c r="G1953" t="s">
        <v>64</v>
      </c>
      <c r="H1953" s="1">
        <v>45068</v>
      </c>
      <c r="I1953" s="1">
        <v>45072</v>
      </c>
      <c r="J1953" t="s">
        <v>23</v>
      </c>
      <c r="K1953">
        <v>4</v>
      </c>
      <c r="L1953">
        <v>12383</v>
      </c>
      <c r="M1953">
        <v>0</v>
      </c>
      <c r="N1953" t="s">
        <v>99</v>
      </c>
      <c r="O1953" t="s">
        <v>45</v>
      </c>
      <c r="P1953">
        <v>3095.75</v>
      </c>
      <c r="Q1953" t="s">
        <v>26</v>
      </c>
      <c r="R1953" t="s">
        <v>34</v>
      </c>
      <c r="S1953" t="s">
        <v>35</v>
      </c>
      <c r="T1953">
        <f>VLOOKUP(Admissions[[#This Row],[Department]],Departments[#All],5,FALSE)</f>
        <v>5500</v>
      </c>
      <c r="U1953" t="str">
        <f>IF(Admissions[[#This Row],[Total_Cost]]&gt;Admissions[[#This Row],[Cost_Benchmark]], "Above Benchmark", "Within Benchmark")</f>
        <v>Above Benchmark</v>
      </c>
    </row>
    <row r="1954" spans="1:21" x14ac:dyDescent="0.3">
      <c r="A1954">
        <v>10145</v>
      </c>
      <c r="B1954">
        <v>3145</v>
      </c>
      <c r="C1954" t="s">
        <v>367</v>
      </c>
      <c r="D1954" t="s">
        <v>74</v>
      </c>
      <c r="E1954">
        <v>12365</v>
      </c>
      <c r="F1954" t="s">
        <v>21</v>
      </c>
      <c r="G1954" t="s">
        <v>239</v>
      </c>
      <c r="H1954" s="1">
        <v>45629</v>
      </c>
      <c r="I1954" s="1">
        <v>45632</v>
      </c>
      <c r="J1954" t="s">
        <v>23</v>
      </c>
      <c r="K1954">
        <v>3</v>
      </c>
      <c r="L1954">
        <v>10695</v>
      </c>
      <c r="M1954">
        <v>0</v>
      </c>
      <c r="N1954" t="s">
        <v>99</v>
      </c>
      <c r="O1954" t="s">
        <v>45</v>
      </c>
      <c r="P1954">
        <v>3565</v>
      </c>
      <c r="Q1954" t="s">
        <v>26</v>
      </c>
      <c r="R1954" t="s">
        <v>53</v>
      </c>
      <c r="S1954" t="s">
        <v>35</v>
      </c>
      <c r="T1954">
        <f>VLOOKUP(Admissions[[#This Row],[Department]],Departments[#All],5,FALSE)</f>
        <v>5500</v>
      </c>
      <c r="U1954" t="str">
        <f>IF(Admissions[[#This Row],[Total_Cost]]&gt;Admissions[[#This Row],[Cost_Benchmark]], "Above Benchmark", "Within Benchmark")</f>
        <v>Above Benchmark</v>
      </c>
    </row>
    <row r="1955" spans="1:21" x14ac:dyDescent="0.3">
      <c r="A1955">
        <v>11568</v>
      </c>
      <c r="B1955">
        <v>3398</v>
      </c>
      <c r="C1955" t="s">
        <v>1103</v>
      </c>
      <c r="D1955" t="s">
        <v>20</v>
      </c>
      <c r="E1955">
        <v>37452</v>
      </c>
      <c r="F1955" t="s">
        <v>48</v>
      </c>
      <c r="G1955" t="s">
        <v>49</v>
      </c>
      <c r="H1955" s="1">
        <v>45495</v>
      </c>
      <c r="I1955" s="1">
        <v>45497</v>
      </c>
      <c r="J1955" t="s">
        <v>23</v>
      </c>
      <c r="K1955">
        <v>2</v>
      </c>
      <c r="L1955">
        <v>6584</v>
      </c>
      <c r="M1955">
        <v>0</v>
      </c>
      <c r="N1955" t="s">
        <v>50</v>
      </c>
      <c r="O1955" t="s">
        <v>45</v>
      </c>
      <c r="P1955">
        <v>3292</v>
      </c>
      <c r="Q1955" t="s">
        <v>26</v>
      </c>
      <c r="R1955" t="s">
        <v>34</v>
      </c>
      <c r="S1955" t="s">
        <v>35</v>
      </c>
      <c r="T1955">
        <f>VLOOKUP(Admissions[[#This Row],[Department]],Departments[#All],5,FALSE)</f>
        <v>8500</v>
      </c>
      <c r="U1955" t="str">
        <f>IF(Admissions[[#This Row],[Total_Cost]]&gt;Admissions[[#This Row],[Cost_Benchmark]], "Above Benchmark", "Within Benchmark")</f>
        <v>Within Benchmark</v>
      </c>
    </row>
    <row r="1956" spans="1:21" x14ac:dyDescent="0.3">
      <c r="A1956">
        <v>15403</v>
      </c>
      <c r="B1956">
        <v>6373</v>
      </c>
      <c r="C1956" t="s">
        <v>1104</v>
      </c>
      <c r="D1956" t="s">
        <v>20</v>
      </c>
      <c r="E1956">
        <v>36168</v>
      </c>
      <c r="F1956" t="s">
        <v>68</v>
      </c>
      <c r="G1956" t="s">
        <v>131</v>
      </c>
      <c r="H1956" s="1">
        <v>45568</v>
      </c>
      <c r="I1956" s="1">
        <v>45574</v>
      </c>
      <c r="J1956" t="s">
        <v>23</v>
      </c>
      <c r="K1956">
        <v>6</v>
      </c>
      <c r="L1956">
        <v>7746</v>
      </c>
      <c r="M1956">
        <v>0</v>
      </c>
      <c r="N1956" t="s">
        <v>132</v>
      </c>
      <c r="O1956" t="s">
        <v>25</v>
      </c>
      <c r="P1956">
        <v>1291</v>
      </c>
      <c r="Q1956" t="s">
        <v>26</v>
      </c>
      <c r="R1956" t="s">
        <v>40</v>
      </c>
      <c r="S1956" t="s">
        <v>35</v>
      </c>
      <c r="T1956">
        <f>VLOOKUP(Admissions[[#This Row],[Department]],Departments[#All],5,FALSE)</f>
        <v>6800</v>
      </c>
      <c r="U1956" t="str">
        <f>IF(Admissions[[#This Row],[Total_Cost]]&gt;Admissions[[#This Row],[Cost_Benchmark]], "Above Benchmark", "Within Benchmark")</f>
        <v>Above Benchmark</v>
      </c>
    </row>
    <row r="1957" spans="1:21" x14ac:dyDescent="0.3">
      <c r="A1957">
        <v>12437</v>
      </c>
      <c r="B1957">
        <v>3127</v>
      </c>
      <c r="C1957" t="s">
        <v>1105</v>
      </c>
      <c r="D1957" t="s">
        <v>20</v>
      </c>
      <c r="E1957">
        <v>12875</v>
      </c>
      <c r="F1957" t="s">
        <v>30</v>
      </c>
      <c r="G1957" t="s">
        <v>31</v>
      </c>
      <c r="H1957" s="1">
        <v>45411</v>
      </c>
      <c r="I1957" s="1">
        <v>45422</v>
      </c>
      <c r="J1957" t="s">
        <v>23</v>
      </c>
      <c r="K1957">
        <v>11</v>
      </c>
      <c r="L1957">
        <v>37609</v>
      </c>
      <c r="M1957">
        <v>0</v>
      </c>
      <c r="N1957" t="s">
        <v>32</v>
      </c>
      <c r="O1957" t="s">
        <v>25</v>
      </c>
      <c r="P1957">
        <v>3419</v>
      </c>
      <c r="Q1957" t="s">
        <v>26</v>
      </c>
      <c r="R1957" t="s">
        <v>34</v>
      </c>
      <c r="S1957" t="s">
        <v>35</v>
      </c>
      <c r="T1957">
        <f>VLOOKUP(Admissions[[#This Row],[Department]],Departments[#All],5,FALSE)</f>
        <v>12000</v>
      </c>
      <c r="U1957" t="str">
        <f>IF(Admissions[[#This Row],[Total_Cost]]&gt;Admissions[[#This Row],[Cost_Benchmark]], "Above Benchmark", "Within Benchmark")</f>
        <v>Above Benchmark</v>
      </c>
    </row>
    <row r="1958" spans="1:21" x14ac:dyDescent="0.3">
      <c r="A1958">
        <v>15461</v>
      </c>
      <c r="B1958">
        <v>6706</v>
      </c>
      <c r="C1958" t="s">
        <v>992</v>
      </c>
      <c r="D1958" t="s">
        <v>20</v>
      </c>
      <c r="E1958">
        <v>28820</v>
      </c>
      <c r="F1958" t="s">
        <v>21</v>
      </c>
      <c r="G1958" t="s">
        <v>64</v>
      </c>
      <c r="H1958" s="1">
        <v>45580</v>
      </c>
      <c r="I1958" s="1">
        <v>45582</v>
      </c>
      <c r="J1958" t="s">
        <v>23</v>
      </c>
      <c r="K1958">
        <v>2</v>
      </c>
      <c r="L1958">
        <v>5289</v>
      </c>
      <c r="M1958">
        <v>0</v>
      </c>
      <c r="N1958" t="s">
        <v>65</v>
      </c>
      <c r="O1958" t="s">
        <v>45</v>
      </c>
      <c r="P1958">
        <v>2644.5</v>
      </c>
      <c r="Q1958" t="s">
        <v>26</v>
      </c>
      <c r="R1958" t="s">
        <v>53</v>
      </c>
      <c r="S1958" t="s">
        <v>35</v>
      </c>
      <c r="T1958">
        <f>VLOOKUP(Admissions[[#This Row],[Department]],Departments[#All],5,FALSE)</f>
        <v>5500</v>
      </c>
      <c r="U1958" t="str">
        <f>IF(Admissions[[#This Row],[Total_Cost]]&gt;Admissions[[#This Row],[Cost_Benchmark]], "Above Benchmark", "Within Benchmark")</f>
        <v>Within Benchmark</v>
      </c>
    </row>
    <row r="1959" spans="1:21" x14ac:dyDescent="0.3">
      <c r="A1959">
        <v>14500</v>
      </c>
      <c r="B1959">
        <v>5940</v>
      </c>
      <c r="C1959" t="s">
        <v>1106</v>
      </c>
      <c r="D1959" t="s">
        <v>74</v>
      </c>
      <c r="E1959">
        <v>16518</v>
      </c>
      <c r="F1959" t="s">
        <v>21</v>
      </c>
      <c r="G1959" t="s">
        <v>64</v>
      </c>
      <c r="H1959" s="1">
        <v>45392</v>
      </c>
      <c r="I1959" s="1">
        <v>45394</v>
      </c>
      <c r="J1959" t="s">
        <v>23</v>
      </c>
      <c r="K1959">
        <v>2</v>
      </c>
      <c r="L1959">
        <v>6653</v>
      </c>
      <c r="M1959">
        <v>0</v>
      </c>
      <c r="N1959" t="s">
        <v>99</v>
      </c>
      <c r="O1959" t="s">
        <v>25</v>
      </c>
      <c r="P1959">
        <v>3326.5</v>
      </c>
      <c r="Q1959" t="s">
        <v>26</v>
      </c>
      <c r="R1959" t="s">
        <v>62</v>
      </c>
      <c r="S1959" t="s">
        <v>35</v>
      </c>
      <c r="T1959">
        <f>VLOOKUP(Admissions[[#This Row],[Department]],Departments[#All],5,FALSE)</f>
        <v>5500</v>
      </c>
      <c r="U1959" t="str">
        <f>IF(Admissions[[#This Row],[Total_Cost]]&gt;Admissions[[#This Row],[Cost_Benchmark]], "Above Benchmark", "Within Benchmark")</f>
        <v>Above Benchmark</v>
      </c>
    </row>
    <row r="1960" spans="1:21" x14ac:dyDescent="0.3">
      <c r="A1960">
        <v>12784</v>
      </c>
      <c r="B1960">
        <v>6760</v>
      </c>
      <c r="C1960" t="s">
        <v>411</v>
      </c>
      <c r="D1960" t="s">
        <v>20</v>
      </c>
      <c r="E1960">
        <v>28653</v>
      </c>
      <c r="F1960" t="s">
        <v>68</v>
      </c>
      <c r="G1960" t="s">
        <v>69</v>
      </c>
      <c r="H1960" s="1">
        <v>45413</v>
      </c>
      <c r="I1960" s="1">
        <v>45417</v>
      </c>
      <c r="J1960" t="s">
        <v>23</v>
      </c>
      <c r="K1960">
        <v>4</v>
      </c>
      <c r="L1960">
        <v>7585</v>
      </c>
      <c r="M1960">
        <v>0</v>
      </c>
      <c r="N1960" t="s">
        <v>70</v>
      </c>
      <c r="O1960" t="s">
        <v>45</v>
      </c>
      <c r="P1960">
        <v>1896.25</v>
      </c>
      <c r="Q1960" t="s">
        <v>26</v>
      </c>
      <c r="R1960" t="s">
        <v>62</v>
      </c>
      <c r="S1960" t="s">
        <v>35</v>
      </c>
      <c r="T1960">
        <f>VLOOKUP(Admissions[[#This Row],[Department]],Departments[#All],5,FALSE)</f>
        <v>6800</v>
      </c>
      <c r="U1960" t="str">
        <f>IF(Admissions[[#This Row],[Total_Cost]]&gt;Admissions[[#This Row],[Cost_Benchmark]], "Above Benchmark", "Within Benchmark")</f>
        <v>Above Benchmark</v>
      </c>
    </row>
    <row r="1961" spans="1:21" x14ac:dyDescent="0.3">
      <c r="A1961">
        <v>12987</v>
      </c>
      <c r="B1961">
        <v>3766</v>
      </c>
      <c r="C1961" t="s">
        <v>618</v>
      </c>
      <c r="D1961" t="s">
        <v>20</v>
      </c>
      <c r="E1961">
        <v>36221</v>
      </c>
      <c r="F1961" t="s">
        <v>30</v>
      </c>
      <c r="G1961" t="s">
        <v>31</v>
      </c>
      <c r="H1961" s="1">
        <v>45508</v>
      </c>
      <c r="I1961" s="1">
        <v>45519</v>
      </c>
      <c r="J1961" t="s">
        <v>23</v>
      </c>
      <c r="K1961">
        <v>11</v>
      </c>
      <c r="L1961">
        <v>35032</v>
      </c>
      <c r="M1961">
        <v>0</v>
      </c>
      <c r="N1961" t="s">
        <v>32</v>
      </c>
      <c r="O1961" t="s">
        <v>45</v>
      </c>
      <c r="P1961">
        <v>3184.7273</v>
      </c>
      <c r="Q1961" t="s">
        <v>26</v>
      </c>
      <c r="R1961" t="s">
        <v>46</v>
      </c>
      <c r="S1961" t="s">
        <v>28</v>
      </c>
      <c r="T1961">
        <f>VLOOKUP(Admissions[[#This Row],[Department]],Departments[#All],5,FALSE)</f>
        <v>12000</v>
      </c>
      <c r="U1961" t="str">
        <f>IF(Admissions[[#This Row],[Total_Cost]]&gt;Admissions[[#This Row],[Cost_Benchmark]], "Above Benchmark", "Within Benchmark")</f>
        <v>Above Benchmark</v>
      </c>
    </row>
    <row r="1962" spans="1:21" x14ac:dyDescent="0.3">
      <c r="A1962">
        <v>15553</v>
      </c>
      <c r="B1962">
        <v>6991</v>
      </c>
      <c r="C1962" t="s">
        <v>245</v>
      </c>
      <c r="D1962" t="s">
        <v>20</v>
      </c>
      <c r="E1962">
        <v>27133</v>
      </c>
      <c r="F1962" t="s">
        <v>48</v>
      </c>
      <c r="G1962" t="s">
        <v>49</v>
      </c>
      <c r="H1962" s="1">
        <v>45445</v>
      </c>
      <c r="I1962" s="1">
        <v>45451</v>
      </c>
      <c r="J1962" t="s">
        <v>23</v>
      </c>
      <c r="K1962">
        <v>6</v>
      </c>
      <c r="L1962">
        <v>9301</v>
      </c>
      <c r="M1962">
        <v>0</v>
      </c>
      <c r="N1962" t="s">
        <v>50</v>
      </c>
      <c r="O1962" t="s">
        <v>45</v>
      </c>
      <c r="P1962">
        <v>1550.1667</v>
      </c>
      <c r="Q1962" t="s">
        <v>26</v>
      </c>
      <c r="R1962" t="s">
        <v>46</v>
      </c>
      <c r="S1962" t="s">
        <v>28</v>
      </c>
      <c r="T1962">
        <f>VLOOKUP(Admissions[[#This Row],[Department]],Departments[#All],5,FALSE)</f>
        <v>8500</v>
      </c>
      <c r="U1962" t="str">
        <f>IF(Admissions[[#This Row],[Total_Cost]]&gt;Admissions[[#This Row],[Cost_Benchmark]], "Above Benchmark", "Within Benchmark")</f>
        <v>Above Benchmark</v>
      </c>
    </row>
    <row r="1963" spans="1:21" x14ac:dyDescent="0.3">
      <c r="A1963">
        <v>15144</v>
      </c>
      <c r="B1963">
        <v>3922</v>
      </c>
      <c r="C1963" t="s">
        <v>560</v>
      </c>
      <c r="D1963" t="s">
        <v>74</v>
      </c>
      <c r="E1963">
        <v>30280</v>
      </c>
      <c r="F1963" t="s">
        <v>30</v>
      </c>
      <c r="G1963" t="s">
        <v>179</v>
      </c>
      <c r="H1963" s="1">
        <v>45555</v>
      </c>
      <c r="I1963" s="1">
        <v>45566</v>
      </c>
      <c r="J1963" t="s">
        <v>23</v>
      </c>
      <c r="K1963">
        <v>11</v>
      </c>
      <c r="L1963">
        <v>27515</v>
      </c>
      <c r="M1963">
        <v>0</v>
      </c>
      <c r="N1963" t="s">
        <v>142</v>
      </c>
      <c r="O1963" t="s">
        <v>25</v>
      </c>
      <c r="P1963">
        <v>2501.3636000000001</v>
      </c>
      <c r="Q1963" t="s">
        <v>26</v>
      </c>
      <c r="R1963" t="s">
        <v>66</v>
      </c>
      <c r="S1963" t="s">
        <v>35</v>
      </c>
      <c r="T1963">
        <f>VLOOKUP(Admissions[[#This Row],[Department]],Departments[#All],5,FALSE)</f>
        <v>12000</v>
      </c>
      <c r="U1963" t="str">
        <f>IF(Admissions[[#This Row],[Total_Cost]]&gt;Admissions[[#This Row],[Cost_Benchmark]], "Above Benchmark", "Within Benchmark")</f>
        <v>Above Benchmark</v>
      </c>
    </row>
    <row r="1964" spans="1:21" x14ac:dyDescent="0.3">
      <c r="A1964">
        <v>11182</v>
      </c>
      <c r="B1964">
        <v>6513</v>
      </c>
      <c r="C1964" t="s">
        <v>962</v>
      </c>
      <c r="D1964" t="s">
        <v>74</v>
      </c>
      <c r="E1964" t="s">
        <v>1107</v>
      </c>
      <c r="F1964" t="s">
        <v>55</v>
      </c>
      <c r="G1964" t="s">
        <v>241</v>
      </c>
      <c r="H1964" s="1">
        <v>45056</v>
      </c>
      <c r="I1964" s="1">
        <v>45063</v>
      </c>
      <c r="J1964" t="s">
        <v>23</v>
      </c>
      <c r="K1964">
        <v>7</v>
      </c>
      <c r="L1964">
        <v>7054</v>
      </c>
      <c r="M1964">
        <v>0</v>
      </c>
      <c r="N1964" t="s">
        <v>139</v>
      </c>
      <c r="O1964" t="s">
        <v>25</v>
      </c>
      <c r="P1964">
        <v>1007.7143</v>
      </c>
      <c r="Q1964" t="s">
        <v>26</v>
      </c>
      <c r="R1964" t="s">
        <v>62</v>
      </c>
      <c r="S1964" t="s">
        <v>35</v>
      </c>
      <c r="T1964">
        <f>VLOOKUP(Admissions[[#This Row],[Department]],Departments[#All],5,FALSE)</f>
        <v>7200</v>
      </c>
      <c r="U1964" t="str">
        <f>IF(Admissions[[#This Row],[Total_Cost]]&gt;Admissions[[#This Row],[Cost_Benchmark]], "Above Benchmark", "Within Benchmark")</f>
        <v>Within Benchmark</v>
      </c>
    </row>
    <row r="1965" spans="1:21" x14ac:dyDescent="0.3">
      <c r="A1965">
        <v>14177</v>
      </c>
      <c r="B1965">
        <v>4208</v>
      </c>
      <c r="C1965" t="s">
        <v>207</v>
      </c>
      <c r="D1965" t="s">
        <v>74</v>
      </c>
      <c r="E1965">
        <v>39554</v>
      </c>
      <c r="F1965" t="s">
        <v>42</v>
      </c>
      <c r="G1965" t="s">
        <v>43</v>
      </c>
      <c r="H1965" s="1">
        <v>45097</v>
      </c>
      <c r="I1965" s="1">
        <v>45100</v>
      </c>
      <c r="J1965" t="s">
        <v>23</v>
      </c>
      <c r="K1965">
        <v>3</v>
      </c>
      <c r="L1965">
        <v>2922</v>
      </c>
      <c r="M1965">
        <v>0</v>
      </c>
      <c r="N1965" t="s">
        <v>99</v>
      </c>
      <c r="O1965" t="s">
        <v>45</v>
      </c>
      <c r="P1965">
        <v>974</v>
      </c>
      <c r="Q1965" t="s">
        <v>26</v>
      </c>
      <c r="R1965" t="s">
        <v>53</v>
      </c>
      <c r="S1965" t="s">
        <v>35</v>
      </c>
      <c r="T1965">
        <f>VLOOKUP(Admissions[[#This Row],[Department]],Departments[#All],5,FALSE)</f>
        <v>4500</v>
      </c>
      <c r="U1965" t="str">
        <f>IF(Admissions[[#This Row],[Total_Cost]]&gt;Admissions[[#This Row],[Cost_Benchmark]], "Above Benchmark", "Within Benchmark")</f>
        <v>Within Benchmark</v>
      </c>
    </row>
    <row r="1966" spans="1:21" x14ac:dyDescent="0.3">
      <c r="A1966">
        <v>10326</v>
      </c>
      <c r="B1966">
        <v>6032</v>
      </c>
      <c r="C1966" t="s">
        <v>318</v>
      </c>
      <c r="D1966" t="s">
        <v>74</v>
      </c>
      <c r="E1966">
        <v>12448</v>
      </c>
      <c r="F1966" t="s">
        <v>21</v>
      </c>
      <c r="G1966" t="s">
        <v>239</v>
      </c>
      <c r="H1966" s="1">
        <v>45651</v>
      </c>
      <c r="I1966" s="1">
        <v>45654</v>
      </c>
      <c r="J1966" t="s">
        <v>23</v>
      </c>
      <c r="K1966">
        <v>3</v>
      </c>
      <c r="L1966">
        <v>7822</v>
      </c>
      <c r="M1966">
        <v>0</v>
      </c>
      <c r="N1966" t="s">
        <v>61</v>
      </c>
      <c r="O1966" t="s">
        <v>33</v>
      </c>
      <c r="P1966">
        <v>2607.3332999999998</v>
      </c>
      <c r="Q1966" t="s">
        <v>26</v>
      </c>
      <c r="R1966" t="s">
        <v>62</v>
      </c>
      <c r="S1966" t="s">
        <v>35</v>
      </c>
      <c r="T1966">
        <f>VLOOKUP(Admissions[[#This Row],[Department]],Departments[#All],5,FALSE)</f>
        <v>5500</v>
      </c>
      <c r="U1966" t="str">
        <f>IF(Admissions[[#This Row],[Total_Cost]]&gt;Admissions[[#This Row],[Cost_Benchmark]], "Above Benchmark", "Within Benchmark")</f>
        <v>Above Benchmark</v>
      </c>
    </row>
    <row r="1967" spans="1:21" x14ac:dyDescent="0.3">
      <c r="A1967">
        <v>11204</v>
      </c>
      <c r="B1967">
        <v>5478</v>
      </c>
      <c r="C1967" t="s">
        <v>664</v>
      </c>
      <c r="D1967" t="s">
        <v>74</v>
      </c>
      <c r="E1967">
        <v>26028</v>
      </c>
      <c r="F1967" t="s">
        <v>84</v>
      </c>
      <c r="G1967" t="s">
        <v>85</v>
      </c>
      <c r="H1967" s="1">
        <v>45012</v>
      </c>
      <c r="I1967" s="1">
        <v>45018</v>
      </c>
      <c r="J1967" t="s">
        <v>23</v>
      </c>
      <c r="K1967">
        <v>6</v>
      </c>
      <c r="L1967">
        <v>11221</v>
      </c>
      <c r="M1967">
        <v>0</v>
      </c>
      <c r="N1967" t="s">
        <v>86</v>
      </c>
      <c r="O1967" t="s">
        <v>33</v>
      </c>
      <c r="P1967">
        <v>1870.1667</v>
      </c>
      <c r="Q1967" t="s">
        <v>26</v>
      </c>
      <c r="R1967" t="s">
        <v>34</v>
      </c>
      <c r="S1967" t="s">
        <v>35</v>
      </c>
      <c r="T1967">
        <f>VLOOKUP(Admissions[[#This Row],[Department]],Departments[#All],5,FALSE)</f>
        <v>6000</v>
      </c>
      <c r="U1967" t="str">
        <f>IF(Admissions[[#This Row],[Total_Cost]]&gt;Admissions[[#This Row],[Cost_Benchmark]], "Above Benchmark", "Within Benchmark")</f>
        <v>Above Benchmark</v>
      </c>
    </row>
    <row r="1968" spans="1:21" x14ac:dyDescent="0.3">
      <c r="A1968">
        <v>12574</v>
      </c>
      <c r="B1968">
        <v>6277</v>
      </c>
      <c r="C1968" t="s">
        <v>853</v>
      </c>
      <c r="D1968" t="s">
        <v>20</v>
      </c>
      <c r="E1968">
        <v>30396</v>
      </c>
      <c r="F1968" t="s">
        <v>55</v>
      </c>
      <c r="G1968" t="s">
        <v>90</v>
      </c>
      <c r="H1968" s="1">
        <v>45603</v>
      </c>
      <c r="I1968" s="1">
        <v>45608</v>
      </c>
      <c r="J1968" t="s">
        <v>23</v>
      </c>
      <c r="K1968">
        <v>5</v>
      </c>
      <c r="L1968">
        <v>6925</v>
      </c>
      <c r="M1968">
        <v>0</v>
      </c>
      <c r="N1968" t="s">
        <v>65</v>
      </c>
      <c r="O1968" t="s">
        <v>25</v>
      </c>
      <c r="P1968">
        <v>1385</v>
      </c>
      <c r="Q1968" t="s">
        <v>26</v>
      </c>
      <c r="R1968" t="s">
        <v>40</v>
      </c>
      <c r="S1968" t="s">
        <v>35</v>
      </c>
      <c r="T1968">
        <f>VLOOKUP(Admissions[[#This Row],[Department]],Departments[#All],5,FALSE)</f>
        <v>7200</v>
      </c>
      <c r="U1968" t="str">
        <f>IF(Admissions[[#This Row],[Total_Cost]]&gt;Admissions[[#This Row],[Cost_Benchmark]], "Above Benchmark", "Within Benchmark")</f>
        <v>Within Benchmark</v>
      </c>
    </row>
    <row r="1969" spans="1:21" x14ac:dyDescent="0.3">
      <c r="A1969">
        <v>10899</v>
      </c>
      <c r="B1969">
        <v>3750</v>
      </c>
      <c r="C1969" t="s">
        <v>959</v>
      </c>
      <c r="D1969" t="s">
        <v>74</v>
      </c>
      <c r="E1969">
        <v>20015</v>
      </c>
      <c r="F1969" t="s">
        <v>68</v>
      </c>
      <c r="G1969" t="s">
        <v>105</v>
      </c>
      <c r="H1969" s="1">
        <v>45408</v>
      </c>
      <c r="I1969" s="1">
        <v>45417</v>
      </c>
      <c r="J1969" t="s">
        <v>23</v>
      </c>
      <c r="K1969">
        <v>9</v>
      </c>
      <c r="L1969">
        <v>16940</v>
      </c>
      <c r="M1969">
        <v>0</v>
      </c>
      <c r="N1969" t="s">
        <v>24</v>
      </c>
      <c r="O1969" t="s">
        <v>45</v>
      </c>
      <c r="P1969">
        <v>1882.2221999999999</v>
      </c>
      <c r="Q1969" t="s">
        <v>26</v>
      </c>
      <c r="R1969" t="s">
        <v>66</v>
      </c>
      <c r="S1969" t="s">
        <v>35</v>
      </c>
      <c r="T1969">
        <f>VLOOKUP(Admissions[[#This Row],[Department]],Departments[#All],5,FALSE)</f>
        <v>6800</v>
      </c>
      <c r="U1969" t="str">
        <f>IF(Admissions[[#This Row],[Total_Cost]]&gt;Admissions[[#This Row],[Cost_Benchmark]], "Above Benchmark", "Within Benchmark")</f>
        <v>Above Benchmark</v>
      </c>
    </row>
    <row r="1970" spans="1:21" x14ac:dyDescent="0.3">
      <c r="A1970">
        <v>11751</v>
      </c>
      <c r="B1970">
        <v>6554</v>
      </c>
      <c r="C1970" t="s">
        <v>1086</v>
      </c>
      <c r="D1970" t="s">
        <v>20</v>
      </c>
      <c r="E1970">
        <v>24734</v>
      </c>
      <c r="F1970" t="s">
        <v>68</v>
      </c>
      <c r="G1970" t="s">
        <v>105</v>
      </c>
      <c r="H1970" s="1">
        <v>45095</v>
      </c>
      <c r="I1970" s="1">
        <v>45102</v>
      </c>
      <c r="J1970" t="s">
        <v>23</v>
      </c>
      <c r="K1970">
        <v>7</v>
      </c>
      <c r="L1970">
        <v>11147</v>
      </c>
      <c r="M1970">
        <v>0</v>
      </c>
      <c r="N1970" t="s">
        <v>24</v>
      </c>
      <c r="O1970" t="s">
        <v>25</v>
      </c>
      <c r="P1970">
        <v>1592.4286</v>
      </c>
      <c r="Q1970" t="s">
        <v>26</v>
      </c>
      <c r="R1970" t="s">
        <v>46</v>
      </c>
      <c r="S1970" t="s">
        <v>28</v>
      </c>
      <c r="T1970">
        <f>VLOOKUP(Admissions[[#This Row],[Department]],Departments[#All],5,FALSE)</f>
        <v>6800</v>
      </c>
      <c r="U1970" t="str">
        <f>IF(Admissions[[#This Row],[Total_Cost]]&gt;Admissions[[#This Row],[Cost_Benchmark]], "Above Benchmark", "Within Benchmark")</f>
        <v>Above Benchmark</v>
      </c>
    </row>
    <row r="1971" spans="1:21" x14ac:dyDescent="0.3">
      <c r="A1971">
        <v>10371</v>
      </c>
      <c r="B1971">
        <v>3043</v>
      </c>
      <c r="C1971" t="s">
        <v>978</v>
      </c>
      <c r="D1971" t="s">
        <v>20</v>
      </c>
      <c r="E1971">
        <v>13586</v>
      </c>
      <c r="F1971" t="s">
        <v>48</v>
      </c>
      <c r="G1971" t="s">
        <v>103</v>
      </c>
      <c r="H1971" s="1">
        <v>45361</v>
      </c>
      <c r="I1971" s="1">
        <v>45366</v>
      </c>
      <c r="J1971" t="s">
        <v>23</v>
      </c>
      <c r="K1971">
        <v>5</v>
      </c>
      <c r="L1971">
        <v>9652</v>
      </c>
      <c r="M1971">
        <v>1</v>
      </c>
      <c r="N1971" t="s">
        <v>50</v>
      </c>
      <c r="O1971" t="s">
        <v>25</v>
      </c>
      <c r="P1971">
        <v>1930.4</v>
      </c>
      <c r="Q1971" t="s">
        <v>26</v>
      </c>
      <c r="R1971" t="s">
        <v>46</v>
      </c>
      <c r="S1971" t="s">
        <v>28</v>
      </c>
      <c r="T1971">
        <f>VLOOKUP(Admissions[[#This Row],[Department]],Departments[#All],5,FALSE)</f>
        <v>8500</v>
      </c>
      <c r="U1971" t="str">
        <f>IF(Admissions[[#This Row],[Total_Cost]]&gt;Admissions[[#This Row],[Cost_Benchmark]], "Above Benchmark", "Within Benchmark")</f>
        <v>Above Benchmark</v>
      </c>
    </row>
    <row r="1972" spans="1:21" x14ac:dyDescent="0.3">
      <c r="A1972">
        <v>11418</v>
      </c>
      <c r="B1972">
        <v>6599</v>
      </c>
      <c r="C1972" t="s">
        <v>740</v>
      </c>
      <c r="D1972" t="s">
        <v>20</v>
      </c>
      <c r="E1972">
        <v>24845</v>
      </c>
      <c r="F1972" t="s">
        <v>68</v>
      </c>
      <c r="G1972" t="s">
        <v>105</v>
      </c>
      <c r="H1972" s="1">
        <v>45608</v>
      </c>
      <c r="I1972" s="1">
        <v>45614</v>
      </c>
      <c r="J1972" t="s">
        <v>23</v>
      </c>
      <c r="K1972">
        <v>6</v>
      </c>
      <c r="L1972">
        <v>6071</v>
      </c>
      <c r="M1972">
        <v>0</v>
      </c>
      <c r="N1972" t="s">
        <v>24</v>
      </c>
      <c r="O1972" t="s">
        <v>25</v>
      </c>
      <c r="P1972">
        <v>1011.8333</v>
      </c>
      <c r="Q1972" t="s">
        <v>26</v>
      </c>
      <c r="R1972" t="s">
        <v>53</v>
      </c>
      <c r="S1972" t="s">
        <v>35</v>
      </c>
      <c r="T1972">
        <f>VLOOKUP(Admissions[[#This Row],[Department]],Departments[#All],5,FALSE)</f>
        <v>6800</v>
      </c>
      <c r="U1972" t="str">
        <f>IF(Admissions[[#This Row],[Total_Cost]]&gt;Admissions[[#This Row],[Cost_Benchmark]], "Above Benchmark", "Within Benchmark")</f>
        <v>Within Benchmark</v>
      </c>
    </row>
    <row r="1973" spans="1:21" x14ac:dyDescent="0.3">
      <c r="A1973">
        <v>14155</v>
      </c>
      <c r="B1973">
        <v>4698</v>
      </c>
      <c r="C1973" t="s">
        <v>1108</v>
      </c>
      <c r="D1973" t="s">
        <v>74</v>
      </c>
      <c r="E1973">
        <v>28175</v>
      </c>
      <c r="F1973" t="s">
        <v>21</v>
      </c>
      <c r="G1973" t="s">
        <v>64</v>
      </c>
      <c r="H1973" s="1">
        <v>45563</v>
      </c>
      <c r="I1973" s="1">
        <v>45564</v>
      </c>
      <c r="J1973" t="s">
        <v>23</v>
      </c>
      <c r="K1973">
        <v>1</v>
      </c>
      <c r="L1973">
        <v>3584</v>
      </c>
      <c r="M1973">
        <v>0</v>
      </c>
      <c r="N1973" t="s">
        <v>99</v>
      </c>
      <c r="O1973" t="s">
        <v>45</v>
      </c>
      <c r="P1973">
        <v>3584</v>
      </c>
      <c r="Q1973" t="s">
        <v>26</v>
      </c>
      <c r="R1973" t="s">
        <v>27</v>
      </c>
      <c r="S1973" t="s">
        <v>28</v>
      </c>
      <c r="T1973">
        <f>VLOOKUP(Admissions[[#This Row],[Department]],Departments[#All],5,FALSE)</f>
        <v>5500</v>
      </c>
      <c r="U1973" t="str">
        <f>IF(Admissions[[#This Row],[Total_Cost]]&gt;Admissions[[#This Row],[Cost_Benchmark]], "Above Benchmark", "Within Benchmark")</f>
        <v>Within Benchmark</v>
      </c>
    </row>
    <row r="1974" spans="1:21" x14ac:dyDescent="0.3">
      <c r="A1974">
        <v>13454</v>
      </c>
      <c r="B1974">
        <v>3886</v>
      </c>
      <c r="C1974" t="s">
        <v>1106</v>
      </c>
      <c r="D1974" t="s">
        <v>20</v>
      </c>
      <c r="E1974">
        <v>16040</v>
      </c>
      <c r="F1974" t="s">
        <v>37</v>
      </c>
      <c r="G1974" t="s">
        <v>52</v>
      </c>
      <c r="H1974" s="1">
        <v>45231</v>
      </c>
      <c r="I1974" s="1">
        <v>45239</v>
      </c>
      <c r="J1974" t="s">
        <v>23</v>
      </c>
      <c r="K1974">
        <v>8</v>
      </c>
      <c r="L1974">
        <v>20468</v>
      </c>
      <c r="M1974">
        <v>0</v>
      </c>
      <c r="N1974" t="s">
        <v>39</v>
      </c>
      <c r="O1974" t="s">
        <v>25</v>
      </c>
      <c r="P1974">
        <v>2558.5</v>
      </c>
      <c r="Q1974" t="s">
        <v>26</v>
      </c>
      <c r="R1974" t="s">
        <v>62</v>
      </c>
      <c r="S1974" t="s">
        <v>35</v>
      </c>
      <c r="T1974">
        <f>VLOOKUP(Admissions[[#This Row],[Department]],Departments[#All],5,FALSE)</f>
        <v>9000</v>
      </c>
      <c r="U1974" t="str">
        <f>IF(Admissions[[#This Row],[Total_Cost]]&gt;Admissions[[#This Row],[Cost_Benchmark]], "Above Benchmark", "Within Benchmark")</f>
        <v>Above Benchmark</v>
      </c>
    </row>
    <row r="1975" spans="1:21" x14ac:dyDescent="0.3">
      <c r="A1975">
        <v>11207</v>
      </c>
      <c r="B1975">
        <v>6517</v>
      </c>
      <c r="C1975" t="s">
        <v>123</v>
      </c>
      <c r="D1975" t="s">
        <v>74</v>
      </c>
      <c r="E1975">
        <v>27071</v>
      </c>
      <c r="F1975" t="s">
        <v>55</v>
      </c>
      <c r="G1975" t="s">
        <v>56</v>
      </c>
      <c r="H1975" s="1">
        <v>45010</v>
      </c>
      <c r="I1975" s="1">
        <v>45015</v>
      </c>
      <c r="J1975" t="s">
        <v>23</v>
      </c>
      <c r="K1975">
        <v>5</v>
      </c>
      <c r="L1975">
        <v>7063</v>
      </c>
      <c r="M1975">
        <v>0</v>
      </c>
      <c r="N1975" t="s">
        <v>139</v>
      </c>
      <c r="O1975" t="s">
        <v>33</v>
      </c>
      <c r="P1975">
        <v>1412.6</v>
      </c>
      <c r="Q1975" t="s">
        <v>26</v>
      </c>
      <c r="R1975" t="s">
        <v>27</v>
      </c>
      <c r="S1975" t="s">
        <v>28</v>
      </c>
      <c r="T1975">
        <f>VLOOKUP(Admissions[[#This Row],[Department]],Departments[#All],5,FALSE)</f>
        <v>7200</v>
      </c>
      <c r="U1975" t="str">
        <f>IF(Admissions[[#This Row],[Total_Cost]]&gt;Admissions[[#This Row],[Cost_Benchmark]], "Above Benchmark", "Within Benchmark")</f>
        <v>Within Benchmark</v>
      </c>
    </row>
    <row r="1976" spans="1:21" x14ac:dyDescent="0.3">
      <c r="A1976">
        <v>11452</v>
      </c>
      <c r="B1976">
        <v>6453</v>
      </c>
      <c r="C1976" t="s">
        <v>1085</v>
      </c>
      <c r="D1976" t="s">
        <v>74</v>
      </c>
      <c r="E1976">
        <v>37792</v>
      </c>
      <c r="F1976" t="s">
        <v>21</v>
      </c>
      <c r="G1976" t="s">
        <v>64</v>
      </c>
      <c r="H1976" s="1">
        <v>45033</v>
      </c>
      <c r="I1976" s="1">
        <v>45036</v>
      </c>
      <c r="J1976" t="s">
        <v>23</v>
      </c>
      <c r="K1976">
        <v>3</v>
      </c>
      <c r="L1976">
        <v>5177</v>
      </c>
      <c r="M1976">
        <v>1</v>
      </c>
      <c r="N1976" t="s">
        <v>61</v>
      </c>
      <c r="O1976" t="s">
        <v>25</v>
      </c>
      <c r="P1976">
        <v>1725.6667</v>
      </c>
      <c r="Q1976" t="s">
        <v>26</v>
      </c>
      <c r="R1976" t="s">
        <v>34</v>
      </c>
      <c r="S1976" t="s">
        <v>35</v>
      </c>
      <c r="T1976">
        <f>VLOOKUP(Admissions[[#This Row],[Department]],Departments[#All],5,FALSE)</f>
        <v>5500</v>
      </c>
      <c r="U1976" t="str">
        <f>IF(Admissions[[#This Row],[Total_Cost]]&gt;Admissions[[#This Row],[Cost_Benchmark]], "Above Benchmark", "Within Benchmark")</f>
        <v>Within Benchmark</v>
      </c>
    </row>
    <row r="1977" spans="1:21" x14ac:dyDescent="0.3">
      <c r="A1977">
        <v>14725</v>
      </c>
      <c r="B1977">
        <v>4361</v>
      </c>
      <c r="C1977" t="s">
        <v>763</v>
      </c>
      <c r="D1977" t="s">
        <v>20</v>
      </c>
      <c r="E1977">
        <v>25840</v>
      </c>
      <c r="F1977" t="s">
        <v>21</v>
      </c>
      <c r="G1977" t="s">
        <v>64</v>
      </c>
      <c r="H1977" s="1">
        <v>45536</v>
      </c>
      <c r="I1977" s="1">
        <v>45540</v>
      </c>
      <c r="J1977" t="s">
        <v>23</v>
      </c>
      <c r="K1977">
        <v>4</v>
      </c>
      <c r="L1977">
        <v>6411</v>
      </c>
      <c r="M1977">
        <v>1</v>
      </c>
      <c r="N1977" t="s">
        <v>65</v>
      </c>
      <c r="O1977" t="s">
        <v>25</v>
      </c>
      <c r="P1977">
        <v>1602.75</v>
      </c>
      <c r="Q1977" t="s">
        <v>26</v>
      </c>
      <c r="R1977" t="s">
        <v>46</v>
      </c>
      <c r="S1977" t="s">
        <v>28</v>
      </c>
      <c r="T1977">
        <f>VLOOKUP(Admissions[[#This Row],[Department]],Departments[#All],5,FALSE)</f>
        <v>5500</v>
      </c>
      <c r="U1977" t="str">
        <f>IF(Admissions[[#This Row],[Total_Cost]]&gt;Admissions[[#This Row],[Cost_Benchmark]], "Above Benchmark", "Within Benchmark")</f>
        <v>Above Benchmark</v>
      </c>
    </row>
    <row r="1978" spans="1:21" x14ac:dyDescent="0.3">
      <c r="A1978">
        <v>14111</v>
      </c>
      <c r="B1978">
        <v>6130</v>
      </c>
      <c r="C1978" t="s">
        <v>1109</v>
      </c>
      <c r="D1978" t="s">
        <v>74</v>
      </c>
      <c r="E1978">
        <v>41651</v>
      </c>
      <c r="F1978" t="s">
        <v>42</v>
      </c>
      <c r="G1978" t="s">
        <v>76</v>
      </c>
      <c r="H1978" s="1">
        <v>45301</v>
      </c>
      <c r="I1978" s="1">
        <v>45302</v>
      </c>
      <c r="J1978" t="s">
        <v>23</v>
      </c>
      <c r="K1978">
        <v>1</v>
      </c>
      <c r="L1978">
        <v>1485</v>
      </c>
      <c r="M1978">
        <v>0</v>
      </c>
      <c r="N1978" t="s">
        <v>99</v>
      </c>
      <c r="O1978" t="s">
        <v>25</v>
      </c>
      <c r="P1978">
        <v>1485</v>
      </c>
      <c r="Q1978" t="s">
        <v>26</v>
      </c>
      <c r="R1978" t="s">
        <v>62</v>
      </c>
      <c r="S1978" t="s">
        <v>35</v>
      </c>
      <c r="T1978">
        <f>VLOOKUP(Admissions[[#This Row],[Department]],Departments[#All],5,FALSE)</f>
        <v>4500</v>
      </c>
      <c r="U1978" t="str">
        <f>IF(Admissions[[#This Row],[Total_Cost]]&gt;Admissions[[#This Row],[Cost_Benchmark]], "Above Benchmark", "Within Benchmark")</f>
        <v>Within Benchmark</v>
      </c>
    </row>
    <row r="1979" spans="1:21" x14ac:dyDescent="0.3">
      <c r="A1979">
        <v>14491</v>
      </c>
      <c r="B1979">
        <v>6140</v>
      </c>
      <c r="C1979" t="s">
        <v>806</v>
      </c>
      <c r="D1979" t="s">
        <v>74</v>
      </c>
      <c r="E1979">
        <v>13579</v>
      </c>
      <c r="F1979" t="s">
        <v>55</v>
      </c>
      <c r="G1979" t="s">
        <v>241</v>
      </c>
      <c r="H1979" s="1">
        <v>45380</v>
      </c>
      <c r="I1979" s="1">
        <v>45387</v>
      </c>
      <c r="J1979" t="s">
        <v>23</v>
      </c>
      <c r="K1979">
        <v>7</v>
      </c>
      <c r="L1979">
        <v>13161</v>
      </c>
      <c r="M1979">
        <v>0</v>
      </c>
      <c r="N1979" t="s">
        <v>139</v>
      </c>
      <c r="O1979" t="s">
        <v>45</v>
      </c>
      <c r="P1979">
        <v>1880.1429000000001</v>
      </c>
      <c r="Q1979" t="s">
        <v>26</v>
      </c>
      <c r="R1979" t="s">
        <v>66</v>
      </c>
      <c r="S1979" t="s">
        <v>35</v>
      </c>
      <c r="T1979">
        <f>VLOOKUP(Admissions[[#This Row],[Department]],Departments[#All],5,FALSE)</f>
        <v>7200</v>
      </c>
      <c r="U1979" t="str">
        <f>IF(Admissions[[#This Row],[Total_Cost]]&gt;Admissions[[#This Row],[Cost_Benchmark]], "Above Benchmark", "Within Benchmark")</f>
        <v>Above Benchmark</v>
      </c>
    </row>
    <row r="1980" spans="1:21" x14ac:dyDescent="0.3">
      <c r="A1980">
        <v>12592</v>
      </c>
      <c r="B1980">
        <v>3912</v>
      </c>
      <c r="C1980" t="s">
        <v>816</v>
      </c>
      <c r="D1980" t="s">
        <v>20</v>
      </c>
      <c r="E1980">
        <v>29177</v>
      </c>
      <c r="F1980" t="s">
        <v>48</v>
      </c>
      <c r="G1980" t="s">
        <v>49</v>
      </c>
      <c r="H1980" s="1">
        <v>45543</v>
      </c>
      <c r="I1980" s="1">
        <v>45549</v>
      </c>
      <c r="J1980" t="s">
        <v>23</v>
      </c>
      <c r="K1980">
        <v>6</v>
      </c>
      <c r="L1980">
        <v>12465</v>
      </c>
      <c r="M1980">
        <v>0</v>
      </c>
      <c r="N1980" t="s">
        <v>78</v>
      </c>
      <c r="O1980" t="s">
        <v>45</v>
      </c>
      <c r="P1980">
        <v>2077.5</v>
      </c>
      <c r="Q1980" t="s">
        <v>26</v>
      </c>
      <c r="R1980" t="s">
        <v>46</v>
      </c>
      <c r="S1980" t="s">
        <v>28</v>
      </c>
      <c r="T1980">
        <f>VLOOKUP(Admissions[[#This Row],[Department]],Departments[#All],5,FALSE)</f>
        <v>8500</v>
      </c>
      <c r="U1980" t="str">
        <f>IF(Admissions[[#This Row],[Total_Cost]]&gt;Admissions[[#This Row],[Cost_Benchmark]], "Above Benchmark", "Within Benchmark")</f>
        <v>Above Benchmark</v>
      </c>
    </row>
    <row r="1981" spans="1:21" x14ac:dyDescent="0.3">
      <c r="A1981">
        <v>14172</v>
      </c>
      <c r="B1981">
        <v>6187</v>
      </c>
      <c r="C1981" t="s">
        <v>403</v>
      </c>
      <c r="D1981" t="s">
        <v>74</v>
      </c>
      <c r="E1981">
        <v>34391</v>
      </c>
      <c r="F1981" t="s">
        <v>21</v>
      </c>
      <c r="G1981" t="s">
        <v>64</v>
      </c>
      <c r="H1981" s="1">
        <v>45429</v>
      </c>
      <c r="I1981" s="1">
        <v>45432</v>
      </c>
      <c r="J1981" t="s">
        <v>23</v>
      </c>
      <c r="K1981">
        <v>3</v>
      </c>
      <c r="L1981">
        <v>5738</v>
      </c>
      <c r="M1981">
        <v>0</v>
      </c>
      <c r="N1981" t="s">
        <v>99</v>
      </c>
      <c r="O1981" t="s">
        <v>45</v>
      </c>
      <c r="P1981">
        <v>1912.6667</v>
      </c>
      <c r="Q1981" t="s">
        <v>26</v>
      </c>
      <c r="R1981" t="s">
        <v>66</v>
      </c>
      <c r="S1981" t="s">
        <v>35</v>
      </c>
      <c r="T1981">
        <f>VLOOKUP(Admissions[[#This Row],[Department]],Departments[#All],5,FALSE)</f>
        <v>5500</v>
      </c>
      <c r="U1981" t="str">
        <f>IF(Admissions[[#This Row],[Total_Cost]]&gt;Admissions[[#This Row],[Cost_Benchmark]], "Above Benchmark", "Within Benchmark")</f>
        <v>Above Benchmark</v>
      </c>
    </row>
    <row r="1982" spans="1:21" x14ac:dyDescent="0.3">
      <c r="A1982">
        <v>13874</v>
      </c>
      <c r="B1982">
        <v>4345</v>
      </c>
      <c r="C1982" t="s">
        <v>408</v>
      </c>
      <c r="D1982" t="s">
        <v>20</v>
      </c>
      <c r="E1982">
        <v>21846</v>
      </c>
      <c r="F1982" t="s">
        <v>21</v>
      </c>
      <c r="G1982" t="s">
        <v>239</v>
      </c>
      <c r="H1982" s="1">
        <v>45061</v>
      </c>
      <c r="I1982" s="1">
        <v>45064</v>
      </c>
      <c r="J1982" t="s">
        <v>23</v>
      </c>
      <c r="K1982">
        <v>3</v>
      </c>
      <c r="L1982">
        <v>9071</v>
      </c>
      <c r="M1982">
        <v>0</v>
      </c>
      <c r="N1982" t="s">
        <v>24</v>
      </c>
      <c r="O1982" t="s">
        <v>45</v>
      </c>
      <c r="P1982">
        <v>3023.6667000000002</v>
      </c>
      <c r="Q1982" t="s">
        <v>26</v>
      </c>
      <c r="R1982" t="s">
        <v>34</v>
      </c>
      <c r="S1982" t="s">
        <v>35</v>
      </c>
      <c r="T1982">
        <f>VLOOKUP(Admissions[[#This Row],[Department]],Departments[#All],5,FALSE)</f>
        <v>5500</v>
      </c>
      <c r="U1982" t="str">
        <f>IF(Admissions[[#This Row],[Total_Cost]]&gt;Admissions[[#This Row],[Cost_Benchmark]], "Above Benchmark", "Within Benchmark")</f>
        <v>Above Benchmark</v>
      </c>
    </row>
    <row r="1983" spans="1:21" x14ac:dyDescent="0.3">
      <c r="A1983">
        <v>10887</v>
      </c>
      <c r="B1983">
        <v>7056</v>
      </c>
      <c r="C1983" t="s">
        <v>1110</v>
      </c>
      <c r="D1983" t="s">
        <v>74</v>
      </c>
      <c r="E1983">
        <v>19132</v>
      </c>
      <c r="F1983" t="s">
        <v>84</v>
      </c>
      <c r="G1983" t="s">
        <v>85</v>
      </c>
      <c r="H1983" s="1">
        <v>45204</v>
      </c>
      <c r="I1983" s="1">
        <v>45209</v>
      </c>
      <c r="J1983" t="s">
        <v>23</v>
      </c>
      <c r="K1983">
        <v>5</v>
      </c>
      <c r="L1983">
        <v>10371</v>
      </c>
      <c r="M1983">
        <v>0</v>
      </c>
      <c r="N1983" t="s">
        <v>109</v>
      </c>
      <c r="O1983" t="s">
        <v>25</v>
      </c>
      <c r="P1983">
        <v>2074.1999999999998</v>
      </c>
      <c r="Q1983" t="s">
        <v>26</v>
      </c>
      <c r="R1983" t="s">
        <v>40</v>
      </c>
      <c r="S1983" t="s">
        <v>35</v>
      </c>
      <c r="T1983">
        <f>VLOOKUP(Admissions[[#This Row],[Department]],Departments[#All],5,FALSE)</f>
        <v>6000</v>
      </c>
      <c r="U1983" t="str">
        <f>IF(Admissions[[#This Row],[Total_Cost]]&gt;Admissions[[#This Row],[Cost_Benchmark]], "Above Benchmark", "Within Benchmark")</f>
        <v>Above Benchmark</v>
      </c>
    </row>
    <row r="1984" spans="1:21" x14ac:dyDescent="0.3">
      <c r="A1984">
        <v>12179</v>
      </c>
      <c r="B1984">
        <v>6719</v>
      </c>
      <c r="C1984" t="s">
        <v>1111</v>
      </c>
      <c r="D1984" t="s">
        <v>20</v>
      </c>
      <c r="E1984">
        <v>39418</v>
      </c>
      <c r="F1984" t="s">
        <v>42</v>
      </c>
      <c r="G1984" t="s">
        <v>43</v>
      </c>
      <c r="H1984" s="1">
        <v>45125</v>
      </c>
      <c r="I1984" s="1">
        <v>45128</v>
      </c>
      <c r="J1984" t="s">
        <v>23</v>
      </c>
      <c r="K1984">
        <v>3</v>
      </c>
      <c r="L1984">
        <v>2849</v>
      </c>
      <c r="M1984">
        <v>0</v>
      </c>
      <c r="N1984" t="s">
        <v>61</v>
      </c>
      <c r="O1984" t="s">
        <v>33</v>
      </c>
      <c r="P1984">
        <v>949.66669999999999</v>
      </c>
      <c r="Q1984" t="s">
        <v>26</v>
      </c>
      <c r="R1984" t="s">
        <v>53</v>
      </c>
      <c r="S1984" t="s">
        <v>35</v>
      </c>
      <c r="T1984">
        <f>VLOOKUP(Admissions[[#This Row],[Department]],Departments[#All],5,FALSE)</f>
        <v>4500</v>
      </c>
      <c r="U1984" t="str">
        <f>IF(Admissions[[#This Row],[Total_Cost]]&gt;Admissions[[#This Row],[Cost_Benchmark]], "Above Benchmark", "Within Benchmark")</f>
        <v>Within Benchmark</v>
      </c>
    </row>
    <row r="1985" spans="1:21" x14ac:dyDescent="0.3">
      <c r="A1985">
        <v>12663</v>
      </c>
      <c r="B1985">
        <v>3298</v>
      </c>
      <c r="C1985" t="s">
        <v>650</v>
      </c>
      <c r="D1985" t="s">
        <v>74</v>
      </c>
      <c r="E1985">
        <v>27396</v>
      </c>
      <c r="F1985" t="s">
        <v>68</v>
      </c>
      <c r="G1985" t="s">
        <v>131</v>
      </c>
      <c r="H1985" s="1">
        <v>45012</v>
      </c>
      <c r="I1985" s="1">
        <v>45018</v>
      </c>
      <c r="J1985" t="s">
        <v>23</v>
      </c>
      <c r="K1985">
        <v>6</v>
      </c>
      <c r="L1985">
        <v>7304</v>
      </c>
      <c r="M1985">
        <v>0</v>
      </c>
      <c r="N1985" t="s">
        <v>70</v>
      </c>
      <c r="O1985" t="s">
        <v>25</v>
      </c>
      <c r="P1985">
        <v>1217.3333</v>
      </c>
      <c r="Q1985" t="s">
        <v>26</v>
      </c>
      <c r="R1985" t="s">
        <v>34</v>
      </c>
      <c r="S1985" t="s">
        <v>35</v>
      </c>
      <c r="T1985">
        <f>VLOOKUP(Admissions[[#This Row],[Department]],Departments[#All],5,FALSE)</f>
        <v>6800</v>
      </c>
      <c r="U1985" t="str">
        <f>IF(Admissions[[#This Row],[Total_Cost]]&gt;Admissions[[#This Row],[Cost_Benchmark]], "Above Benchmark", "Within Benchmark")</f>
        <v>Above Benchmark</v>
      </c>
    </row>
    <row r="1986" spans="1:21" x14ac:dyDescent="0.3">
      <c r="A1986">
        <v>12103</v>
      </c>
      <c r="B1986">
        <v>6786</v>
      </c>
      <c r="C1986" t="s">
        <v>769</v>
      </c>
      <c r="D1986" t="s">
        <v>20</v>
      </c>
      <c r="E1986">
        <v>22442</v>
      </c>
      <c r="F1986" t="s">
        <v>21</v>
      </c>
      <c r="G1986" t="s">
        <v>22</v>
      </c>
      <c r="H1986" s="1">
        <v>45252</v>
      </c>
      <c r="I1986" s="1">
        <v>45256</v>
      </c>
      <c r="J1986" t="s">
        <v>23</v>
      </c>
      <c r="K1986">
        <v>4</v>
      </c>
      <c r="L1986">
        <v>13857</v>
      </c>
      <c r="M1986">
        <v>0</v>
      </c>
      <c r="N1986" t="s">
        <v>24</v>
      </c>
      <c r="O1986" t="s">
        <v>45</v>
      </c>
      <c r="P1986">
        <v>3464.25</v>
      </c>
      <c r="Q1986" t="s">
        <v>26</v>
      </c>
      <c r="R1986" t="s">
        <v>62</v>
      </c>
      <c r="S1986" t="s">
        <v>35</v>
      </c>
      <c r="T1986">
        <f>VLOOKUP(Admissions[[#This Row],[Department]],Departments[#All],5,FALSE)</f>
        <v>5500</v>
      </c>
      <c r="U1986" t="str">
        <f>IF(Admissions[[#This Row],[Total_Cost]]&gt;Admissions[[#This Row],[Cost_Benchmark]], "Above Benchmark", "Within Benchmark")</f>
        <v>Above Benchmark</v>
      </c>
    </row>
    <row r="1987" spans="1:21" x14ac:dyDescent="0.3">
      <c r="A1987">
        <v>14914</v>
      </c>
      <c r="B1987">
        <v>6238</v>
      </c>
      <c r="C1987" t="s">
        <v>496</v>
      </c>
      <c r="D1987" t="s">
        <v>74</v>
      </c>
      <c r="E1987">
        <v>40515</v>
      </c>
      <c r="F1987" t="s">
        <v>42</v>
      </c>
      <c r="G1987" t="s">
        <v>43</v>
      </c>
      <c r="H1987" s="1">
        <v>44974</v>
      </c>
      <c r="I1987" s="1">
        <v>44977</v>
      </c>
      <c r="J1987" t="s">
        <v>23</v>
      </c>
      <c r="K1987">
        <v>3</v>
      </c>
      <c r="L1987">
        <v>1861</v>
      </c>
      <c r="M1987">
        <v>0</v>
      </c>
      <c r="N1987" t="s">
        <v>44</v>
      </c>
      <c r="O1987" t="s">
        <v>45</v>
      </c>
      <c r="P1987">
        <v>620.33330000000001</v>
      </c>
      <c r="Q1987" t="s">
        <v>26</v>
      </c>
      <c r="R1987" t="s">
        <v>66</v>
      </c>
      <c r="S1987" t="s">
        <v>35</v>
      </c>
      <c r="T1987">
        <f>VLOOKUP(Admissions[[#This Row],[Department]],Departments[#All],5,FALSE)</f>
        <v>4500</v>
      </c>
      <c r="U1987" t="str">
        <f>IF(Admissions[[#This Row],[Total_Cost]]&gt;Admissions[[#This Row],[Cost_Benchmark]], "Above Benchmark", "Within Benchmark")</f>
        <v>Within Benchmark</v>
      </c>
    </row>
    <row r="1988" spans="1:21" x14ac:dyDescent="0.3">
      <c r="A1988">
        <v>11451</v>
      </c>
      <c r="B1988">
        <v>7127</v>
      </c>
      <c r="C1988" t="s">
        <v>359</v>
      </c>
      <c r="D1988" t="s">
        <v>74</v>
      </c>
      <c r="E1988">
        <v>26440</v>
      </c>
      <c r="F1988" t="s">
        <v>48</v>
      </c>
      <c r="G1988" t="s">
        <v>49</v>
      </c>
      <c r="H1988" s="1">
        <v>45525</v>
      </c>
      <c r="I1988" s="1">
        <v>45528</v>
      </c>
      <c r="J1988" t="s">
        <v>23</v>
      </c>
      <c r="K1988">
        <v>3</v>
      </c>
      <c r="L1988">
        <v>5008</v>
      </c>
      <c r="M1988">
        <v>1</v>
      </c>
      <c r="N1988" t="s">
        <v>50</v>
      </c>
      <c r="O1988" t="s">
        <v>25</v>
      </c>
      <c r="P1988">
        <v>1669.3333</v>
      </c>
      <c r="Q1988" t="s">
        <v>26</v>
      </c>
      <c r="R1988" t="s">
        <v>62</v>
      </c>
      <c r="S1988" t="s">
        <v>35</v>
      </c>
      <c r="T1988">
        <f>VLOOKUP(Admissions[[#This Row],[Department]],Departments[#All],5,FALSE)</f>
        <v>8500</v>
      </c>
      <c r="U1988" t="str">
        <f>IF(Admissions[[#This Row],[Total_Cost]]&gt;Admissions[[#This Row],[Cost_Benchmark]], "Above Benchmark", "Within Benchmark")</f>
        <v>Within Benchmark</v>
      </c>
    </row>
    <row r="1989" spans="1:21" x14ac:dyDescent="0.3">
      <c r="A1989">
        <v>13550</v>
      </c>
      <c r="B1989">
        <v>6247</v>
      </c>
      <c r="C1989" t="s">
        <v>546</v>
      </c>
      <c r="D1989" t="s">
        <v>20</v>
      </c>
      <c r="E1989">
        <v>22976</v>
      </c>
      <c r="F1989" t="s">
        <v>21</v>
      </c>
      <c r="G1989" t="s">
        <v>64</v>
      </c>
      <c r="H1989" s="1">
        <v>45396</v>
      </c>
      <c r="I1989" s="1">
        <v>45400</v>
      </c>
      <c r="J1989" t="s">
        <v>23</v>
      </c>
      <c r="K1989">
        <v>4</v>
      </c>
      <c r="L1989">
        <v>5987</v>
      </c>
      <c r="M1989">
        <v>1</v>
      </c>
      <c r="N1989" t="s">
        <v>99</v>
      </c>
      <c r="O1989" t="s">
        <v>45</v>
      </c>
      <c r="P1989">
        <v>1496.75</v>
      </c>
      <c r="Q1989" t="s">
        <v>26</v>
      </c>
      <c r="R1989" t="s">
        <v>46</v>
      </c>
      <c r="S1989" t="s">
        <v>28</v>
      </c>
      <c r="T1989">
        <f>VLOOKUP(Admissions[[#This Row],[Department]],Departments[#All],5,FALSE)</f>
        <v>5500</v>
      </c>
      <c r="U1989" t="str">
        <f>IF(Admissions[[#This Row],[Total_Cost]]&gt;Admissions[[#This Row],[Cost_Benchmark]], "Above Benchmark", "Within Benchmark")</f>
        <v>Above Benchmark</v>
      </c>
    </row>
    <row r="1990" spans="1:21" x14ac:dyDescent="0.3">
      <c r="A1990">
        <v>12416</v>
      </c>
      <c r="B1990">
        <v>6262</v>
      </c>
      <c r="C1990" t="s">
        <v>1112</v>
      </c>
      <c r="D1990" t="s">
        <v>74</v>
      </c>
      <c r="E1990">
        <v>30804</v>
      </c>
      <c r="F1990" t="s">
        <v>48</v>
      </c>
      <c r="G1990" t="s">
        <v>49</v>
      </c>
      <c r="H1990" s="1">
        <v>45187</v>
      </c>
      <c r="I1990" s="1">
        <v>45190</v>
      </c>
      <c r="J1990" t="s">
        <v>23</v>
      </c>
      <c r="K1990">
        <v>3</v>
      </c>
      <c r="L1990">
        <v>6835</v>
      </c>
      <c r="M1990">
        <v>0</v>
      </c>
      <c r="N1990" t="s">
        <v>50</v>
      </c>
      <c r="O1990" t="s">
        <v>25</v>
      </c>
      <c r="P1990">
        <v>2278.3332999999998</v>
      </c>
      <c r="Q1990" t="s">
        <v>26</v>
      </c>
      <c r="R1990" t="s">
        <v>34</v>
      </c>
      <c r="S1990" t="s">
        <v>35</v>
      </c>
      <c r="T1990">
        <f>VLOOKUP(Admissions[[#This Row],[Department]],Departments[#All],5,FALSE)</f>
        <v>8500</v>
      </c>
      <c r="U1990" t="str">
        <f>IF(Admissions[[#This Row],[Total_Cost]]&gt;Admissions[[#This Row],[Cost_Benchmark]], "Above Benchmark", "Within Benchmark")</f>
        <v>Within Benchmark</v>
      </c>
    </row>
    <row r="1991" spans="1:21" x14ac:dyDescent="0.3">
      <c r="A1991">
        <v>11937</v>
      </c>
      <c r="B1991">
        <v>4177</v>
      </c>
      <c r="C1991" t="s">
        <v>394</v>
      </c>
      <c r="D1991" t="s">
        <v>20</v>
      </c>
      <c r="E1991">
        <v>23504</v>
      </c>
      <c r="F1991" t="s">
        <v>68</v>
      </c>
      <c r="G1991" t="s">
        <v>131</v>
      </c>
      <c r="H1991" s="1">
        <v>45497</v>
      </c>
      <c r="I1991" s="1">
        <v>45501</v>
      </c>
      <c r="J1991" t="s">
        <v>23</v>
      </c>
      <c r="K1991">
        <v>4</v>
      </c>
      <c r="L1991">
        <v>5098</v>
      </c>
      <c r="M1991">
        <v>0</v>
      </c>
      <c r="N1991" t="s">
        <v>132</v>
      </c>
      <c r="O1991" t="s">
        <v>33</v>
      </c>
      <c r="P1991">
        <v>1274.5</v>
      </c>
      <c r="Q1991" t="s">
        <v>26</v>
      </c>
      <c r="R1991" t="s">
        <v>62</v>
      </c>
      <c r="S1991" t="s">
        <v>35</v>
      </c>
      <c r="T1991">
        <f>VLOOKUP(Admissions[[#This Row],[Department]],Departments[#All],5,FALSE)</f>
        <v>6800</v>
      </c>
      <c r="U1991" t="str">
        <f>IF(Admissions[[#This Row],[Total_Cost]]&gt;Admissions[[#This Row],[Cost_Benchmark]], "Above Benchmark", "Within Benchmark")</f>
        <v>Within Benchmark</v>
      </c>
    </row>
    <row r="1992" spans="1:21" x14ac:dyDescent="0.3">
      <c r="A1992">
        <v>14363</v>
      </c>
      <c r="B1992">
        <v>7022</v>
      </c>
      <c r="C1992" t="s">
        <v>832</v>
      </c>
      <c r="D1992" t="s">
        <v>74</v>
      </c>
      <c r="E1992">
        <v>20620</v>
      </c>
      <c r="F1992" t="s">
        <v>21</v>
      </c>
      <c r="G1992" t="s">
        <v>64</v>
      </c>
      <c r="H1992" s="1">
        <v>45050</v>
      </c>
      <c r="I1992" s="1">
        <v>45055</v>
      </c>
      <c r="J1992" t="s">
        <v>23</v>
      </c>
      <c r="K1992">
        <v>5</v>
      </c>
      <c r="L1992">
        <v>9699</v>
      </c>
      <c r="M1992">
        <v>0</v>
      </c>
      <c r="N1992" t="s">
        <v>99</v>
      </c>
      <c r="O1992" t="s">
        <v>33</v>
      </c>
      <c r="P1992">
        <v>1939.8</v>
      </c>
      <c r="Q1992" t="s">
        <v>26</v>
      </c>
      <c r="R1992" t="s">
        <v>40</v>
      </c>
      <c r="S1992" t="s">
        <v>35</v>
      </c>
      <c r="T1992">
        <f>VLOOKUP(Admissions[[#This Row],[Department]],Departments[#All],5,FALSE)</f>
        <v>5500</v>
      </c>
      <c r="U1992" t="str">
        <f>IF(Admissions[[#This Row],[Total_Cost]]&gt;Admissions[[#This Row],[Cost_Benchmark]], "Above Benchmark", "Within Benchmark")</f>
        <v>Above Benchmark</v>
      </c>
    </row>
    <row r="1993" spans="1:21" x14ac:dyDescent="0.3">
      <c r="A1993">
        <v>14876</v>
      </c>
      <c r="B1993">
        <v>3342</v>
      </c>
      <c r="C1993" t="s">
        <v>336</v>
      </c>
      <c r="D1993" t="s">
        <v>20</v>
      </c>
      <c r="E1993">
        <v>23610</v>
      </c>
      <c r="F1993" t="s">
        <v>68</v>
      </c>
      <c r="G1993" t="s">
        <v>131</v>
      </c>
      <c r="H1993" s="1">
        <v>45339</v>
      </c>
      <c r="I1993" s="1">
        <v>45345</v>
      </c>
      <c r="J1993" t="s">
        <v>23</v>
      </c>
      <c r="K1993">
        <v>6</v>
      </c>
      <c r="L1993">
        <v>10860</v>
      </c>
      <c r="M1993">
        <v>0</v>
      </c>
      <c r="N1993" t="s">
        <v>24</v>
      </c>
      <c r="O1993" t="s">
        <v>25</v>
      </c>
      <c r="P1993">
        <v>1810</v>
      </c>
      <c r="Q1993" t="s">
        <v>26</v>
      </c>
      <c r="R1993" t="s">
        <v>27</v>
      </c>
      <c r="S1993" t="s">
        <v>28</v>
      </c>
      <c r="T1993">
        <f>VLOOKUP(Admissions[[#This Row],[Department]],Departments[#All],5,FALSE)</f>
        <v>6800</v>
      </c>
      <c r="U1993" t="str">
        <f>IF(Admissions[[#This Row],[Total_Cost]]&gt;Admissions[[#This Row],[Cost_Benchmark]], "Above Benchmark", "Within Benchmark")</f>
        <v>Above Benchmark</v>
      </c>
    </row>
    <row r="1994" spans="1:21" x14ac:dyDescent="0.3">
      <c r="A1994">
        <v>11396</v>
      </c>
      <c r="B1994">
        <v>6384</v>
      </c>
      <c r="C1994" t="s">
        <v>1113</v>
      </c>
      <c r="D1994" t="s">
        <v>20</v>
      </c>
      <c r="E1994">
        <v>40429</v>
      </c>
      <c r="F1994" t="s">
        <v>42</v>
      </c>
      <c r="G1994" t="s">
        <v>43</v>
      </c>
      <c r="H1994" s="1">
        <v>45231</v>
      </c>
      <c r="I1994" s="1">
        <v>45234</v>
      </c>
      <c r="J1994" t="s">
        <v>23</v>
      </c>
      <c r="K1994">
        <v>3</v>
      </c>
      <c r="L1994">
        <v>2677</v>
      </c>
      <c r="M1994">
        <v>0</v>
      </c>
      <c r="N1994" t="s">
        <v>99</v>
      </c>
      <c r="O1994" t="s">
        <v>45</v>
      </c>
      <c r="P1994">
        <v>892.33330000000001</v>
      </c>
      <c r="Q1994" t="s">
        <v>26</v>
      </c>
      <c r="R1994" t="s">
        <v>62</v>
      </c>
      <c r="S1994" t="s">
        <v>35</v>
      </c>
      <c r="T1994">
        <f>VLOOKUP(Admissions[[#This Row],[Department]],Departments[#All],5,FALSE)</f>
        <v>4500</v>
      </c>
      <c r="U1994" t="str">
        <f>IF(Admissions[[#This Row],[Total_Cost]]&gt;Admissions[[#This Row],[Cost_Benchmark]], "Above Benchmark", "Within Benchmark")</f>
        <v>Within Benchmark</v>
      </c>
    </row>
    <row r="1995" spans="1:21" x14ac:dyDescent="0.3">
      <c r="A1995">
        <v>13842</v>
      </c>
      <c r="B1995">
        <v>4385</v>
      </c>
      <c r="C1995" t="s">
        <v>990</v>
      </c>
      <c r="D1995" t="s">
        <v>20</v>
      </c>
      <c r="E1995">
        <v>24200</v>
      </c>
      <c r="F1995" t="s">
        <v>37</v>
      </c>
      <c r="G1995" t="s">
        <v>52</v>
      </c>
      <c r="H1995" s="1">
        <v>45469</v>
      </c>
      <c r="I1995" s="1">
        <v>45475</v>
      </c>
      <c r="J1995" t="s">
        <v>23</v>
      </c>
      <c r="K1995">
        <v>6</v>
      </c>
      <c r="L1995">
        <v>15492</v>
      </c>
      <c r="M1995">
        <v>0</v>
      </c>
      <c r="N1995" t="s">
        <v>97</v>
      </c>
      <c r="O1995" t="s">
        <v>25</v>
      </c>
      <c r="P1995">
        <v>2582</v>
      </c>
      <c r="Q1995" t="s">
        <v>26</v>
      </c>
      <c r="R1995" t="s">
        <v>62</v>
      </c>
      <c r="S1995" t="s">
        <v>35</v>
      </c>
      <c r="T1995">
        <f>VLOOKUP(Admissions[[#This Row],[Department]],Departments[#All],5,FALSE)</f>
        <v>9000</v>
      </c>
      <c r="U1995" t="str">
        <f>IF(Admissions[[#This Row],[Total_Cost]]&gt;Admissions[[#This Row],[Cost_Benchmark]], "Above Benchmark", "Within Benchmark")</f>
        <v>Above Benchmark</v>
      </c>
    </row>
    <row r="1996" spans="1:21" x14ac:dyDescent="0.3">
      <c r="A1996">
        <v>12597</v>
      </c>
      <c r="B1996">
        <v>3377</v>
      </c>
      <c r="C1996" t="s">
        <v>799</v>
      </c>
      <c r="D1996" t="s">
        <v>74</v>
      </c>
      <c r="E1996">
        <v>36760</v>
      </c>
      <c r="F1996" t="s">
        <v>84</v>
      </c>
      <c r="G1996" t="s">
        <v>95</v>
      </c>
      <c r="H1996" s="1">
        <v>45176</v>
      </c>
      <c r="I1996" s="1">
        <v>45178</v>
      </c>
      <c r="J1996" t="s">
        <v>23</v>
      </c>
      <c r="K1996">
        <v>2</v>
      </c>
      <c r="L1996">
        <v>999999</v>
      </c>
      <c r="M1996">
        <v>0</v>
      </c>
      <c r="N1996" t="s">
        <v>134</v>
      </c>
      <c r="O1996" t="s">
        <v>33</v>
      </c>
      <c r="P1996">
        <v>499999.5</v>
      </c>
      <c r="Q1996" t="s">
        <v>26</v>
      </c>
      <c r="R1996" t="s">
        <v>40</v>
      </c>
      <c r="S1996" t="s">
        <v>35</v>
      </c>
      <c r="T1996">
        <f>VLOOKUP(Admissions[[#This Row],[Department]],Departments[#All],5,FALSE)</f>
        <v>6000</v>
      </c>
      <c r="U1996" t="str">
        <f>IF(Admissions[[#This Row],[Total_Cost]]&gt;Admissions[[#This Row],[Cost_Benchmark]], "Above Benchmark", "Within Benchmark")</f>
        <v>Above Benchmark</v>
      </c>
    </row>
    <row r="1997" spans="1:21" x14ac:dyDescent="0.3">
      <c r="A1997">
        <v>15038</v>
      </c>
      <c r="B1997">
        <v>5896</v>
      </c>
      <c r="C1997" t="s">
        <v>684</v>
      </c>
      <c r="D1997" t="s">
        <v>74</v>
      </c>
      <c r="E1997">
        <v>30772</v>
      </c>
      <c r="F1997" t="s">
        <v>21</v>
      </c>
      <c r="G1997" t="s">
        <v>64</v>
      </c>
      <c r="H1997" s="1">
        <v>45053</v>
      </c>
      <c r="I1997" s="1">
        <v>45056</v>
      </c>
      <c r="J1997" t="s">
        <v>23</v>
      </c>
      <c r="K1997">
        <v>3</v>
      </c>
      <c r="L1997">
        <v>8002</v>
      </c>
      <c r="M1997">
        <v>1</v>
      </c>
      <c r="N1997" t="s">
        <v>99</v>
      </c>
      <c r="O1997" t="s">
        <v>25</v>
      </c>
      <c r="P1997">
        <v>2667.3332999999998</v>
      </c>
      <c r="Q1997" t="s">
        <v>26</v>
      </c>
      <c r="R1997" t="s">
        <v>46</v>
      </c>
      <c r="S1997" t="s">
        <v>28</v>
      </c>
      <c r="T1997">
        <f>VLOOKUP(Admissions[[#This Row],[Department]],Departments[#All],5,FALSE)</f>
        <v>5500</v>
      </c>
      <c r="U1997" t="str">
        <f>IF(Admissions[[#This Row],[Total_Cost]]&gt;Admissions[[#This Row],[Cost_Benchmark]], "Above Benchmark", "Within Benchmark")</f>
        <v>Above Benchmark</v>
      </c>
    </row>
    <row r="1998" spans="1:21" x14ac:dyDescent="0.3">
      <c r="A1998">
        <v>12696</v>
      </c>
      <c r="B1998">
        <v>3400</v>
      </c>
      <c r="C1998" t="s">
        <v>257</v>
      </c>
      <c r="D1998" t="s">
        <v>20</v>
      </c>
      <c r="E1998" t="s">
        <v>1114</v>
      </c>
      <c r="F1998" t="s">
        <v>37</v>
      </c>
      <c r="G1998" t="s">
        <v>159</v>
      </c>
      <c r="H1998" s="1">
        <v>45595</v>
      </c>
      <c r="I1998" s="1">
        <v>45604</v>
      </c>
      <c r="J1998" t="s">
        <v>23</v>
      </c>
      <c r="K1998">
        <v>9</v>
      </c>
      <c r="L1998">
        <v>7781</v>
      </c>
      <c r="M1998">
        <v>0</v>
      </c>
      <c r="N1998" t="s">
        <v>39</v>
      </c>
      <c r="O1998" t="s">
        <v>25</v>
      </c>
      <c r="P1998">
        <v>864.55560000000003</v>
      </c>
      <c r="Q1998" t="s">
        <v>26</v>
      </c>
      <c r="R1998" t="s">
        <v>62</v>
      </c>
      <c r="S1998" t="s">
        <v>35</v>
      </c>
      <c r="T1998">
        <f>VLOOKUP(Admissions[[#This Row],[Department]],Departments[#All],5,FALSE)</f>
        <v>9000</v>
      </c>
      <c r="U1998" t="str">
        <f>IF(Admissions[[#This Row],[Total_Cost]]&gt;Admissions[[#This Row],[Cost_Benchmark]], "Above Benchmark", "Within Benchmark")</f>
        <v>Within Benchmark</v>
      </c>
    </row>
    <row r="1999" spans="1:21" x14ac:dyDescent="0.3">
      <c r="A1999">
        <v>15361</v>
      </c>
      <c r="B1999">
        <v>7049</v>
      </c>
      <c r="C1999" t="s">
        <v>1115</v>
      </c>
      <c r="D1999" t="s">
        <v>74</v>
      </c>
      <c r="E1999">
        <v>25157</v>
      </c>
      <c r="F1999" t="s">
        <v>55</v>
      </c>
      <c r="G1999" t="s">
        <v>241</v>
      </c>
      <c r="H1999" s="1">
        <v>45435</v>
      </c>
      <c r="I1999" s="1">
        <v>45442</v>
      </c>
      <c r="J1999" t="s">
        <v>23</v>
      </c>
      <c r="K1999">
        <v>7</v>
      </c>
      <c r="L1999">
        <v>7544</v>
      </c>
      <c r="M1999">
        <v>0</v>
      </c>
      <c r="N1999" t="s">
        <v>65</v>
      </c>
      <c r="O1999" t="s">
        <v>45</v>
      </c>
      <c r="P1999">
        <v>1077.7143000000001</v>
      </c>
      <c r="Q1999" t="s">
        <v>26</v>
      </c>
      <c r="R1999" t="s">
        <v>40</v>
      </c>
      <c r="S1999" t="s">
        <v>35</v>
      </c>
      <c r="T1999">
        <f>VLOOKUP(Admissions[[#This Row],[Department]],Departments[#All],5,FALSE)</f>
        <v>7200</v>
      </c>
      <c r="U1999" t="str">
        <f>IF(Admissions[[#This Row],[Total_Cost]]&gt;Admissions[[#This Row],[Cost_Benchmark]], "Above Benchmark", "Within Benchmark")</f>
        <v>Above Benchmark</v>
      </c>
    </row>
    <row r="2000" spans="1:21" x14ac:dyDescent="0.3">
      <c r="A2000">
        <v>13647</v>
      </c>
      <c r="B2000">
        <v>4199</v>
      </c>
      <c r="C2000" t="s">
        <v>1116</v>
      </c>
      <c r="D2000" t="s">
        <v>74</v>
      </c>
      <c r="E2000">
        <v>21296</v>
      </c>
      <c r="F2000" t="s">
        <v>48</v>
      </c>
      <c r="G2000" t="s">
        <v>103</v>
      </c>
      <c r="H2000" s="1">
        <v>45362</v>
      </c>
      <c r="I2000" s="1">
        <v>45369</v>
      </c>
      <c r="J2000" t="s">
        <v>23</v>
      </c>
      <c r="K2000">
        <v>7</v>
      </c>
      <c r="L2000">
        <v>16615</v>
      </c>
      <c r="M2000">
        <v>0</v>
      </c>
      <c r="N2000" t="s">
        <v>50</v>
      </c>
      <c r="O2000" t="s">
        <v>45</v>
      </c>
      <c r="P2000">
        <v>2373.5713999999998</v>
      </c>
      <c r="Q2000" t="s">
        <v>26</v>
      </c>
      <c r="R2000" t="s">
        <v>34</v>
      </c>
      <c r="S2000" t="s">
        <v>35</v>
      </c>
      <c r="T2000">
        <f>VLOOKUP(Admissions[[#This Row],[Department]],Departments[#All],5,FALSE)</f>
        <v>8500</v>
      </c>
      <c r="U2000" t="str">
        <f>IF(Admissions[[#This Row],[Total_Cost]]&gt;Admissions[[#This Row],[Cost_Benchmark]], "Above Benchmark", "Within Benchmark")</f>
        <v>Above Benchmark</v>
      </c>
    </row>
    <row r="2001" spans="1:21" x14ac:dyDescent="0.3">
      <c r="A2001">
        <v>13308</v>
      </c>
      <c r="B2001">
        <v>5909</v>
      </c>
      <c r="C2001" t="s">
        <v>282</v>
      </c>
      <c r="D2001" t="s">
        <v>20</v>
      </c>
      <c r="E2001">
        <v>12804</v>
      </c>
      <c r="F2001" t="s">
        <v>21</v>
      </c>
      <c r="G2001" t="s">
        <v>64</v>
      </c>
      <c r="H2001" s="1">
        <v>44988</v>
      </c>
      <c r="I2001" s="1">
        <v>44991</v>
      </c>
      <c r="J2001" t="s">
        <v>23</v>
      </c>
      <c r="K2001">
        <v>3</v>
      </c>
      <c r="L2001">
        <v>8811</v>
      </c>
      <c r="M2001">
        <v>1</v>
      </c>
      <c r="N2001" t="s">
        <v>99</v>
      </c>
      <c r="O2001" t="s">
        <v>25</v>
      </c>
      <c r="P2001">
        <v>2937</v>
      </c>
      <c r="Q2001" t="s">
        <v>26</v>
      </c>
      <c r="R2001" t="s">
        <v>66</v>
      </c>
      <c r="S2001" t="s">
        <v>35</v>
      </c>
      <c r="T2001">
        <f>VLOOKUP(Admissions[[#This Row],[Department]],Departments[#All],5,FALSE)</f>
        <v>5500</v>
      </c>
      <c r="U2001" t="str">
        <f>IF(Admissions[[#This Row],[Total_Cost]]&gt;Admissions[[#This Row],[Cost_Benchmark]], "Above Benchmark", "Within Benchmark")</f>
        <v>Above Benchmark</v>
      </c>
    </row>
    <row r="2002" spans="1:21" x14ac:dyDescent="0.3">
      <c r="A2002">
        <v>12524</v>
      </c>
      <c r="B2002">
        <v>3894</v>
      </c>
      <c r="C2002" t="s">
        <v>958</v>
      </c>
      <c r="D2002" t="s">
        <v>20</v>
      </c>
      <c r="E2002">
        <v>24352</v>
      </c>
      <c r="F2002" t="s">
        <v>37</v>
      </c>
      <c r="G2002" t="s">
        <v>38</v>
      </c>
      <c r="H2002" s="1">
        <v>45324</v>
      </c>
      <c r="I2002" s="1">
        <v>45333</v>
      </c>
      <c r="J2002" t="s">
        <v>23</v>
      </c>
      <c r="K2002">
        <v>9</v>
      </c>
      <c r="L2002">
        <v>22891</v>
      </c>
      <c r="M2002">
        <v>0</v>
      </c>
      <c r="N2002" t="s">
        <v>39</v>
      </c>
      <c r="O2002" t="s">
        <v>45</v>
      </c>
      <c r="P2002">
        <v>2543.4443999999999</v>
      </c>
      <c r="Q2002" t="s">
        <v>26</v>
      </c>
      <c r="R2002" t="s">
        <v>66</v>
      </c>
      <c r="S2002" t="s">
        <v>35</v>
      </c>
      <c r="T2002">
        <f>VLOOKUP(Admissions[[#This Row],[Department]],Departments[#All],5,FALSE)</f>
        <v>9000</v>
      </c>
      <c r="U2002" t="str">
        <f>IF(Admissions[[#This Row],[Total_Cost]]&gt;Admissions[[#This Row],[Cost_Benchmark]], "Above Benchmark", "Within Benchmark")</f>
        <v>Above Benchmark</v>
      </c>
    </row>
    <row r="2003" spans="1:21" x14ac:dyDescent="0.3">
      <c r="A2003">
        <v>11656</v>
      </c>
      <c r="B2003">
        <v>3557</v>
      </c>
      <c r="C2003" t="s">
        <v>1017</v>
      </c>
      <c r="D2003" t="s">
        <v>74</v>
      </c>
      <c r="E2003">
        <v>29535</v>
      </c>
      <c r="F2003" t="s">
        <v>55</v>
      </c>
      <c r="G2003" t="s">
        <v>56</v>
      </c>
      <c r="H2003" s="1">
        <v>45327</v>
      </c>
      <c r="I2003" s="1">
        <v>45334</v>
      </c>
      <c r="J2003" t="s">
        <v>23</v>
      </c>
      <c r="K2003">
        <v>7</v>
      </c>
      <c r="L2003">
        <v>8881</v>
      </c>
      <c r="M2003">
        <v>0</v>
      </c>
      <c r="N2003" t="s">
        <v>139</v>
      </c>
      <c r="O2003" t="s">
        <v>45</v>
      </c>
      <c r="P2003">
        <v>1268.7143000000001</v>
      </c>
      <c r="Q2003" t="s">
        <v>26</v>
      </c>
      <c r="R2003" t="s">
        <v>34</v>
      </c>
      <c r="S2003" t="s">
        <v>35</v>
      </c>
      <c r="T2003">
        <f>VLOOKUP(Admissions[[#This Row],[Department]],Departments[#All],5,FALSE)</f>
        <v>7200</v>
      </c>
      <c r="U2003" t="str">
        <f>IF(Admissions[[#This Row],[Total_Cost]]&gt;Admissions[[#This Row],[Cost_Benchmark]], "Above Benchmark", "Within Benchmark")</f>
        <v>Above Benchmark</v>
      </c>
    </row>
    <row r="2004" spans="1:21" x14ac:dyDescent="0.3">
      <c r="A2004">
        <v>13858</v>
      </c>
      <c r="B2004">
        <v>3274</v>
      </c>
      <c r="C2004" t="s">
        <v>1078</v>
      </c>
      <c r="D2004" t="s">
        <v>20</v>
      </c>
      <c r="E2004">
        <v>23204</v>
      </c>
      <c r="F2004" t="s">
        <v>48</v>
      </c>
      <c r="G2004" t="s">
        <v>49</v>
      </c>
      <c r="H2004" s="1">
        <v>45195</v>
      </c>
      <c r="I2004" s="1">
        <v>45202</v>
      </c>
      <c r="J2004" t="s">
        <v>23</v>
      </c>
      <c r="K2004">
        <v>7</v>
      </c>
      <c r="L2004">
        <v>17233</v>
      </c>
      <c r="M2004">
        <v>0</v>
      </c>
      <c r="N2004" t="s">
        <v>50</v>
      </c>
      <c r="O2004" t="s">
        <v>25</v>
      </c>
      <c r="P2004">
        <v>2461.8571000000002</v>
      </c>
      <c r="Q2004" t="s">
        <v>26</v>
      </c>
      <c r="R2004" t="s">
        <v>53</v>
      </c>
      <c r="S2004" t="s">
        <v>35</v>
      </c>
      <c r="T2004">
        <f>VLOOKUP(Admissions[[#This Row],[Department]],Departments[#All],5,FALSE)</f>
        <v>8500</v>
      </c>
      <c r="U2004" t="str">
        <f>IF(Admissions[[#This Row],[Total_Cost]]&gt;Admissions[[#This Row],[Cost_Benchmark]], "Above Benchmark", "Within Benchmark")</f>
        <v>Above Benchmark</v>
      </c>
    </row>
    <row r="2005" spans="1:21" x14ac:dyDescent="0.3">
      <c r="A2005">
        <v>10710</v>
      </c>
      <c r="B2005">
        <v>4713</v>
      </c>
      <c r="C2005" t="s">
        <v>1117</v>
      </c>
      <c r="D2005" t="s">
        <v>74</v>
      </c>
      <c r="E2005">
        <v>23874</v>
      </c>
      <c r="F2005" t="s">
        <v>55</v>
      </c>
      <c r="G2005" t="s">
        <v>56</v>
      </c>
      <c r="H2005" s="1">
        <v>45602</v>
      </c>
      <c r="I2005" s="1">
        <v>45607</v>
      </c>
      <c r="J2005" t="s">
        <v>23</v>
      </c>
      <c r="K2005">
        <v>5</v>
      </c>
      <c r="L2005">
        <v>6563</v>
      </c>
      <c r="M2005">
        <v>0</v>
      </c>
      <c r="N2005" t="s">
        <v>139</v>
      </c>
      <c r="O2005" t="s">
        <v>45</v>
      </c>
      <c r="P2005">
        <v>1312.6</v>
      </c>
      <c r="Q2005" t="s">
        <v>26</v>
      </c>
      <c r="R2005" t="s">
        <v>62</v>
      </c>
      <c r="S2005" t="s">
        <v>35</v>
      </c>
      <c r="T2005">
        <f>VLOOKUP(Admissions[[#This Row],[Department]],Departments[#All],5,FALSE)</f>
        <v>7200</v>
      </c>
      <c r="U2005" t="str">
        <f>IF(Admissions[[#This Row],[Total_Cost]]&gt;Admissions[[#This Row],[Cost_Benchmark]], "Above Benchmark", "Within Benchmark")</f>
        <v>Within Benchmark</v>
      </c>
    </row>
    <row r="2006" spans="1:21" x14ac:dyDescent="0.3">
      <c r="A2006">
        <v>10100</v>
      </c>
      <c r="B2006">
        <v>3468</v>
      </c>
      <c r="C2006" t="s">
        <v>336</v>
      </c>
      <c r="D2006" t="s">
        <v>74</v>
      </c>
      <c r="E2006">
        <v>25293</v>
      </c>
      <c r="F2006" t="s">
        <v>30</v>
      </c>
      <c r="G2006" t="s">
        <v>31</v>
      </c>
      <c r="H2006" s="1">
        <v>45589</v>
      </c>
      <c r="I2006" s="1">
        <v>45594</v>
      </c>
      <c r="J2006" t="s">
        <v>23</v>
      </c>
      <c r="K2006">
        <v>5</v>
      </c>
      <c r="L2006">
        <v>22010</v>
      </c>
      <c r="M2006">
        <v>0</v>
      </c>
      <c r="N2006" t="s">
        <v>39</v>
      </c>
      <c r="O2006" t="s">
        <v>25</v>
      </c>
      <c r="P2006">
        <v>4402</v>
      </c>
      <c r="Q2006" t="s">
        <v>26</v>
      </c>
      <c r="R2006" t="s">
        <v>40</v>
      </c>
      <c r="S2006" t="s">
        <v>35</v>
      </c>
      <c r="T2006">
        <f>VLOOKUP(Admissions[[#This Row],[Department]],Departments[#All],5,FALSE)</f>
        <v>12000</v>
      </c>
      <c r="U2006" t="str">
        <f>IF(Admissions[[#This Row],[Total_Cost]]&gt;Admissions[[#This Row],[Cost_Benchmark]], "Above Benchmark", "Within Benchmark")</f>
        <v>Above Benchmark</v>
      </c>
    </row>
    <row r="2007" spans="1:21" x14ac:dyDescent="0.3">
      <c r="A2007">
        <v>13345</v>
      </c>
      <c r="B2007">
        <v>6286</v>
      </c>
      <c r="C2007" t="s">
        <v>233</v>
      </c>
      <c r="D2007" t="s">
        <v>20</v>
      </c>
      <c r="E2007">
        <v>23294</v>
      </c>
      <c r="F2007" t="s">
        <v>84</v>
      </c>
      <c r="G2007" t="s">
        <v>95</v>
      </c>
      <c r="H2007" s="1">
        <v>45332</v>
      </c>
      <c r="I2007" s="1">
        <v>45337</v>
      </c>
      <c r="J2007" t="s">
        <v>23</v>
      </c>
      <c r="K2007">
        <v>5</v>
      </c>
      <c r="L2007">
        <v>9566</v>
      </c>
      <c r="M2007">
        <v>0</v>
      </c>
      <c r="N2007" t="s">
        <v>86</v>
      </c>
      <c r="O2007" t="s">
        <v>45</v>
      </c>
      <c r="P2007">
        <v>1913.2</v>
      </c>
      <c r="Q2007" t="s">
        <v>26</v>
      </c>
      <c r="R2007" t="s">
        <v>27</v>
      </c>
      <c r="S2007" t="s">
        <v>28</v>
      </c>
      <c r="T2007">
        <f>VLOOKUP(Admissions[[#This Row],[Department]],Departments[#All],5,FALSE)</f>
        <v>6000</v>
      </c>
      <c r="U2007" t="str">
        <f>IF(Admissions[[#This Row],[Total_Cost]]&gt;Admissions[[#This Row],[Cost_Benchmark]], "Above Benchmark", "Within Benchmark")</f>
        <v>Above Benchmark</v>
      </c>
    </row>
    <row r="2008" spans="1:21" x14ac:dyDescent="0.3">
      <c r="A2008">
        <v>10278</v>
      </c>
      <c r="B2008">
        <v>4538</v>
      </c>
      <c r="C2008" t="s">
        <v>699</v>
      </c>
      <c r="D2008" t="s">
        <v>20</v>
      </c>
      <c r="E2008">
        <v>11958</v>
      </c>
      <c r="F2008" t="s">
        <v>37</v>
      </c>
      <c r="G2008" t="s">
        <v>52</v>
      </c>
      <c r="H2008" s="1">
        <v>45395</v>
      </c>
      <c r="I2008" s="1">
        <v>45407</v>
      </c>
      <c r="J2008" t="s">
        <v>23</v>
      </c>
      <c r="K2008">
        <v>12</v>
      </c>
      <c r="L2008">
        <v>22127</v>
      </c>
      <c r="M2008">
        <v>0</v>
      </c>
      <c r="N2008" t="s">
        <v>82</v>
      </c>
      <c r="O2008" t="s">
        <v>45</v>
      </c>
      <c r="P2008">
        <v>1843.9167</v>
      </c>
      <c r="Q2008" t="s">
        <v>26</v>
      </c>
      <c r="R2008" t="s">
        <v>27</v>
      </c>
      <c r="S2008" t="s">
        <v>28</v>
      </c>
      <c r="T2008">
        <f>VLOOKUP(Admissions[[#This Row],[Department]],Departments[#All],5,FALSE)</f>
        <v>9000</v>
      </c>
      <c r="U2008" t="str">
        <f>IF(Admissions[[#This Row],[Total_Cost]]&gt;Admissions[[#This Row],[Cost_Benchmark]], "Above Benchmark", "Within Benchmark")</f>
        <v>Above Benchmark</v>
      </c>
    </row>
    <row r="2009" spans="1:21" x14ac:dyDescent="0.3">
      <c r="A2009">
        <v>10162</v>
      </c>
      <c r="B2009">
        <v>4632</v>
      </c>
      <c r="C2009" t="s">
        <v>1118</v>
      </c>
      <c r="D2009" t="s">
        <v>74</v>
      </c>
      <c r="E2009">
        <v>37521</v>
      </c>
      <c r="F2009" t="s">
        <v>84</v>
      </c>
      <c r="G2009" t="s">
        <v>88</v>
      </c>
      <c r="H2009" s="1">
        <v>45119</v>
      </c>
      <c r="I2009" s="1">
        <v>45123</v>
      </c>
      <c r="J2009" t="s">
        <v>23</v>
      </c>
      <c r="K2009">
        <v>4</v>
      </c>
      <c r="L2009">
        <v>5462</v>
      </c>
      <c r="M2009">
        <v>0</v>
      </c>
      <c r="N2009" t="s">
        <v>50</v>
      </c>
      <c r="O2009" t="s">
        <v>45</v>
      </c>
      <c r="P2009">
        <v>1365.5</v>
      </c>
      <c r="Q2009" t="s">
        <v>26</v>
      </c>
      <c r="R2009" t="s">
        <v>62</v>
      </c>
      <c r="S2009" t="s">
        <v>35</v>
      </c>
      <c r="T2009">
        <f>VLOOKUP(Admissions[[#This Row],[Department]],Departments[#All],5,FALSE)</f>
        <v>6000</v>
      </c>
      <c r="U2009" t="str">
        <f>IF(Admissions[[#This Row],[Total_Cost]]&gt;Admissions[[#This Row],[Cost_Benchmark]], "Above Benchmark", "Within Benchmark")</f>
        <v>Within Benchmark</v>
      </c>
    </row>
    <row r="2010" spans="1:21" x14ac:dyDescent="0.3">
      <c r="A2010">
        <v>15781</v>
      </c>
      <c r="B2010">
        <v>5377</v>
      </c>
      <c r="C2010" t="s">
        <v>227</v>
      </c>
      <c r="D2010" t="s">
        <v>74</v>
      </c>
      <c r="E2010">
        <v>15900</v>
      </c>
      <c r="F2010" t="s">
        <v>68</v>
      </c>
      <c r="G2010" t="s">
        <v>131</v>
      </c>
      <c r="H2010" s="1">
        <v>45441</v>
      </c>
      <c r="I2010" s="1">
        <v>45446</v>
      </c>
      <c r="J2010" t="s">
        <v>23</v>
      </c>
      <c r="K2010">
        <v>5</v>
      </c>
      <c r="L2010">
        <v>11615</v>
      </c>
      <c r="M2010">
        <v>0</v>
      </c>
      <c r="N2010" t="s">
        <v>24</v>
      </c>
      <c r="O2010" t="s">
        <v>45</v>
      </c>
      <c r="P2010">
        <v>2323</v>
      </c>
      <c r="Q2010" t="s">
        <v>26</v>
      </c>
      <c r="R2010" t="s">
        <v>62</v>
      </c>
      <c r="S2010" t="s">
        <v>35</v>
      </c>
      <c r="T2010">
        <f>VLOOKUP(Admissions[[#This Row],[Department]],Departments[#All],5,FALSE)</f>
        <v>6800</v>
      </c>
      <c r="U2010" t="str">
        <f>IF(Admissions[[#This Row],[Total_Cost]]&gt;Admissions[[#This Row],[Cost_Benchmark]], "Above Benchmark", "Within Benchmark")</f>
        <v>Above Benchmark</v>
      </c>
    </row>
    <row r="2011" spans="1:21" x14ac:dyDescent="0.3">
      <c r="A2011">
        <v>15189</v>
      </c>
      <c r="B2011">
        <v>5538</v>
      </c>
      <c r="C2011" t="s">
        <v>1115</v>
      </c>
      <c r="D2011" t="s">
        <v>20</v>
      </c>
      <c r="E2011">
        <v>29956</v>
      </c>
      <c r="F2011" t="s">
        <v>37</v>
      </c>
      <c r="G2011" t="s">
        <v>159</v>
      </c>
      <c r="H2011" s="1">
        <v>45396</v>
      </c>
      <c r="I2011" s="1">
        <v>45404</v>
      </c>
      <c r="J2011" t="s">
        <v>23</v>
      </c>
      <c r="K2011">
        <v>8</v>
      </c>
      <c r="L2011">
        <v>17459</v>
      </c>
      <c r="M2011">
        <v>1</v>
      </c>
      <c r="N2011" t="s">
        <v>39</v>
      </c>
      <c r="O2011" t="s">
        <v>25</v>
      </c>
      <c r="P2011">
        <v>2182.375</v>
      </c>
      <c r="Q2011" t="s">
        <v>26</v>
      </c>
      <c r="R2011" t="s">
        <v>46</v>
      </c>
      <c r="S2011" t="s">
        <v>28</v>
      </c>
      <c r="T2011">
        <f>VLOOKUP(Admissions[[#This Row],[Department]],Departments[#All],5,FALSE)</f>
        <v>9000</v>
      </c>
      <c r="U2011" t="str">
        <f>IF(Admissions[[#This Row],[Total_Cost]]&gt;Admissions[[#This Row],[Cost_Benchmark]], "Above Benchmark", "Within Benchmark")</f>
        <v>Above Benchmark</v>
      </c>
    </row>
    <row r="2012" spans="1:21" x14ac:dyDescent="0.3">
      <c r="A2012">
        <v>14136</v>
      </c>
      <c r="B2012">
        <v>3706</v>
      </c>
      <c r="C2012" t="s">
        <v>1078</v>
      </c>
      <c r="D2012" t="s">
        <v>20</v>
      </c>
      <c r="E2012">
        <v>23798</v>
      </c>
      <c r="F2012" t="s">
        <v>48</v>
      </c>
      <c r="G2012" t="s">
        <v>49</v>
      </c>
      <c r="H2012" s="1">
        <v>45565</v>
      </c>
      <c r="I2012" s="1">
        <v>45571</v>
      </c>
      <c r="J2012" t="s">
        <v>23</v>
      </c>
      <c r="K2012">
        <v>6</v>
      </c>
      <c r="L2012">
        <v>9980</v>
      </c>
      <c r="M2012">
        <v>0</v>
      </c>
      <c r="N2012" t="s">
        <v>50</v>
      </c>
      <c r="O2012" t="s">
        <v>33</v>
      </c>
      <c r="P2012">
        <v>1663.3333</v>
      </c>
      <c r="Q2012" t="s">
        <v>26</v>
      </c>
      <c r="R2012" t="s">
        <v>34</v>
      </c>
      <c r="S2012" t="s">
        <v>35</v>
      </c>
      <c r="T2012">
        <f>VLOOKUP(Admissions[[#This Row],[Department]],Departments[#All],5,FALSE)</f>
        <v>8500</v>
      </c>
      <c r="U2012" t="str">
        <f>IF(Admissions[[#This Row],[Total_Cost]]&gt;Admissions[[#This Row],[Cost_Benchmark]], "Above Benchmark", "Within Benchmark")</f>
        <v>Above Benchmark</v>
      </c>
    </row>
    <row r="2013" spans="1:21" x14ac:dyDescent="0.3">
      <c r="A2013">
        <v>12280</v>
      </c>
      <c r="B2013">
        <v>3405</v>
      </c>
      <c r="C2013" t="s">
        <v>152</v>
      </c>
      <c r="D2013" t="s">
        <v>74</v>
      </c>
      <c r="E2013">
        <v>28506</v>
      </c>
      <c r="F2013" t="s">
        <v>21</v>
      </c>
      <c r="G2013" t="s">
        <v>22</v>
      </c>
      <c r="H2013" s="1">
        <v>45134</v>
      </c>
      <c r="I2013" s="1">
        <v>45137</v>
      </c>
      <c r="J2013" t="s">
        <v>23</v>
      </c>
      <c r="K2013">
        <v>3</v>
      </c>
      <c r="L2013">
        <v>4362</v>
      </c>
      <c r="M2013">
        <v>0</v>
      </c>
      <c r="N2013" t="s">
        <v>61</v>
      </c>
      <c r="O2013" t="s">
        <v>25</v>
      </c>
      <c r="P2013">
        <v>1454</v>
      </c>
      <c r="Q2013" t="s">
        <v>26</v>
      </c>
      <c r="R2013" t="s">
        <v>40</v>
      </c>
      <c r="S2013" t="s">
        <v>35</v>
      </c>
      <c r="T2013">
        <f>VLOOKUP(Admissions[[#This Row],[Department]],Departments[#All],5,FALSE)</f>
        <v>5500</v>
      </c>
      <c r="U2013" t="str">
        <f>IF(Admissions[[#This Row],[Total_Cost]]&gt;Admissions[[#This Row],[Cost_Benchmark]], "Above Benchmark", "Within Benchmark")</f>
        <v>Within Benchmark</v>
      </c>
    </row>
    <row r="2014" spans="1:21" x14ac:dyDescent="0.3">
      <c r="A2014">
        <v>14333</v>
      </c>
      <c r="B2014">
        <v>4080</v>
      </c>
      <c r="C2014" t="s">
        <v>1119</v>
      </c>
      <c r="D2014" t="s">
        <v>20</v>
      </c>
      <c r="E2014">
        <v>30671</v>
      </c>
      <c r="F2014" t="s">
        <v>48</v>
      </c>
      <c r="G2014" t="s">
        <v>49</v>
      </c>
      <c r="H2014" s="1">
        <v>45541</v>
      </c>
      <c r="I2014" s="1">
        <v>45547</v>
      </c>
      <c r="J2014" t="s">
        <v>23</v>
      </c>
      <c r="K2014">
        <v>6</v>
      </c>
      <c r="L2014">
        <v>9600</v>
      </c>
      <c r="M2014">
        <v>0</v>
      </c>
      <c r="N2014" t="s">
        <v>93</v>
      </c>
      <c r="O2014" t="s">
        <v>25</v>
      </c>
      <c r="P2014">
        <v>1600</v>
      </c>
      <c r="Q2014" t="s">
        <v>26</v>
      </c>
      <c r="R2014" t="s">
        <v>66</v>
      </c>
      <c r="S2014" t="s">
        <v>35</v>
      </c>
      <c r="T2014">
        <f>VLOOKUP(Admissions[[#This Row],[Department]],Departments[#All],5,FALSE)</f>
        <v>8500</v>
      </c>
      <c r="U2014" t="str">
        <f>IF(Admissions[[#This Row],[Total_Cost]]&gt;Admissions[[#This Row],[Cost_Benchmark]], "Above Benchmark", "Within Benchmark")</f>
        <v>Above Benchmark</v>
      </c>
    </row>
    <row r="2015" spans="1:21" x14ac:dyDescent="0.3">
      <c r="A2015">
        <v>14585</v>
      </c>
      <c r="B2015">
        <v>3202</v>
      </c>
      <c r="C2015" t="s">
        <v>41</v>
      </c>
      <c r="D2015" t="s">
        <v>74</v>
      </c>
      <c r="E2015">
        <v>41057</v>
      </c>
      <c r="F2015" t="s">
        <v>42</v>
      </c>
      <c r="G2015" t="s">
        <v>128</v>
      </c>
      <c r="H2015" s="1">
        <v>45546</v>
      </c>
      <c r="I2015" s="1">
        <v>45549</v>
      </c>
      <c r="J2015" t="s">
        <v>23</v>
      </c>
      <c r="K2015">
        <v>3</v>
      </c>
      <c r="L2015">
        <v>2727</v>
      </c>
      <c r="M2015">
        <v>0</v>
      </c>
      <c r="N2015" t="s">
        <v>61</v>
      </c>
      <c r="O2015" t="s">
        <v>25</v>
      </c>
      <c r="P2015">
        <v>909</v>
      </c>
      <c r="Q2015" t="s">
        <v>26</v>
      </c>
      <c r="R2015" t="s">
        <v>62</v>
      </c>
      <c r="S2015" t="s">
        <v>35</v>
      </c>
      <c r="T2015">
        <f>VLOOKUP(Admissions[[#This Row],[Department]],Departments[#All],5,FALSE)</f>
        <v>4500</v>
      </c>
      <c r="U2015" t="str">
        <f>IF(Admissions[[#This Row],[Total_Cost]]&gt;Admissions[[#This Row],[Cost_Benchmark]], "Above Benchmark", "Within Benchmark")</f>
        <v>Within Benchmark</v>
      </c>
    </row>
    <row r="2016" spans="1:21" x14ac:dyDescent="0.3">
      <c r="A2016">
        <v>11064</v>
      </c>
      <c r="B2016">
        <v>6192</v>
      </c>
      <c r="C2016" t="s">
        <v>561</v>
      </c>
      <c r="D2016" t="s">
        <v>74</v>
      </c>
      <c r="E2016">
        <v>35239</v>
      </c>
      <c r="F2016" t="s">
        <v>84</v>
      </c>
      <c r="G2016" t="s">
        <v>85</v>
      </c>
      <c r="H2016" s="1">
        <v>44974</v>
      </c>
      <c r="I2016" s="1">
        <v>44975</v>
      </c>
      <c r="J2016" t="s">
        <v>23</v>
      </c>
      <c r="K2016">
        <v>1</v>
      </c>
      <c r="L2016">
        <v>2229</v>
      </c>
      <c r="M2016">
        <v>0</v>
      </c>
      <c r="N2016" t="s">
        <v>50</v>
      </c>
      <c r="O2016" t="s">
        <v>25</v>
      </c>
      <c r="P2016">
        <v>2229</v>
      </c>
      <c r="Q2016" t="s">
        <v>26</v>
      </c>
      <c r="R2016" t="s">
        <v>66</v>
      </c>
      <c r="S2016" t="s">
        <v>35</v>
      </c>
      <c r="T2016">
        <f>VLOOKUP(Admissions[[#This Row],[Department]],Departments[#All],5,FALSE)</f>
        <v>6000</v>
      </c>
      <c r="U2016" t="str">
        <f>IF(Admissions[[#This Row],[Total_Cost]]&gt;Admissions[[#This Row],[Cost_Benchmark]], "Above Benchmark", "Within Benchmark")</f>
        <v>Within Benchmark</v>
      </c>
    </row>
    <row r="2017" spans="1:21" x14ac:dyDescent="0.3">
      <c r="A2017">
        <v>14513</v>
      </c>
      <c r="B2017">
        <v>4409</v>
      </c>
      <c r="C2017" t="s">
        <v>579</v>
      </c>
      <c r="D2017" t="s">
        <v>20</v>
      </c>
      <c r="E2017">
        <v>18704</v>
      </c>
      <c r="F2017" t="s">
        <v>84</v>
      </c>
      <c r="G2017" t="s">
        <v>88</v>
      </c>
      <c r="H2017" s="1">
        <v>45151</v>
      </c>
      <c r="I2017" s="1">
        <v>45157</v>
      </c>
      <c r="J2017" t="s">
        <v>23</v>
      </c>
      <c r="K2017">
        <v>6</v>
      </c>
      <c r="L2017">
        <v>9787</v>
      </c>
      <c r="M2017">
        <v>1</v>
      </c>
      <c r="N2017" t="s">
        <v>50</v>
      </c>
      <c r="O2017" t="s">
        <v>25</v>
      </c>
      <c r="P2017">
        <v>1631.1667</v>
      </c>
      <c r="Q2017" t="s">
        <v>26</v>
      </c>
      <c r="R2017" t="s">
        <v>46</v>
      </c>
      <c r="S2017" t="s">
        <v>28</v>
      </c>
      <c r="T2017">
        <f>VLOOKUP(Admissions[[#This Row],[Department]],Departments[#All],5,FALSE)</f>
        <v>6000</v>
      </c>
      <c r="U2017" t="str">
        <f>IF(Admissions[[#This Row],[Total_Cost]]&gt;Admissions[[#This Row],[Cost_Benchmark]], "Above Benchmark", "Within Benchmark")</f>
        <v>Above Benchmark</v>
      </c>
    </row>
    <row r="2018" spans="1:21" x14ac:dyDescent="0.3">
      <c r="A2018">
        <v>10266</v>
      </c>
      <c r="B2018">
        <v>5007</v>
      </c>
      <c r="C2018" t="s">
        <v>1120</v>
      </c>
      <c r="D2018" t="s">
        <v>20</v>
      </c>
      <c r="E2018">
        <v>25869</v>
      </c>
      <c r="F2018" t="s">
        <v>37</v>
      </c>
      <c r="G2018" t="s">
        <v>38</v>
      </c>
      <c r="H2018" s="1">
        <v>45131</v>
      </c>
      <c r="I2018" s="1">
        <v>45138</v>
      </c>
      <c r="J2018" t="s">
        <v>23</v>
      </c>
      <c r="K2018">
        <v>7</v>
      </c>
      <c r="L2018">
        <v>17751</v>
      </c>
      <c r="M2018">
        <v>0</v>
      </c>
      <c r="N2018" t="s">
        <v>97</v>
      </c>
      <c r="O2018" t="s">
        <v>25</v>
      </c>
      <c r="P2018">
        <v>2535.8571000000002</v>
      </c>
      <c r="Q2018" t="s">
        <v>26</v>
      </c>
      <c r="R2018" t="s">
        <v>34</v>
      </c>
      <c r="S2018" t="s">
        <v>35</v>
      </c>
      <c r="T2018">
        <f>VLOOKUP(Admissions[[#This Row],[Department]],Departments[#All],5,FALSE)</f>
        <v>9000</v>
      </c>
      <c r="U2018" t="str">
        <f>IF(Admissions[[#This Row],[Total_Cost]]&gt;Admissions[[#This Row],[Cost_Benchmark]], "Above Benchmark", "Within Benchmark")</f>
        <v>Above Benchmark</v>
      </c>
    </row>
    <row r="2019" spans="1:21" x14ac:dyDescent="0.3">
      <c r="A2019">
        <v>10889</v>
      </c>
      <c r="B2019">
        <v>6111</v>
      </c>
      <c r="C2019" t="s">
        <v>1121</v>
      </c>
      <c r="D2019" t="s">
        <v>74</v>
      </c>
      <c r="E2019">
        <v>25444</v>
      </c>
      <c r="F2019" t="s">
        <v>55</v>
      </c>
      <c r="G2019" t="s">
        <v>56</v>
      </c>
      <c r="H2019" s="1">
        <v>45589</v>
      </c>
      <c r="I2019" s="1">
        <v>45593</v>
      </c>
      <c r="J2019" t="s">
        <v>23</v>
      </c>
      <c r="K2019">
        <v>4</v>
      </c>
      <c r="L2019">
        <v>6617</v>
      </c>
      <c r="M2019">
        <v>0</v>
      </c>
      <c r="N2019" t="s">
        <v>57</v>
      </c>
      <c r="O2019" t="s">
        <v>45</v>
      </c>
      <c r="P2019">
        <v>1654.25</v>
      </c>
      <c r="Q2019" t="s">
        <v>26</v>
      </c>
      <c r="R2019" t="s">
        <v>40</v>
      </c>
      <c r="S2019" t="s">
        <v>35</v>
      </c>
      <c r="T2019">
        <f>VLOOKUP(Admissions[[#This Row],[Department]],Departments[#All],5,FALSE)</f>
        <v>7200</v>
      </c>
      <c r="U2019" t="str">
        <f>IF(Admissions[[#This Row],[Total_Cost]]&gt;Admissions[[#This Row],[Cost_Benchmark]], "Above Benchmark", "Within Benchmark")</f>
        <v>Within Benchmark</v>
      </c>
    </row>
    <row r="2020" spans="1:21" x14ac:dyDescent="0.3">
      <c r="A2020">
        <v>15249</v>
      </c>
      <c r="B2020">
        <v>4963</v>
      </c>
      <c r="C2020" t="s">
        <v>138</v>
      </c>
      <c r="D2020" t="s">
        <v>20</v>
      </c>
      <c r="E2020">
        <v>11624</v>
      </c>
      <c r="F2020" t="s">
        <v>21</v>
      </c>
      <c r="G2020" t="s">
        <v>239</v>
      </c>
      <c r="H2020" s="1">
        <v>45282</v>
      </c>
      <c r="I2020" s="1">
        <v>45285</v>
      </c>
      <c r="J2020" t="s">
        <v>23</v>
      </c>
      <c r="K2020">
        <v>3</v>
      </c>
      <c r="L2020">
        <v>8404</v>
      </c>
      <c r="M2020">
        <v>0</v>
      </c>
      <c r="N2020" t="s">
        <v>24</v>
      </c>
      <c r="O2020" t="s">
        <v>33</v>
      </c>
      <c r="P2020">
        <v>2801.3332999999998</v>
      </c>
      <c r="Q2020" t="s">
        <v>26</v>
      </c>
      <c r="R2020" t="s">
        <v>66</v>
      </c>
      <c r="S2020" t="s">
        <v>35</v>
      </c>
      <c r="T2020">
        <f>VLOOKUP(Admissions[[#This Row],[Department]],Departments[#All],5,FALSE)</f>
        <v>5500</v>
      </c>
      <c r="U2020" t="str">
        <f>IF(Admissions[[#This Row],[Total_Cost]]&gt;Admissions[[#This Row],[Cost_Benchmark]], "Above Benchmark", "Within Benchmark")</f>
        <v>Above Benchmark</v>
      </c>
    </row>
    <row r="2021" spans="1:21" x14ac:dyDescent="0.3">
      <c r="A2021">
        <v>10659</v>
      </c>
      <c r="B2021">
        <v>5363</v>
      </c>
      <c r="C2021" t="s">
        <v>1122</v>
      </c>
      <c r="D2021" t="s">
        <v>20</v>
      </c>
      <c r="E2021">
        <v>22699</v>
      </c>
      <c r="F2021" t="s">
        <v>21</v>
      </c>
      <c r="G2021" t="s">
        <v>64</v>
      </c>
      <c r="H2021" s="1">
        <v>45547</v>
      </c>
      <c r="I2021" s="1">
        <v>45549</v>
      </c>
      <c r="J2021" t="s">
        <v>23</v>
      </c>
      <c r="K2021">
        <v>2</v>
      </c>
      <c r="L2021">
        <v>6180</v>
      </c>
      <c r="M2021">
        <v>0</v>
      </c>
      <c r="N2021" t="s">
        <v>65</v>
      </c>
      <c r="O2021" t="s">
        <v>45</v>
      </c>
      <c r="P2021">
        <v>3090</v>
      </c>
      <c r="Q2021" t="s">
        <v>26</v>
      </c>
      <c r="R2021" t="s">
        <v>40</v>
      </c>
      <c r="S2021" t="s">
        <v>35</v>
      </c>
      <c r="T2021">
        <f>VLOOKUP(Admissions[[#This Row],[Department]],Departments[#All],5,FALSE)</f>
        <v>5500</v>
      </c>
      <c r="U2021" t="str">
        <f>IF(Admissions[[#This Row],[Total_Cost]]&gt;Admissions[[#This Row],[Cost_Benchmark]], "Above Benchmark", "Within Benchmark")</f>
        <v>Above Benchmark</v>
      </c>
    </row>
    <row r="2022" spans="1:21" x14ac:dyDescent="0.3">
      <c r="A2022">
        <v>15495</v>
      </c>
      <c r="B2022">
        <v>4455</v>
      </c>
      <c r="C2022" t="s">
        <v>699</v>
      </c>
      <c r="D2022" t="s">
        <v>74</v>
      </c>
      <c r="E2022">
        <v>23207</v>
      </c>
      <c r="F2022" t="s">
        <v>37</v>
      </c>
      <c r="G2022" t="s">
        <v>52</v>
      </c>
      <c r="H2022" s="1">
        <v>45647</v>
      </c>
      <c r="I2022" s="1">
        <v>45657</v>
      </c>
      <c r="J2022" t="s">
        <v>23</v>
      </c>
      <c r="K2022">
        <v>10</v>
      </c>
      <c r="L2022">
        <v>20979</v>
      </c>
      <c r="M2022">
        <v>0</v>
      </c>
      <c r="N2022" t="s">
        <v>97</v>
      </c>
      <c r="O2022" t="s">
        <v>45</v>
      </c>
      <c r="P2022">
        <v>2097.9</v>
      </c>
      <c r="Q2022" t="s">
        <v>26</v>
      </c>
      <c r="R2022" t="s">
        <v>27</v>
      </c>
      <c r="S2022" t="s">
        <v>28</v>
      </c>
      <c r="T2022">
        <f>VLOOKUP(Admissions[[#This Row],[Department]],Departments[#All],5,FALSE)</f>
        <v>9000</v>
      </c>
      <c r="U2022" t="str">
        <f>IF(Admissions[[#This Row],[Total_Cost]]&gt;Admissions[[#This Row],[Cost_Benchmark]], "Above Benchmark", "Within Benchmark")</f>
        <v>Above Benchmark</v>
      </c>
    </row>
    <row r="2023" spans="1:21" x14ac:dyDescent="0.3">
      <c r="A2023">
        <v>10934</v>
      </c>
      <c r="B2023">
        <v>5282</v>
      </c>
      <c r="C2023" t="s">
        <v>940</v>
      </c>
      <c r="D2023" t="s">
        <v>74</v>
      </c>
      <c r="E2023">
        <v>36890</v>
      </c>
      <c r="F2023" t="s">
        <v>30</v>
      </c>
      <c r="G2023" t="s">
        <v>31</v>
      </c>
      <c r="H2023" s="1">
        <v>45011</v>
      </c>
      <c r="I2023" s="1">
        <v>45013</v>
      </c>
      <c r="J2023" t="s">
        <v>23</v>
      </c>
      <c r="K2023">
        <v>2</v>
      </c>
      <c r="L2023">
        <v>10767</v>
      </c>
      <c r="M2023">
        <v>1</v>
      </c>
      <c r="N2023" t="s">
        <v>231</v>
      </c>
      <c r="O2023" t="s">
        <v>25</v>
      </c>
      <c r="P2023">
        <v>5383.5</v>
      </c>
      <c r="Q2023" t="s">
        <v>26</v>
      </c>
      <c r="R2023" t="s">
        <v>46</v>
      </c>
      <c r="S2023" t="s">
        <v>28</v>
      </c>
      <c r="T2023">
        <f>VLOOKUP(Admissions[[#This Row],[Department]],Departments[#All],5,FALSE)</f>
        <v>12000</v>
      </c>
      <c r="U2023" t="str">
        <f>IF(Admissions[[#This Row],[Total_Cost]]&gt;Admissions[[#This Row],[Cost_Benchmark]], "Above Benchmark", "Within Benchmark")</f>
        <v>Within Benchmark</v>
      </c>
    </row>
    <row r="2024" spans="1:21" x14ac:dyDescent="0.3">
      <c r="A2024">
        <v>15145</v>
      </c>
      <c r="B2024">
        <v>5795</v>
      </c>
      <c r="C2024" t="s">
        <v>1123</v>
      </c>
      <c r="D2024" t="s">
        <v>74</v>
      </c>
      <c r="E2024" t="s">
        <v>1124</v>
      </c>
      <c r="F2024" t="s">
        <v>48</v>
      </c>
      <c r="G2024" t="s">
        <v>49</v>
      </c>
      <c r="H2024" s="1">
        <v>45350</v>
      </c>
      <c r="I2024" s="1">
        <v>45357</v>
      </c>
      <c r="J2024" t="s">
        <v>23</v>
      </c>
      <c r="K2024">
        <v>7</v>
      </c>
      <c r="L2024">
        <v>12069</v>
      </c>
      <c r="M2024">
        <v>0</v>
      </c>
      <c r="N2024" t="s">
        <v>137</v>
      </c>
      <c r="O2024" t="s">
        <v>45</v>
      </c>
      <c r="P2024">
        <v>1724.1429000000001</v>
      </c>
      <c r="Q2024" t="s">
        <v>26</v>
      </c>
      <c r="R2024" t="s">
        <v>62</v>
      </c>
      <c r="S2024" t="s">
        <v>35</v>
      </c>
      <c r="T2024">
        <f>VLOOKUP(Admissions[[#This Row],[Department]],Departments[#All],5,FALSE)</f>
        <v>8500</v>
      </c>
      <c r="U2024" t="str">
        <f>IF(Admissions[[#This Row],[Total_Cost]]&gt;Admissions[[#This Row],[Cost_Benchmark]], "Above Benchmark", "Within Benchmark")</f>
        <v>Above Benchmark</v>
      </c>
    </row>
    <row r="2025" spans="1:21" x14ac:dyDescent="0.3">
      <c r="A2025">
        <v>10813</v>
      </c>
      <c r="B2025">
        <v>5400</v>
      </c>
      <c r="C2025" t="s">
        <v>1125</v>
      </c>
      <c r="D2025" t="s">
        <v>74</v>
      </c>
      <c r="E2025">
        <v>35808</v>
      </c>
      <c r="F2025" t="s">
        <v>21</v>
      </c>
      <c r="G2025" t="s">
        <v>22</v>
      </c>
      <c r="H2025" s="1">
        <v>45377</v>
      </c>
      <c r="I2025" s="1">
        <v>45381</v>
      </c>
      <c r="J2025" t="s">
        <v>23</v>
      </c>
      <c r="K2025">
        <v>4</v>
      </c>
      <c r="L2025">
        <v>7728</v>
      </c>
      <c r="M2025">
        <v>0</v>
      </c>
      <c r="N2025" t="s">
        <v>24</v>
      </c>
      <c r="O2025" t="s">
        <v>45</v>
      </c>
      <c r="P2025">
        <v>1932</v>
      </c>
      <c r="Q2025" t="s">
        <v>26</v>
      </c>
      <c r="R2025" t="s">
        <v>53</v>
      </c>
      <c r="S2025" t="s">
        <v>35</v>
      </c>
      <c r="T2025">
        <f>VLOOKUP(Admissions[[#This Row],[Department]],Departments[#All],5,FALSE)</f>
        <v>5500</v>
      </c>
      <c r="U2025" t="str">
        <f>IF(Admissions[[#This Row],[Total_Cost]]&gt;Admissions[[#This Row],[Cost_Benchmark]], "Above Benchmark", "Within Benchmark")</f>
        <v>Above Benchmark</v>
      </c>
    </row>
    <row r="2026" spans="1:21" x14ac:dyDescent="0.3">
      <c r="A2026">
        <v>14661</v>
      </c>
      <c r="B2026">
        <v>7011</v>
      </c>
      <c r="C2026" t="s">
        <v>245</v>
      </c>
      <c r="D2026" t="s">
        <v>74</v>
      </c>
      <c r="E2026">
        <v>30660</v>
      </c>
      <c r="F2026" t="s">
        <v>37</v>
      </c>
      <c r="G2026" t="s">
        <v>52</v>
      </c>
      <c r="H2026" s="1">
        <v>45232</v>
      </c>
      <c r="I2026" s="1">
        <v>45238</v>
      </c>
      <c r="J2026" t="s">
        <v>23</v>
      </c>
      <c r="K2026">
        <v>6</v>
      </c>
      <c r="L2026">
        <v>14777</v>
      </c>
      <c r="M2026">
        <v>0</v>
      </c>
      <c r="N2026" t="s">
        <v>24</v>
      </c>
      <c r="O2026" t="s">
        <v>45</v>
      </c>
      <c r="P2026">
        <v>2462.8332999999998</v>
      </c>
      <c r="Q2026" t="s">
        <v>26</v>
      </c>
      <c r="R2026" t="s">
        <v>40</v>
      </c>
      <c r="S2026" t="s">
        <v>35</v>
      </c>
      <c r="T2026">
        <f>VLOOKUP(Admissions[[#This Row],[Department]],Departments[#All],5,FALSE)</f>
        <v>9000</v>
      </c>
      <c r="U2026" t="str">
        <f>IF(Admissions[[#This Row],[Total_Cost]]&gt;Admissions[[#This Row],[Cost_Benchmark]], "Above Benchmark", "Within Benchmark")</f>
        <v>Above Benchmark</v>
      </c>
    </row>
    <row r="2027" spans="1:21" x14ac:dyDescent="0.3">
      <c r="A2027">
        <v>11743</v>
      </c>
      <c r="B2027">
        <v>4166</v>
      </c>
      <c r="C2027" t="s">
        <v>155</v>
      </c>
      <c r="D2027" t="s">
        <v>20</v>
      </c>
      <c r="E2027">
        <v>38207</v>
      </c>
      <c r="F2027" t="s">
        <v>48</v>
      </c>
      <c r="G2027" t="s">
        <v>49</v>
      </c>
      <c r="H2027" s="1">
        <v>45486</v>
      </c>
      <c r="I2027" s="1">
        <v>45489</v>
      </c>
      <c r="J2027" t="s">
        <v>23</v>
      </c>
      <c r="K2027">
        <v>3</v>
      </c>
      <c r="L2027">
        <v>9768</v>
      </c>
      <c r="M2027">
        <v>0</v>
      </c>
      <c r="N2027" t="s">
        <v>78</v>
      </c>
      <c r="O2027" t="s">
        <v>45</v>
      </c>
      <c r="P2027">
        <v>3256</v>
      </c>
      <c r="Q2027" t="s">
        <v>26</v>
      </c>
      <c r="R2027" t="s">
        <v>27</v>
      </c>
      <c r="S2027" t="s">
        <v>28</v>
      </c>
      <c r="T2027">
        <f>VLOOKUP(Admissions[[#This Row],[Department]],Departments[#All],5,FALSE)</f>
        <v>8500</v>
      </c>
      <c r="U2027" t="str">
        <f>IF(Admissions[[#This Row],[Total_Cost]]&gt;Admissions[[#This Row],[Cost_Benchmark]], "Above Benchmark", "Within Benchmark")</f>
        <v>Above Benchmark</v>
      </c>
    </row>
    <row r="2028" spans="1:21" x14ac:dyDescent="0.3">
      <c r="A2028">
        <v>13336</v>
      </c>
      <c r="B2028">
        <v>5918</v>
      </c>
      <c r="C2028" t="s">
        <v>497</v>
      </c>
      <c r="D2028" t="s">
        <v>20</v>
      </c>
      <c r="E2028">
        <v>30363</v>
      </c>
      <c r="F2028" t="s">
        <v>30</v>
      </c>
      <c r="G2028" t="s">
        <v>167</v>
      </c>
      <c r="H2028" s="1">
        <v>44961</v>
      </c>
      <c r="I2028" s="1">
        <v>44972</v>
      </c>
      <c r="J2028" t="s">
        <v>23</v>
      </c>
      <c r="K2028">
        <v>11</v>
      </c>
      <c r="L2028">
        <v>39946</v>
      </c>
      <c r="M2028">
        <v>0</v>
      </c>
      <c r="N2028" t="s">
        <v>32</v>
      </c>
      <c r="O2028" t="s">
        <v>25</v>
      </c>
      <c r="P2028">
        <v>3631.4544999999998</v>
      </c>
      <c r="Q2028" t="s">
        <v>26</v>
      </c>
      <c r="R2028" t="s">
        <v>27</v>
      </c>
      <c r="S2028" t="s">
        <v>28</v>
      </c>
      <c r="T2028">
        <f>VLOOKUP(Admissions[[#This Row],[Department]],Departments[#All],5,FALSE)</f>
        <v>12000</v>
      </c>
      <c r="U2028" t="str">
        <f>IF(Admissions[[#This Row],[Total_Cost]]&gt;Admissions[[#This Row],[Cost_Benchmark]], "Above Benchmark", "Within Benchmark")</f>
        <v>Above Benchmark</v>
      </c>
    </row>
    <row r="2029" spans="1:21" x14ac:dyDescent="0.3">
      <c r="A2029">
        <v>11802</v>
      </c>
      <c r="B2029">
        <v>5732</v>
      </c>
      <c r="C2029" t="s">
        <v>524</v>
      </c>
      <c r="D2029" t="s">
        <v>74</v>
      </c>
      <c r="E2029">
        <v>35697</v>
      </c>
      <c r="F2029" t="s">
        <v>30</v>
      </c>
      <c r="G2029" t="s">
        <v>167</v>
      </c>
      <c r="H2029" s="1">
        <v>44937</v>
      </c>
      <c r="I2029" s="1">
        <v>44944</v>
      </c>
      <c r="J2029" t="s">
        <v>23</v>
      </c>
      <c r="K2029">
        <v>7</v>
      </c>
      <c r="L2029">
        <v>22154</v>
      </c>
      <c r="M2029">
        <v>0</v>
      </c>
      <c r="N2029" t="s">
        <v>39</v>
      </c>
      <c r="O2029" t="s">
        <v>25</v>
      </c>
      <c r="P2029">
        <v>3164.8571000000002</v>
      </c>
      <c r="Q2029" t="s">
        <v>26</v>
      </c>
      <c r="R2029" t="s">
        <v>62</v>
      </c>
      <c r="S2029" t="s">
        <v>35</v>
      </c>
      <c r="T2029">
        <f>VLOOKUP(Admissions[[#This Row],[Department]],Departments[#All],5,FALSE)</f>
        <v>12000</v>
      </c>
      <c r="U2029" t="str">
        <f>IF(Admissions[[#This Row],[Total_Cost]]&gt;Admissions[[#This Row],[Cost_Benchmark]], "Above Benchmark", "Within Benchmark")</f>
        <v>Above Benchmark</v>
      </c>
    </row>
    <row r="2030" spans="1:21" x14ac:dyDescent="0.3">
      <c r="A2030">
        <v>10836</v>
      </c>
      <c r="B2030">
        <v>4830</v>
      </c>
      <c r="C2030" t="s">
        <v>286</v>
      </c>
      <c r="D2030" t="s">
        <v>74</v>
      </c>
      <c r="E2030">
        <v>31917</v>
      </c>
      <c r="F2030" t="s">
        <v>68</v>
      </c>
      <c r="G2030" t="s">
        <v>131</v>
      </c>
      <c r="H2030" s="1">
        <v>45159</v>
      </c>
      <c r="I2030" s="1">
        <v>45162</v>
      </c>
      <c r="J2030" t="s">
        <v>23</v>
      </c>
      <c r="K2030">
        <v>3</v>
      </c>
      <c r="L2030">
        <v>4147</v>
      </c>
      <c r="M2030">
        <v>0</v>
      </c>
      <c r="N2030" t="s">
        <v>132</v>
      </c>
      <c r="O2030" t="s">
        <v>33</v>
      </c>
      <c r="P2030">
        <v>1382.3333</v>
      </c>
      <c r="Q2030" t="s">
        <v>26</v>
      </c>
      <c r="R2030" t="s">
        <v>34</v>
      </c>
      <c r="S2030" t="s">
        <v>35</v>
      </c>
      <c r="T2030">
        <f>VLOOKUP(Admissions[[#This Row],[Department]],Departments[#All],5,FALSE)</f>
        <v>6800</v>
      </c>
      <c r="U2030" t="str">
        <f>IF(Admissions[[#This Row],[Total_Cost]]&gt;Admissions[[#This Row],[Cost_Benchmark]], "Above Benchmark", "Within Benchmark")</f>
        <v>Within Benchmark</v>
      </c>
    </row>
    <row r="2031" spans="1:21" x14ac:dyDescent="0.3">
      <c r="A2031">
        <v>10011</v>
      </c>
      <c r="B2031">
        <v>5231</v>
      </c>
      <c r="C2031" t="s">
        <v>479</v>
      </c>
      <c r="D2031" t="s">
        <v>74</v>
      </c>
      <c r="E2031">
        <v>27556</v>
      </c>
      <c r="F2031" t="s">
        <v>84</v>
      </c>
      <c r="G2031" t="s">
        <v>85</v>
      </c>
      <c r="H2031" s="1">
        <v>45477</v>
      </c>
      <c r="I2031" s="1">
        <v>45483</v>
      </c>
      <c r="J2031" t="s">
        <v>23</v>
      </c>
      <c r="K2031">
        <v>6</v>
      </c>
      <c r="L2031">
        <v>4331</v>
      </c>
      <c r="M2031">
        <v>0</v>
      </c>
      <c r="N2031" t="s">
        <v>134</v>
      </c>
      <c r="O2031" t="s">
        <v>33</v>
      </c>
      <c r="P2031">
        <v>721.83330000000001</v>
      </c>
      <c r="Q2031" t="s">
        <v>26</v>
      </c>
      <c r="R2031" t="s">
        <v>40</v>
      </c>
      <c r="S2031" t="s">
        <v>35</v>
      </c>
      <c r="T2031">
        <f>VLOOKUP(Admissions[[#This Row],[Department]],Departments[#All],5,FALSE)</f>
        <v>6000</v>
      </c>
      <c r="U2031" t="str">
        <f>IF(Admissions[[#This Row],[Total_Cost]]&gt;Admissions[[#This Row],[Cost_Benchmark]], "Above Benchmark", "Within Benchmark")</f>
        <v>Within Benchmark</v>
      </c>
    </row>
    <row r="2032" spans="1:21" x14ac:dyDescent="0.3">
      <c r="A2032">
        <v>11410</v>
      </c>
      <c r="B2032">
        <v>3941</v>
      </c>
      <c r="C2032" t="s">
        <v>738</v>
      </c>
      <c r="D2032" t="s">
        <v>20</v>
      </c>
      <c r="E2032" t="s">
        <v>1126</v>
      </c>
      <c r="F2032" t="s">
        <v>21</v>
      </c>
      <c r="G2032" t="s">
        <v>22</v>
      </c>
      <c r="H2032" s="1">
        <v>45115</v>
      </c>
      <c r="I2032" s="1">
        <v>45118</v>
      </c>
      <c r="J2032" t="s">
        <v>23</v>
      </c>
      <c r="K2032">
        <v>3</v>
      </c>
      <c r="L2032">
        <v>7334</v>
      </c>
      <c r="M2032">
        <v>1</v>
      </c>
      <c r="N2032" t="s">
        <v>99</v>
      </c>
      <c r="O2032" t="s">
        <v>45</v>
      </c>
      <c r="P2032">
        <v>2444.6667000000002</v>
      </c>
      <c r="Q2032" t="s">
        <v>26</v>
      </c>
      <c r="R2032" t="s">
        <v>27</v>
      </c>
      <c r="S2032" t="s">
        <v>28</v>
      </c>
      <c r="T2032">
        <f>VLOOKUP(Admissions[[#This Row],[Department]],Departments[#All],5,FALSE)</f>
        <v>5500</v>
      </c>
      <c r="U2032" t="str">
        <f>IF(Admissions[[#This Row],[Total_Cost]]&gt;Admissions[[#This Row],[Cost_Benchmark]], "Above Benchmark", "Within Benchmark")</f>
        <v>Above Benchmark</v>
      </c>
    </row>
    <row r="2033" spans="1:21" x14ac:dyDescent="0.3">
      <c r="A2033">
        <v>13380</v>
      </c>
      <c r="B2033">
        <v>5318</v>
      </c>
      <c r="C2033" t="s">
        <v>840</v>
      </c>
      <c r="D2033" t="s">
        <v>20</v>
      </c>
      <c r="E2033">
        <v>35941</v>
      </c>
      <c r="F2033" t="s">
        <v>37</v>
      </c>
      <c r="G2033" t="s">
        <v>52</v>
      </c>
      <c r="H2033" s="1">
        <v>45443</v>
      </c>
      <c r="I2033" s="1">
        <v>45445</v>
      </c>
      <c r="J2033" t="s">
        <v>23</v>
      </c>
      <c r="K2033">
        <v>2</v>
      </c>
      <c r="L2033">
        <v>6780</v>
      </c>
      <c r="M2033">
        <v>1</v>
      </c>
      <c r="N2033" t="s">
        <v>24</v>
      </c>
      <c r="O2033" t="s">
        <v>25</v>
      </c>
      <c r="P2033">
        <v>3390</v>
      </c>
      <c r="Q2033" t="s">
        <v>26</v>
      </c>
      <c r="R2033" t="s">
        <v>66</v>
      </c>
      <c r="S2033" t="s">
        <v>35</v>
      </c>
      <c r="T2033">
        <f>VLOOKUP(Admissions[[#This Row],[Department]],Departments[#All],5,FALSE)</f>
        <v>9000</v>
      </c>
      <c r="U2033" t="str">
        <f>IF(Admissions[[#This Row],[Total_Cost]]&gt;Admissions[[#This Row],[Cost_Benchmark]], "Above Benchmark", "Within Benchmark")</f>
        <v>Within Benchmark</v>
      </c>
    </row>
    <row r="2034" spans="1:21" x14ac:dyDescent="0.3">
      <c r="A2034">
        <v>12967</v>
      </c>
      <c r="B2034">
        <v>3370</v>
      </c>
      <c r="C2034" t="s">
        <v>935</v>
      </c>
      <c r="D2034" t="s">
        <v>74</v>
      </c>
      <c r="E2034">
        <v>43218</v>
      </c>
      <c r="F2034" t="s">
        <v>42</v>
      </c>
      <c r="G2034" t="s">
        <v>43</v>
      </c>
      <c r="H2034" s="1">
        <v>45152</v>
      </c>
      <c r="I2034" s="1">
        <v>45156</v>
      </c>
      <c r="J2034" t="s">
        <v>23</v>
      </c>
      <c r="K2034">
        <v>4</v>
      </c>
      <c r="L2034">
        <v>4070</v>
      </c>
      <c r="M2034">
        <v>0</v>
      </c>
      <c r="N2034" t="s">
        <v>99</v>
      </c>
      <c r="O2034" t="s">
        <v>25</v>
      </c>
      <c r="P2034">
        <v>1017.5</v>
      </c>
      <c r="Q2034" t="s">
        <v>26</v>
      </c>
      <c r="R2034" t="s">
        <v>34</v>
      </c>
      <c r="S2034" t="s">
        <v>35</v>
      </c>
      <c r="T2034">
        <f>VLOOKUP(Admissions[[#This Row],[Department]],Departments[#All],5,FALSE)</f>
        <v>4500</v>
      </c>
      <c r="U2034" t="str">
        <f>IF(Admissions[[#This Row],[Total_Cost]]&gt;Admissions[[#This Row],[Cost_Benchmark]], "Above Benchmark", "Within Benchmark")</f>
        <v>Within Benchmark</v>
      </c>
    </row>
    <row r="2035" spans="1:21" x14ac:dyDescent="0.3">
      <c r="A2035">
        <v>14654</v>
      </c>
      <c r="B2035">
        <v>3173</v>
      </c>
      <c r="C2035" t="s">
        <v>300</v>
      </c>
      <c r="D2035" t="s">
        <v>20</v>
      </c>
      <c r="E2035">
        <v>35475</v>
      </c>
      <c r="F2035" t="s">
        <v>48</v>
      </c>
      <c r="G2035" t="s">
        <v>103</v>
      </c>
      <c r="H2035" s="1">
        <v>45054</v>
      </c>
      <c r="I2035" s="1">
        <v>45055</v>
      </c>
      <c r="J2035" t="s">
        <v>23</v>
      </c>
      <c r="K2035">
        <v>1</v>
      </c>
      <c r="L2035">
        <v>4746</v>
      </c>
      <c r="M2035">
        <v>0</v>
      </c>
      <c r="N2035" t="s">
        <v>50</v>
      </c>
      <c r="O2035" t="s">
        <v>25</v>
      </c>
      <c r="P2035">
        <v>4746</v>
      </c>
      <c r="Q2035" t="s">
        <v>26</v>
      </c>
      <c r="R2035" t="s">
        <v>34</v>
      </c>
      <c r="S2035" t="s">
        <v>35</v>
      </c>
      <c r="T2035">
        <f>VLOOKUP(Admissions[[#This Row],[Department]],Departments[#All],5,FALSE)</f>
        <v>8500</v>
      </c>
      <c r="U2035" t="str">
        <f>IF(Admissions[[#This Row],[Total_Cost]]&gt;Admissions[[#This Row],[Cost_Benchmark]], "Above Benchmark", "Within Benchmark")</f>
        <v>Within Benchmark</v>
      </c>
    </row>
    <row r="2036" spans="1:21" x14ac:dyDescent="0.3">
      <c r="A2036">
        <v>14057</v>
      </c>
      <c r="B2036">
        <v>5312</v>
      </c>
      <c r="C2036" t="s">
        <v>1036</v>
      </c>
      <c r="D2036" t="s">
        <v>74</v>
      </c>
      <c r="E2036">
        <v>25048</v>
      </c>
      <c r="F2036" t="s">
        <v>48</v>
      </c>
      <c r="G2036" t="s">
        <v>49</v>
      </c>
      <c r="H2036" s="1">
        <v>45387</v>
      </c>
      <c r="I2036" s="1">
        <v>45390</v>
      </c>
      <c r="J2036" t="s">
        <v>23</v>
      </c>
      <c r="K2036">
        <v>3</v>
      </c>
      <c r="L2036">
        <v>7403</v>
      </c>
      <c r="M2036">
        <v>0</v>
      </c>
      <c r="N2036" t="s">
        <v>137</v>
      </c>
      <c r="O2036" t="s">
        <v>33</v>
      </c>
      <c r="P2036">
        <v>2467.6667000000002</v>
      </c>
      <c r="Q2036" t="s">
        <v>26</v>
      </c>
      <c r="R2036" t="s">
        <v>66</v>
      </c>
      <c r="S2036" t="s">
        <v>35</v>
      </c>
      <c r="T2036">
        <f>VLOOKUP(Admissions[[#This Row],[Department]],Departments[#All],5,FALSE)</f>
        <v>8500</v>
      </c>
      <c r="U2036" t="str">
        <f>IF(Admissions[[#This Row],[Total_Cost]]&gt;Admissions[[#This Row],[Cost_Benchmark]], "Above Benchmark", "Within Benchmark")</f>
        <v>Within Benchmark</v>
      </c>
    </row>
    <row r="2037" spans="1:21" x14ac:dyDescent="0.3">
      <c r="A2037">
        <v>13759</v>
      </c>
      <c r="B2037">
        <v>3889</v>
      </c>
      <c r="C2037" t="s">
        <v>1127</v>
      </c>
      <c r="D2037" t="s">
        <v>74</v>
      </c>
      <c r="E2037">
        <v>30147</v>
      </c>
      <c r="F2037" t="s">
        <v>84</v>
      </c>
      <c r="G2037" t="s">
        <v>95</v>
      </c>
      <c r="H2037" s="1">
        <v>45414</v>
      </c>
      <c r="I2037" s="1">
        <v>45418</v>
      </c>
      <c r="J2037" t="s">
        <v>23</v>
      </c>
      <c r="K2037">
        <v>4</v>
      </c>
      <c r="L2037">
        <v>7935</v>
      </c>
      <c r="M2037">
        <v>0</v>
      </c>
      <c r="N2037" t="s">
        <v>134</v>
      </c>
      <c r="O2037" t="s">
        <v>45</v>
      </c>
      <c r="P2037">
        <v>1983.75</v>
      </c>
      <c r="Q2037" t="s">
        <v>26</v>
      </c>
      <c r="R2037" t="s">
        <v>40</v>
      </c>
      <c r="S2037" t="s">
        <v>35</v>
      </c>
      <c r="T2037">
        <f>VLOOKUP(Admissions[[#This Row],[Department]],Departments[#All],5,FALSE)</f>
        <v>6000</v>
      </c>
      <c r="U2037" t="str">
        <f>IF(Admissions[[#This Row],[Total_Cost]]&gt;Admissions[[#This Row],[Cost_Benchmark]], "Above Benchmark", "Within Benchmark")</f>
        <v>Above Benchmark</v>
      </c>
    </row>
    <row r="2038" spans="1:21" x14ac:dyDescent="0.3">
      <c r="A2038">
        <v>15914</v>
      </c>
      <c r="B2038">
        <v>5058</v>
      </c>
      <c r="C2038" t="s">
        <v>343</v>
      </c>
      <c r="D2038" t="s">
        <v>74</v>
      </c>
      <c r="E2038">
        <v>28468</v>
      </c>
      <c r="F2038" t="s">
        <v>48</v>
      </c>
      <c r="G2038" t="s">
        <v>49</v>
      </c>
      <c r="H2038" s="1">
        <v>45286</v>
      </c>
      <c r="I2038" s="1">
        <v>45290</v>
      </c>
      <c r="J2038" t="s">
        <v>23</v>
      </c>
      <c r="K2038">
        <v>4</v>
      </c>
      <c r="L2038">
        <v>8966</v>
      </c>
      <c r="M2038">
        <v>0</v>
      </c>
      <c r="N2038" t="s">
        <v>50</v>
      </c>
      <c r="O2038" t="s">
        <v>45</v>
      </c>
      <c r="P2038">
        <v>2241.5</v>
      </c>
      <c r="Q2038" t="s">
        <v>26</v>
      </c>
      <c r="R2038" t="s">
        <v>53</v>
      </c>
      <c r="S2038" t="s">
        <v>35</v>
      </c>
      <c r="T2038">
        <f>VLOOKUP(Admissions[[#This Row],[Department]],Departments[#All],5,FALSE)</f>
        <v>8500</v>
      </c>
      <c r="U2038" t="str">
        <f>IF(Admissions[[#This Row],[Total_Cost]]&gt;Admissions[[#This Row],[Cost_Benchmark]], "Above Benchmark", "Within Benchmark")</f>
        <v>Above Benchmark</v>
      </c>
    </row>
    <row r="2039" spans="1:21" x14ac:dyDescent="0.3">
      <c r="A2039">
        <v>12972</v>
      </c>
      <c r="B2039">
        <v>5017</v>
      </c>
      <c r="C2039" t="s">
        <v>1120</v>
      </c>
      <c r="D2039" t="s">
        <v>20</v>
      </c>
      <c r="E2039">
        <v>41161</v>
      </c>
      <c r="F2039" t="s">
        <v>42</v>
      </c>
      <c r="G2039" t="s">
        <v>128</v>
      </c>
      <c r="H2039" s="1">
        <v>45085</v>
      </c>
      <c r="I2039" s="1">
        <v>45088</v>
      </c>
      <c r="J2039" t="s">
        <v>23</v>
      </c>
      <c r="K2039">
        <v>3</v>
      </c>
      <c r="L2039">
        <v>2741</v>
      </c>
      <c r="M2039">
        <v>0</v>
      </c>
      <c r="N2039" t="s">
        <v>99</v>
      </c>
      <c r="O2039" t="s">
        <v>25</v>
      </c>
      <c r="P2039">
        <v>913.66669999999999</v>
      </c>
      <c r="Q2039" t="s">
        <v>26</v>
      </c>
      <c r="R2039" t="s">
        <v>40</v>
      </c>
      <c r="S2039" t="s">
        <v>35</v>
      </c>
      <c r="T2039">
        <f>VLOOKUP(Admissions[[#This Row],[Department]],Departments[#All],5,FALSE)</f>
        <v>4500</v>
      </c>
      <c r="U2039" t="str">
        <f>IF(Admissions[[#This Row],[Total_Cost]]&gt;Admissions[[#This Row],[Cost_Benchmark]], "Above Benchmark", "Within Benchmark")</f>
        <v>Within Benchmark</v>
      </c>
    </row>
    <row r="2040" spans="1:21" x14ac:dyDescent="0.3">
      <c r="A2040">
        <v>11842</v>
      </c>
      <c r="B2040">
        <v>5923</v>
      </c>
      <c r="C2040" t="s">
        <v>217</v>
      </c>
      <c r="D2040" t="s">
        <v>20</v>
      </c>
      <c r="E2040">
        <v>41496</v>
      </c>
      <c r="F2040" t="s">
        <v>42</v>
      </c>
      <c r="G2040" t="s">
        <v>76</v>
      </c>
      <c r="H2040" s="1">
        <v>45320</v>
      </c>
      <c r="I2040" s="1">
        <v>45318</v>
      </c>
      <c r="J2040" t="s">
        <v>80</v>
      </c>
      <c r="K2040">
        <v>-2</v>
      </c>
      <c r="L2040">
        <v>3769</v>
      </c>
      <c r="M2040">
        <v>0</v>
      </c>
      <c r="N2040" t="s">
        <v>65</v>
      </c>
      <c r="O2040" t="s">
        <v>45</v>
      </c>
      <c r="P2040">
        <v>-1884.5</v>
      </c>
      <c r="Q2040" t="s">
        <v>26</v>
      </c>
      <c r="R2040" t="s">
        <v>34</v>
      </c>
      <c r="S2040" t="s">
        <v>35</v>
      </c>
      <c r="T2040">
        <f>VLOOKUP(Admissions[[#This Row],[Department]],Departments[#All],5,FALSE)</f>
        <v>4500</v>
      </c>
      <c r="U2040" t="str">
        <f>IF(Admissions[[#This Row],[Total_Cost]]&gt;Admissions[[#This Row],[Cost_Benchmark]], "Above Benchmark", "Within Benchmark")</f>
        <v>Within Benchmark</v>
      </c>
    </row>
    <row r="2041" spans="1:21" x14ac:dyDescent="0.3">
      <c r="A2041">
        <v>10376</v>
      </c>
      <c r="B2041">
        <v>3981</v>
      </c>
      <c r="C2041" t="s">
        <v>1128</v>
      </c>
      <c r="D2041" t="s">
        <v>20</v>
      </c>
      <c r="E2041">
        <v>31508</v>
      </c>
      <c r="F2041" t="s">
        <v>84</v>
      </c>
      <c r="G2041" t="s">
        <v>88</v>
      </c>
      <c r="H2041" s="1">
        <v>45493</v>
      </c>
      <c r="I2041" s="1">
        <v>45495</v>
      </c>
      <c r="J2041" t="s">
        <v>23</v>
      </c>
      <c r="K2041">
        <v>2</v>
      </c>
      <c r="L2041">
        <v>3632</v>
      </c>
      <c r="M2041">
        <v>0</v>
      </c>
      <c r="N2041" t="s">
        <v>134</v>
      </c>
      <c r="O2041" t="s">
        <v>45</v>
      </c>
      <c r="P2041">
        <v>1816</v>
      </c>
      <c r="Q2041" t="s">
        <v>26</v>
      </c>
      <c r="R2041" t="s">
        <v>27</v>
      </c>
      <c r="S2041" t="s">
        <v>28</v>
      </c>
      <c r="T2041">
        <f>VLOOKUP(Admissions[[#This Row],[Department]],Departments[#All],5,FALSE)</f>
        <v>6000</v>
      </c>
      <c r="U2041" t="str">
        <f>IF(Admissions[[#This Row],[Total_Cost]]&gt;Admissions[[#This Row],[Cost_Benchmark]], "Above Benchmark", "Within Benchmark")</f>
        <v>Within Benchmark</v>
      </c>
    </row>
    <row r="2042" spans="1:21" x14ac:dyDescent="0.3">
      <c r="A2042">
        <v>12800</v>
      </c>
      <c r="B2042">
        <v>6776</v>
      </c>
      <c r="C2042" t="s">
        <v>841</v>
      </c>
      <c r="D2042" t="s">
        <v>74</v>
      </c>
      <c r="E2042">
        <v>35102</v>
      </c>
      <c r="F2042" t="s">
        <v>84</v>
      </c>
      <c r="G2042" t="s">
        <v>88</v>
      </c>
      <c r="H2042" s="1">
        <v>45442</v>
      </c>
      <c r="I2042" s="1">
        <v>45444</v>
      </c>
      <c r="J2042" t="s">
        <v>23</v>
      </c>
      <c r="K2042">
        <v>2</v>
      </c>
      <c r="L2042">
        <v>5199</v>
      </c>
      <c r="M2042">
        <v>0</v>
      </c>
      <c r="N2042" t="s">
        <v>50</v>
      </c>
      <c r="O2042" t="s">
        <v>33</v>
      </c>
      <c r="P2042">
        <v>2599.5</v>
      </c>
      <c r="Q2042" t="s">
        <v>26</v>
      </c>
      <c r="R2042" t="s">
        <v>40</v>
      </c>
      <c r="S2042" t="s">
        <v>35</v>
      </c>
      <c r="T2042">
        <f>VLOOKUP(Admissions[[#This Row],[Department]],Departments[#All],5,FALSE)</f>
        <v>6000</v>
      </c>
      <c r="U2042" t="str">
        <f>IF(Admissions[[#This Row],[Total_Cost]]&gt;Admissions[[#This Row],[Cost_Benchmark]], "Above Benchmark", "Within Benchmark")</f>
        <v>Within Benchmark</v>
      </c>
    </row>
    <row r="2043" spans="1:21" x14ac:dyDescent="0.3">
      <c r="A2043">
        <v>15190</v>
      </c>
      <c r="B2043">
        <v>6318</v>
      </c>
      <c r="C2043" t="s">
        <v>942</v>
      </c>
      <c r="D2043" t="s">
        <v>74</v>
      </c>
      <c r="E2043">
        <v>20476</v>
      </c>
      <c r="F2043" t="s">
        <v>21</v>
      </c>
      <c r="G2043" t="s">
        <v>64</v>
      </c>
      <c r="H2043" s="1">
        <v>45186</v>
      </c>
      <c r="I2043" s="1">
        <v>45187</v>
      </c>
      <c r="J2043" t="s">
        <v>23</v>
      </c>
      <c r="K2043">
        <v>1</v>
      </c>
      <c r="L2043">
        <v>3687</v>
      </c>
      <c r="M2043">
        <v>0</v>
      </c>
      <c r="N2043" t="s">
        <v>65</v>
      </c>
      <c r="O2043" t="s">
        <v>25</v>
      </c>
      <c r="P2043">
        <v>3687</v>
      </c>
      <c r="Q2043" t="s">
        <v>26</v>
      </c>
      <c r="R2043" t="s">
        <v>46</v>
      </c>
      <c r="S2043" t="s">
        <v>28</v>
      </c>
      <c r="T2043">
        <f>VLOOKUP(Admissions[[#This Row],[Department]],Departments[#All],5,FALSE)</f>
        <v>5500</v>
      </c>
      <c r="U2043" t="str">
        <f>IF(Admissions[[#This Row],[Total_Cost]]&gt;Admissions[[#This Row],[Cost_Benchmark]], "Above Benchmark", "Within Benchmark")</f>
        <v>Within Benchmark</v>
      </c>
    </row>
    <row r="2044" spans="1:21" x14ac:dyDescent="0.3">
      <c r="A2044">
        <v>13195</v>
      </c>
      <c r="B2044">
        <v>5254</v>
      </c>
      <c r="C2044" t="s">
        <v>509</v>
      </c>
      <c r="D2044" t="s">
        <v>20</v>
      </c>
      <c r="E2044">
        <v>22640</v>
      </c>
      <c r="F2044" t="s">
        <v>48</v>
      </c>
      <c r="G2044" t="s">
        <v>103</v>
      </c>
      <c r="H2044" s="1">
        <v>45385</v>
      </c>
      <c r="I2044" s="1">
        <v>45388</v>
      </c>
      <c r="J2044" t="s">
        <v>23</v>
      </c>
      <c r="K2044">
        <v>3</v>
      </c>
      <c r="L2044">
        <v>9825</v>
      </c>
      <c r="M2044">
        <v>0</v>
      </c>
      <c r="N2044" t="s">
        <v>78</v>
      </c>
      <c r="O2044" t="s">
        <v>45</v>
      </c>
      <c r="P2044">
        <v>3275</v>
      </c>
      <c r="Q2044" t="s">
        <v>26</v>
      </c>
      <c r="R2044" t="s">
        <v>62</v>
      </c>
      <c r="S2044" t="s">
        <v>35</v>
      </c>
      <c r="T2044">
        <f>VLOOKUP(Admissions[[#This Row],[Department]],Departments[#All],5,FALSE)</f>
        <v>8500</v>
      </c>
      <c r="U2044" t="str">
        <f>IF(Admissions[[#This Row],[Total_Cost]]&gt;Admissions[[#This Row],[Cost_Benchmark]], "Above Benchmark", "Within Benchmark")</f>
        <v>Above Benchmark</v>
      </c>
    </row>
    <row r="2045" spans="1:21" x14ac:dyDescent="0.3">
      <c r="A2045">
        <v>11867</v>
      </c>
      <c r="B2045">
        <v>4438</v>
      </c>
      <c r="C2045" t="s">
        <v>591</v>
      </c>
      <c r="D2045" t="s">
        <v>74</v>
      </c>
      <c r="E2045">
        <v>23091</v>
      </c>
      <c r="F2045" t="s">
        <v>68</v>
      </c>
      <c r="G2045" t="s">
        <v>105</v>
      </c>
      <c r="H2045" s="1">
        <v>45646</v>
      </c>
      <c r="I2045" s="1">
        <v>45651</v>
      </c>
      <c r="J2045" t="s">
        <v>23</v>
      </c>
      <c r="K2045">
        <v>5</v>
      </c>
      <c r="L2045">
        <v>7480</v>
      </c>
      <c r="M2045">
        <v>0</v>
      </c>
      <c r="N2045" t="s">
        <v>132</v>
      </c>
      <c r="O2045" t="s">
        <v>33</v>
      </c>
      <c r="P2045">
        <v>1496</v>
      </c>
      <c r="Q2045" t="s">
        <v>26</v>
      </c>
      <c r="R2045" t="s">
        <v>66</v>
      </c>
      <c r="S2045" t="s">
        <v>35</v>
      </c>
      <c r="T2045">
        <f>VLOOKUP(Admissions[[#This Row],[Department]],Departments[#All],5,FALSE)</f>
        <v>6800</v>
      </c>
      <c r="U2045" t="str">
        <f>IF(Admissions[[#This Row],[Total_Cost]]&gt;Admissions[[#This Row],[Cost_Benchmark]], "Above Benchmark", "Within Benchmark")</f>
        <v>Above Benchmark</v>
      </c>
    </row>
    <row r="2046" spans="1:21" x14ac:dyDescent="0.3">
      <c r="A2046">
        <v>14087</v>
      </c>
      <c r="C2046" t="s">
        <v>853</v>
      </c>
      <c r="D2046" t="s">
        <v>74</v>
      </c>
      <c r="E2046">
        <v>24984</v>
      </c>
      <c r="F2046" t="s">
        <v>84</v>
      </c>
      <c r="G2046" t="s">
        <v>85</v>
      </c>
      <c r="H2046" s="1">
        <v>45079</v>
      </c>
      <c r="I2046" s="1">
        <v>45081</v>
      </c>
      <c r="J2046" t="s">
        <v>23</v>
      </c>
      <c r="K2046">
        <v>2</v>
      </c>
      <c r="L2046">
        <v>5165</v>
      </c>
      <c r="M2046">
        <v>0</v>
      </c>
      <c r="N2046" t="s">
        <v>109</v>
      </c>
      <c r="O2046" t="s">
        <v>25</v>
      </c>
      <c r="P2046">
        <v>2582.5</v>
      </c>
      <c r="Q2046" t="s">
        <v>26</v>
      </c>
      <c r="R2046" t="s">
        <v>66</v>
      </c>
      <c r="S2046" t="s">
        <v>35</v>
      </c>
      <c r="T2046">
        <f>VLOOKUP(Admissions[[#This Row],[Department]],Departments[#All],5,FALSE)</f>
        <v>6000</v>
      </c>
      <c r="U2046" t="str">
        <f>IF(Admissions[[#This Row],[Total_Cost]]&gt;Admissions[[#This Row],[Cost_Benchmark]], "Above Benchmark", "Within Benchmark")</f>
        <v>Within Benchmark</v>
      </c>
    </row>
    <row r="2047" spans="1:21" x14ac:dyDescent="0.3">
      <c r="A2047">
        <v>15278</v>
      </c>
      <c r="B2047">
        <v>5393</v>
      </c>
      <c r="C2047" t="s">
        <v>661</v>
      </c>
      <c r="D2047" t="s">
        <v>20</v>
      </c>
      <c r="E2047">
        <v>38202</v>
      </c>
      <c r="F2047" t="s">
        <v>21</v>
      </c>
      <c r="G2047" t="s">
        <v>64</v>
      </c>
      <c r="H2047" s="1">
        <v>45429</v>
      </c>
      <c r="I2047" s="1">
        <v>45432</v>
      </c>
      <c r="J2047" t="s">
        <v>23</v>
      </c>
      <c r="K2047">
        <v>3</v>
      </c>
      <c r="L2047">
        <v>6820</v>
      </c>
      <c r="M2047">
        <v>0</v>
      </c>
      <c r="N2047" t="s">
        <v>99</v>
      </c>
      <c r="O2047" t="s">
        <v>45</v>
      </c>
      <c r="P2047">
        <v>2273.3332999999998</v>
      </c>
      <c r="Q2047" t="s">
        <v>26</v>
      </c>
      <c r="R2047" t="s">
        <v>66</v>
      </c>
      <c r="S2047" t="s">
        <v>35</v>
      </c>
      <c r="T2047">
        <f>VLOOKUP(Admissions[[#This Row],[Department]],Departments[#All],5,FALSE)</f>
        <v>5500</v>
      </c>
      <c r="U2047" t="str">
        <f>IF(Admissions[[#This Row],[Total_Cost]]&gt;Admissions[[#This Row],[Cost_Benchmark]], "Above Benchmark", "Within Benchmark")</f>
        <v>Above Benchmark</v>
      </c>
    </row>
    <row r="2048" spans="1:21" x14ac:dyDescent="0.3">
      <c r="A2048">
        <v>12621</v>
      </c>
      <c r="B2048">
        <v>5564</v>
      </c>
      <c r="C2048" t="s">
        <v>610</v>
      </c>
      <c r="D2048" t="s">
        <v>74</v>
      </c>
      <c r="E2048" t="s">
        <v>1129</v>
      </c>
      <c r="F2048" t="s">
        <v>68</v>
      </c>
      <c r="G2048" t="s">
        <v>69</v>
      </c>
      <c r="H2048" s="1">
        <v>45026</v>
      </c>
      <c r="I2048" s="1">
        <v>45035</v>
      </c>
      <c r="J2048" t="s">
        <v>23</v>
      </c>
      <c r="K2048">
        <v>9</v>
      </c>
      <c r="L2048">
        <v>14537</v>
      </c>
      <c r="M2048">
        <v>0</v>
      </c>
      <c r="N2048" t="s">
        <v>132</v>
      </c>
      <c r="O2048" t="s">
        <v>45</v>
      </c>
      <c r="P2048">
        <v>1615.2221999999999</v>
      </c>
      <c r="Q2048" t="s">
        <v>26</v>
      </c>
      <c r="R2048" t="s">
        <v>34</v>
      </c>
      <c r="S2048" t="s">
        <v>35</v>
      </c>
      <c r="T2048">
        <f>VLOOKUP(Admissions[[#This Row],[Department]],Departments[#All],5,FALSE)</f>
        <v>6800</v>
      </c>
      <c r="U2048" t="str">
        <f>IF(Admissions[[#This Row],[Total_Cost]]&gt;Admissions[[#This Row],[Cost_Benchmark]], "Above Benchmark", "Within Benchmark")</f>
        <v>Above Benchmark</v>
      </c>
    </row>
    <row r="2049" spans="1:21" x14ac:dyDescent="0.3">
      <c r="A2049">
        <v>14381</v>
      </c>
      <c r="B2049">
        <v>3358</v>
      </c>
      <c r="C2049" t="s">
        <v>170</v>
      </c>
      <c r="D2049" t="s">
        <v>74</v>
      </c>
      <c r="E2049">
        <v>29442</v>
      </c>
      <c r="F2049" t="s">
        <v>21</v>
      </c>
      <c r="G2049" t="s">
        <v>239</v>
      </c>
      <c r="H2049" s="1">
        <v>45176</v>
      </c>
      <c r="I2049" s="1">
        <v>45179</v>
      </c>
      <c r="J2049" t="s">
        <v>23</v>
      </c>
      <c r="K2049">
        <v>3</v>
      </c>
      <c r="L2049">
        <v>9073</v>
      </c>
      <c r="M2049">
        <v>0</v>
      </c>
      <c r="N2049" t="s">
        <v>99</v>
      </c>
      <c r="O2049" t="s">
        <v>45</v>
      </c>
      <c r="P2049">
        <v>3024.3332999999998</v>
      </c>
      <c r="Q2049" t="s">
        <v>26</v>
      </c>
      <c r="R2049" t="s">
        <v>40</v>
      </c>
      <c r="S2049" t="s">
        <v>35</v>
      </c>
      <c r="T2049">
        <f>VLOOKUP(Admissions[[#This Row],[Department]],Departments[#All],5,FALSE)</f>
        <v>5500</v>
      </c>
      <c r="U2049" t="str">
        <f>IF(Admissions[[#This Row],[Total_Cost]]&gt;Admissions[[#This Row],[Cost_Benchmark]], "Above Benchmark", "Within Benchmark")</f>
        <v>Above Benchmark</v>
      </c>
    </row>
    <row r="2050" spans="1:21" x14ac:dyDescent="0.3">
      <c r="A2050">
        <v>14925</v>
      </c>
      <c r="B2050">
        <v>3543</v>
      </c>
      <c r="C2050" t="s">
        <v>1130</v>
      </c>
      <c r="D2050" t="s">
        <v>74</v>
      </c>
      <c r="E2050">
        <v>31982</v>
      </c>
      <c r="F2050" t="s">
        <v>21</v>
      </c>
      <c r="G2050" t="s">
        <v>22</v>
      </c>
      <c r="H2050" s="1">
        <v>45538</v>
      </c>
      <c r="I2050" s="1">
        <v>45539</v>
      </c>
      <c r="J2050" t="s">
        <v>23</v>
      </c>
      <c r="K2050">
        <v>1</v>
      </c>
      <c r="L2050">
        <v>4596</v>
      </c>
      <c r="M2050">
        <v>0</v>
      </c>
      <c r="N2050" t="s">
        <v>24</v>
      </c>
      <c r="O2050" t="s">
        <v>25</v>
      </c>
      <c r="P2050">
        <v>4596</v>
      </c>
      <c r="Q2050" t="s">
        <v>26</v>
      </c>
      <c r="R2050" t="s">
        <v>53</v>
      </c>
      <c r="S2050" t="s">
        <v>35</v>
      </c>
      <c r="T2050">
        <f>VLOOKUP(Admissions[[#This Row],[Department]],Departments[#All],5,FALSE)</f>
        <v>5500</v>
      </c>
      <c r="U2050" t="str">
        <f>IF(Admissions[[#This Row],[Total_Cost]]&gt;Admissions[[#This Row],[Cost_Benchmark]], "Above Benchmark", "Within Benchmark")</f>
        <v>Within Benchmark</v>
      </c>
    </row>
    <row r="2051" spans="1:21" x14ac:dyDescent="0.3">
      <c r="A2051">
        <v>12119</v>
      </c>
      <c r="B2051">
        <v>6115</v>
      </c>
      <c r="C2051" t="s">
        <v>1131</v>
      </c>
      <c r="D2051" t="s">
        <v>20</v>
      </c>
      <c r="E2051">
        <v>25751</v>
      </c>
      <c r="F2051" t="s">
        <v>68</v>
      </c>
      <c r="G2051" t="s">
        <v>69</v>
      </c>
      <c r="H2051" s="1">
        <v>45116</v>
      </c>
      <c r="I2051" s="1">
        <v>45121</v>
      </c>
      <c r="J2051" t="s">
        <v>23</v>
      </c>
      <c r="K2051">
        <v>5</v>
      </c>
      <c r="L2051">
        <v>5928</v>
      </c>
      <c r="M2051">
        <v>0</v>
      </c>
      <c r="N2051" t="s">
        <v>106</v>
      </c>
      <c r="O2051" t="s">
        <v>25</v>
      </c>
      <c r="P2051">
        <v>1185.5999999999999</v>
      </c>
      <c r="Q2051" t="s">
        <v>26</v>
      </c>
      <c r="R2051" t="s">
        <v>46</v>
      </c>
      <c r="S2051" t="s">
        <v>28</v>
      </c>
      <c r="T2051">
        <f>VLOOKUP(Admissions[[#This Row],[Department]],Departments[#All],5,FALSE)</f>
        <v>6800</v>
      </c>
      <c r="U2051" t="str">
        <f>IF(Admissions[[#This Row],[Total_Cost]]&gt;Admissions[[#This Row],[Cost_Benchmark]], "Above Benchmark", "Within Benchmark")</f>
        <v>Within Benchmark</v>
      </c>
    </row>
    <row r="2052" spans="1:21" x14ac:dyDescent="0.3">
      <c r="A2052">
        <v>11478</v>
      </c>
      <c r="B2052">
        <v>5155</v>
      </c>
      <c r="C2052" t="s">
        <v>426</v>
      </c>
      <c r="D2052" t="s">
        <v>74</v>
      </c>
      <c r="E2052">
        <v>20567</v>
      </c>
      <c r="F2052" t="s">
        <v>21</v>
      </c>
      <c r="G2052" t="s">
        <v>22</v>
      </c>
      <c r="H2052" s="1">
        <v>45452</v>
      </c>
      <c r="I2052" s="1">
        <v>45455</v>
      </c>
      <c r="J2052" t="s">
        <v>23</v>
      </c>
      <c r="K2052">
        <v>3</v>
      </c>
      <c r="L2052">
        <v>7568</v>
      </c>
      <c r="M2052">
        <v>1</v>
      </c>
      <c r="N2052" t="s">
        <v>99</v>
      </c>
      <c r="O2052" t="s">
        <v>25</v>
      </c>
      <c r="P2052">
        <v>2522.6667000000002</v>
      </c>
      <c r="Q2052" t="s">
        <v>26</v>
      </c>
      <c r="R2052" t="s">
        <v>46</v>
      </c>
      <c r="S2052" t="s">
        <v>28</v>
      </c>
      <c r="T2052">
        <f>VLOOKUP(Admissions[[#This Row],[Department]],Departments[#All],5,FALSE)</f>
        <v>5500</v>
      </c>
      <c r="U2052" t="str">
        <f>IF(Admissions[[#This Row],[Total_Cost]]&gt;Admissions[[#This Row],[Cost_Benchmark]], "Above Benchmark", "Within Benchmark")</f>
        <v>Above Benchmark</v>
      </c>
    </row>
    <row r="2053" spans="1:21" x14ac:dyDescent="0.3">
      <c r="A2053">
        <v>11025</v>
      </c>
      <c r="B2053">
        <v>5661</v>
      </c>
      <c r="C2053" t="s">
        <v>975</v>
      </c>
      <c r="D2053" t="s">
        <v>20</v>
      </c>
      <c r="E2053">
        <v>16783</v>
      </c>
      <c r="F2053" t="s">
        <v>84</v>
      </c>
      <c r="G2053" t="s">
        <v>95</v>
      </c>
      <c r="H2053" s="1">
        <v>45040</v>
      </c>
      <c r="I2053" s="1">
        <v>45044</v>
      </c>
      <c r="J2053" t="s">
        <v>23</v>
      </c>
      <c r="K2053">
        <v>4</v>
      </c>
      <c r="L2053">
        <v>5587</v>
      </c>
      <c r="M2053">
        <v>0</v>
      </c>
      <c r="N2053" t="s">
        <v>109</v>
      </c>
      <c r="O2053" t="s">
        <v>33</v>
      </c>
      <c r="P2053">
        <v>1396.75</v>
      </c>
      <c r="Q2053" t="s">
        <v>26</v>
      </c>
      <c r="R2053" t="s">
        <v>34</v>
      </c>
      <c r="S2053" t="s">
        <v>35</v>
      </c>
      <c r="T2053">
        <f>VLOOKUP(Admissions[[#This Row],[Department]],Departments[#All],5,FALSE)</f>
        <v>6000</v>
      </c>
      <c r="U2053" t="str">
        <f>IF(Admissions[[#This Row],[Total_Cost]]&gt;Admissions[[#This Row],[Cost_Benchmark]], "Above Benchmark", "Within Benchmark")</f>
        <v>Within Benchmark</v>
      </c>
    </row>
    <row r="2054" spans="1:21" x14ac:dyDescent="0.3">
      <c r="A2054">
        <v>11406</v>
      </c>
      <c r="B2054">
        <v>4042</v>
      </c>
      <c r="C2054" t="s">
        <v>1132</v>
      </c>
      <c r="D2054" t="s">
        <v>20</v>
      </c>
      <c r="E2054">
        <v>21030</v>
      </c>
      <c r="F2054" t="s">
        <v>84</v>
      </c>
      <c r="G2054" t="s">
        <v>85</v>
      </c>
      <c r="H2054" s="1">
        <v>45347</v>
      </c>
      <c r="I2054" s="1">
        <v>45352</v>
      </c>
      <c r="J2054" t="s">
        <v>23</v>
      </c>
      <c r="K2054">
        <v>5</v>
      </c>
      <c r="L2054">
        <v>10608</v>
      </c>
      <c r="M2054">
        <v>0</v>
      </c>
      <c r="N2054" t="s">
        <v>50</v>
      </c>
      <c r="O2054" t="s">
        <v>45</v>
      </c>
      <c r="P2054">
        <v>2121.6</v>
      </c>
      <c r="Q2054" t="s">
        <v>26</v>
      </c>
      <c r="R2054" t="s">
        <v>46</v>
      </c>
      <c r="S2054" t="s">
        <v>28</v>
      </c>
      <c r="T2054">
        <f>VLOOKUP(Admissions[[#This Row],[Department]],Departments[#All],5,FALSE)</f>
        <v>6000</v>
      </c>
      <c r="U2054" t="str">
        <f>IF(Admissions[[#This Row],[Total_Cost]]&gt;Admissions[[#This Row],[Cost_Benchmark]], "Above Benchmark", "Within Benchmark")</f>
        <v>Above Benchmark</v>
      </c>
    </row>
    <row r="2055" spans="1:21" x14ac:dyDescent="0.3">
      <c r="A2055">
        <v>15456</v>
      </c>
      <c r="B2055">
        <v>5013</v>
      </c>
      <c r="C2055" t="s">
        <v>483</v>
      </c>
      <c r="D2055" t="s">
        <v>74</v>
      </c>
      <c r="E2055">
        <v>22105</v>
      </c>
      <c r="F2055" t="s">
        <v>48</v>
      </c>
      <c r="G2055" t="s">
        <v>103</v>
      </c>
      <c r="H2055" s="1">
        <v>45528</v>
      </c>
      <c r="I2055" s="1">
        <v>45534</v>
      </c>
      <c r="J2055" t="s">
        <v>23</v>
      </c>
      <c r="K2055">
        <v>6</v>
      </c>
      <c r="L2055">
        <v>7970</v>
      </c>
      <c r="M2055">
        <v>1</v>
      </c>
      <c r="N2055" t="s">
        <v>93</v>
      </c>
      <c r="O2055" t="s">
        <v>25</v>
      </c>
      <c r="P2055">
        <v>1328.3333</v>
      </c>
      <c r="Q2055" t="s">
        <v>26</v>
      </c>
      <c r="R2055" t="s">
        <v>27</v>
      </c>
      <c r="S2055" t="s">
        <v>28</v>
      </c>
      <c r="T2055">
        <f>VLOOKUP(Admissions[[#This Row],[Department]],Departments[#All],5,FALSE)</f>
        <v>8500</v>
      </c>
      <c r="U2055" t="str">
        <f>IF(Admissions[[#This Row],[Total_Cost]]&gt;Admissions[[#This Row],[Cost_Benchmark]], "Above Benchmark", "Within Benchmark")</f>
        <v>Within Benchmark</v>
      </c>
    </row>
    <row r="2056" spans="1:21" x14ac:dyDescent="0.3">
      <c r="A2056">
        <v>10097</v>
      </c>
      <c r="B2056">
        <v>3735</v>
      </c>
      <c r="C2056" t="s">
        <v>653</v>
      </c>
      <c r="D2056" t="s">
        <v>20</v>
      </c>
      <c r="E2056">
        <v>29926</v>
      </c>
      <c r="F2056" t="s">
        <v>48</v>
      </c>
      <c r="G2056" t="s">
        <v>101</v>
      </c>
      <c r="H2056" s="1">
        <v>45180</v>
      </c>
      <c r="I2056" s="1">
        <v>45186</v>
      </c>
      <c r="J2056" t="s">
        <v>23</v>
      </c>
      <c r="K2056">
        <v>6</v>
      </c>
      <c r="L2056">
        <v>11990</v>
      </c>
      <c r="M2056">
        <v>0</v>
      </c>
      <c r="N2056" t="s">
        <v>93</v>
      </c>
      <c r="O2056" t="s">
        <v>45</v>
      </c>
      <c r="P2056">
        <v>1998.3333</v>
      </c>
      <c r="Q2056" t="s">
        <v>26</v>
      </c>
      <c r="R2056" t="s">
        <v>34</v>
      </c>
      <c r="S2056" t="s">
        <v>35</v>
      </c>
      <c r="T2056">
        <f>VLOOKUP(Admissions[[#This Row],[Department]],Departments[#All],5,FALSE)</f>
        <v>8500</v>
      </c>
      <c r="U2056" t="str">
        <f>IF(Admissions[[#This Row],[Total_Cost]]&gt;Admissions[[#This Row],[Cost_Benchmark]], "Above Benchmark", "Within Benchmark")</f>
        <v>Above Benchmark</v>
      </c>
    </row>
    <row r="2057" spans="1:21" x14ac:dyDescent="0.3">
      <c r="A2057">
        <v>15670</v>
      </c>
      <c r="B2057">
        <v>7040</v>
      </c>
      <c r="C2057" t="s">
        <v>794</v>
      </c>
      <c r="D2057" t="s">
        <v>74</v>
      </c>
      <c r="E2057">
        <v>25781</v>
      </c>
      <c r="F2057" t="s">
        <v>30</v>
      </c>
      <c r="G2057" t="s">
        <v>179</v>
      </c>
      <c r="H2057" s="1">
        <v>45263</v>
      </c>
      <c r="I2057" s="1">
        <v>45272</v>
      </c>
      <c r="J2057" t="s">
        <v>23</v>
      </c>
      <c r="K2057">
        <v>9</v>
      </c>
      <c r="L2057">
        <v>24238</v>
      </c>
      <c r="M2057">
        <v>0</v>
      </c>
      <c r="N2057" t="s">
        <v>231</v>
      </c>
      <c r="O2057" t="s">
        <v>45</v>
      </c>
      <c r="P2057">
        <v>2693.1111000000001</v>
      </c>
      <c r="Q2057" t="s">
        <v>26</v>
      </c>
      <c r="R2057" t="s">
        <v>46</v>
      </c>
      <c r="S2057" t="s">
        <v>28</v>
      </c>
      <c r="T2057">
        <f>VLOOKUP(Admissions[[#This Row],[Department]],Departments[#All],5,FALSE)</f>
        <v>12000</v>
      </c>
      <c r="U2057" t="str">
        <f>IF(Admissions[[#This Row],[Total_Cost]]&gt;Admissions[[#This Row],[Cost_Benchmark]], "Above Benchmark", "Within Benchmark")</f>
        <v>Above Benchmark</v>
      </c>
    </row>
    <row r="2058" spans="1:21" x14ac:dyDescent="0.3">
      <c r="A2058">
        <v>14451</v>
      </c>
      <c r="B2058">
        <v>3583</v>
      </c>
      <c r="C2058" t="s">
        <v>932</v>
      </c>
      <c r="D2058" t="s">
        <v>74</v>
      </c>
      <c r="E2058">
        <v>38789</v>
      </c>
      <c r="F2058" t="s">
        <v>30</v>
      </c>
      <c r="G2058" t="s">
        <v>31</v>
      </c>
      <c r="H2058" s="1">
        <v>45552</v>
      </c>
      <c r="I2058" s="1">
        <v>45560</v>
      </c>
      <c r="J2058" t="s">
        <v>23</v>
      </c>
      <c r="K2058">
        <v>8</v>
      </c>
      <c r="L2058">
        <v>25515</v>
      </c>
      <c r="M2058">
        <v>0</v>
      </c>
      <c r="N2058" t="s">
        <v>39</v>
      </c>
      <c r="O2058" t="s">
        <v>33</v>
      </c>
      <c r="P2058">
        <v>3189.375</v>
      </c>
      <c r="Q2058" t="s">
        <v>26</v>
      </c>
      <c r="R2058" t="s">
        <v>53</v>
      </c>
      <c r="S2058" t="s">
        <v>35</v>
      </c>
      <c r="T2058">
        <f>VLOOKUP(Admissions[[#This Row],[Department]],Departments[#All],5,FALSE)</f>
        <v>12000</v>
      </c>
      <c r="U2058" t="str">
        <f>IF(Admissions[[#This Row],[Total_Cost]]&gt;Admissions[[#This Row],[Cost_Benchmark]], "Above Benchmark", "Within Benchmark")</f>
        <v>Above Benchmark</v>
      </c>
    </row>
    <row r="2059" spans="1:21" x14ac:dyDescent="0.3">
      <c r="A2059">
        <v>13150</v>
      </c>
      <c r="B2059">
        <v>3274</v>
      </c>
      <c r="C2059" t="s">
        <v>1078</v>
      </c>
      <c r="D2059" t="s">
        <v>74</v>
      </c>
      <c r="E2059">
        <v>23204</v>
      </c>
      <c r="F2059" t="s">
        <v>21</v>
      </c>
      <c r="G2059" t="s">
        <v>239</v>
      </c>
      <c r="H2059" s="1">
        <v>45409</v>
      </c>
      <c r="I2059" s="1">
        <v>45411</v>
      </c>
      <c r="J2059" t="s">
        <v>23</v>
      </c>
      <c r="K2059">
        <v>2</v>
      </c>
      <c r="L2059">
        <v>3263</v>
      </c>
      <c r="M2059">
        <v>0</v>
      </c>
      <c r="N2059" t="s">
        <v>99</v>
      </c>
      <c r="O2059" t="s">
        <v>25</v>
      </c>
      <c r="P2059">
        <v>1631.5</v>
      </c>
      <c r="Q2059" t="s">
        <v>26</v>
      </c>
      <c r="R2059" t="s">
        <v>27</v>
      </c>
      <c r="S2059" t="s">
        <v>28</v>
      </c>
      <c r="T2059">
        <f>VLOOKUP(Admissions[[#This Row],[Department]],Departments[#All],5,FALSE)</f>
        <v>5500</v>
      </c>
      <c r="U2059" t="str">
        <f>IF(Admissions[[#This Row],[Total_Cost]]&gt;Admissions[[#This Row],[Cost_Benchmark]], "Above Benchmark", "Within Benchmark")</f>
        <v>Within Benchmark</v>
      </c>
    </row>
    <row r="2060" spans="1:21" x14ac:dyDescent="0.3">
      <c r="A2060">
        <v>12560</v>
      </c>
      <c r="B2060">
        <v>3649</v>
      </c>
      <c r="C2060" t="s">
        <v>273</v>
      </c>
      <c r="D2060" t="s">
        <v>20</v>
      </c>
      <c r="E2060">
        <v>33829</v>
      </c>
      <c r="F2060" t="s">
        <v>30</v>
      </c>
      <c r="G2060" t="s">
        <v>31</v>
      </c>
      <c r="H2060" s="1">
        <v>45391</v>
      </c>
      <c r="I2060" s="1">
        <v>45396</v>
      </c>
      <c r="J2060" t="s">
        <v>23</v>
      </c>
      <c r="K2060">
        <v>5</v>
      </c>
      <c r="L2060">
        <v>20424</v>
      </c>
      <c r="M2060">
        <v>0</v>
      </c>
      <c r="N2060" t="s">
        <v>39</v>
      </c>
      <c r="O2060" t="s">
        <v>25</v>
      </c>
      <c r="P2060">
        <v>4084.8</v>
      </c>
      <c r="Q2060" t="s">
        <v>26</v>
      </c>
      <c r="R2060" t="s">
        <v>53</v>
      </c>
      <c r="S2060" t="s">
        <v>35</v>
      </c>
      <c r="T2060">
        <f>VLOOKUP(Admissions[[#This Row],[Department]],Departments[#All],5,FALSE)</f>
        <v>12000</v>
      </c>
      <c r="U2060" t="str">
        <f>IF(Admissions[[#This Row],[Total_Cost]]&gt;Admissions[[#This Row],[Cost_Benchmark]], "Above Benchmark", "Within Benchmark")</f>
        <v>Above Benchmark</v>
      </c>
    </row>
    <row r="2061" spans="1:21" x14ac:dyDescent="0.3">
      <c r="A2061">
        <v>15466</v>
      </c>
      <c r="B2061">
        <v>3026</v>
      </c>
      <c r="C2061" t="s">
        <v>561</v>
      </c>
      <c r="D2061" t="s">
        <v>20</v>
      </c>
      <c r="E2061">
        <v>33328</v>
      </c>
      <c r="F2061" t="s">
        <v>21</v>
      </c>
      <c r="G2061" t="s">
        <v>22</v>
      </c>
      <c r="H2061" s="1">
        <v>45469</v>
      </c>
      <c r="I2061" s="1">
        <v>45472</v>
      </c>
      <c r="J2061" t="s">
        <v>23</v>
      </c>
      <c r="K2061">
        <v>3</v>
      </c>
      <c r="L2061">
        <v>4877</v>
      </c>
      <c r="M2061">
        <v>0</v>
      </c>
      <c r="N2061" t="s">
        <v>99</v>
      </c>
      <c r="O2061" t="s">
        <v>45</v>
      </c>
      <c r="P2061">
        <v>1625.6667</v>
      </c>
      <c r="Q2061" t="s">
        <v>26</v>
      </c>
      <c r="R2061" t="s">
        <v>62</v>
      </c>
      <c r="S2061" t="s">
        <v>35</v>
      </c>
      <c r="T2061">
        <f>VLOOKUP(Admissions[[#This Row],[Department]],Departments[#All],5,FALSE)</f>
        <v>5500</v>
      </c>
      <c r="U2061" t="str">
        <f>IF(Admissions[[#This Row],[Total_Cost]]&gt;Admissions[[#This Row],[Cost_Benchmark]], "Above Benchmark", "Within Benchmark")</f>
        <v>Within Benchmark</v>
      </c>
    </row>
    <row r="2062" spans="1:21" x14ac:dyDescent="0.3">
      <c r="A2062">
        <v>15443</v>
      </c>
      <c r="B2062">
        <v>5651</v>
      </c>
      <c r="C2062" t="s">
        <v>440</v>
      </c>
      <c r="D2062" t="s">
        <v>20</v>
      </c>
      <c r="E2062">
        <v>39132</v>
      </c>
      <c r="F2062" t="s">
        <v>42</v>
      </c>
      <c r="G2062" t="s">
        <v>76</v>
      </c>
      <c r="H2062" s="1">
        <v>45083</v>
      </c>
      <c r="I2062" s="1">
        <v>45086</v>
      </c>
      <c r="J2062" t="s">
        <v>23</v>
      </c>
      <c r="K2062">
        <v>3</v>
      </c>
      <c r="L2062">
        <v>2814</v>
      </c>
      <c r="M2062">
        <v>0</v>
      </c>
      <c r="N2062" t="s">
        <v>65</v>
      </c>
      <c r="O2062" t="s">
        <v>45</v>
      </c>
      <c r="P2062">
        <v>938</v>
      </c>
      <c r="Q2062" t="s">
        <v>26</v>
      </c>
      <c r="R2062" t="s">
        <v>53</v>
      </c>
      <c r="S2062" t="s">
        <v>35</v>
      </c>
      <c r="T2062">
        <f>VLOOKUP(Admissions[[#This Row],[Department]],Departments[#All],5,FALSE)</f>
        <v>4500</v>
      </c>
      <c r="U2062" t="str">
        <f>IF(Admissions[[#This Row],[Total_Cost]]&gt;Admissions[[#This Row],[Cost_Benchmark]], "Above Benchmark", "Within Benchmark")</f>
        <v>Within Benchmark</v>
      </c>
    </row>
    <row r="2063" spans="1:21" x14ac:dyDescent="0.3">
      <c r="A2063">
        <v>10682</v>
      </c>
      <c r="B2063">
        <v>6675</v>
      </c>
      <c r="C2063" t="s">
        <v>966</v>
      </c>
      <c r="D2063" t="s">
        <v>20</v>
      </c>
      <c r="E2063">
        <v>32905</v>
      </c>
      <c r="F2063" t="s">
        <v>30</v>
      </c>
      <c r="G2063" t="s">
        <v>31</v>
      </c>
      <c r="H2063" s="1">
        <v>45071</v>
      </c>
      <c r="I2063" s="1">
        <v>45076</v>
      </c>
      <c r="J2063" t="s">
        <v>23</v>
      </c>
      <c r="K2063">
        <v>5</v>
      </c>
      <c r="L2063">
        <v>18292</v>
      </c>
      <c r="M2063">
        <v>0</v>
      </c>
      <c r="N2063" t="s">
        <v>231</v>
      </c>
      <c r="O2063" t="s">
        <v>25</v>
      </c>
      <c r="P2063">
        <v>3658.4</v>
      </c>
      <c r="Q2063" t="s">
        <v>26</v>
      </c>
      <c r="R2063" t="s">
        <v>40</v>
      </c>
      <c r="S2063" t="s">
        <v>35</v>
      </c>
      <c r="T2063">
        <f>VLOOKUP(Admissions[[#This Row],[Department]],Departments[#All],5,FALSE)</f>
        <v>12000</v>
      </c>
      <c r="U2063" t="str">
        <f>IF(Admissions[[#This Row],[Total_Cost]]&gt;Admissions[[#This Row],[Cost_Benchmark]], "Above Benchmark", "Within Benchmark")</f>
        <v>Above Benchmark</v>
      </c>
    </row>
    <row r="2064" spans="1:21" x14ac:dyDescent="0.3">
      <c r="A2064">
        <v>12283</v>
      </c>
      <c r="B2064">
        <v>4053</v>
      </c>
      <c r="C2064" t="s">
        <v>722</v>
      </c>
      <c r="D2064" t="s">
        <v>20</v>
      </c>
      <c r="E2064">
        <v>22340</v>
      </c>
      <c r="F2064" t="s">
        <v>68</v>
      </c>
      <c r="G2064" t="s">
        <v>69</v>
      </c>
      <c r="H2064" s="1">
        <v>45324</v>
      </c>
      <c r="I2064" s="1">
        <v>45329</v>
      </c>
      <c r="J2064" t="s">
        <v>23</v>
      </c>
      <c r="K2064">
        <v>5</v>
      </c>
      <c r="L2064">
        <v>9165</v>
      </c>
      <c r="M2064">
        <v>0</v>
      </c>
      <c r="N2064" t="s">
        <v>24</v>
      </c>
      <c r="O2064" t="s">
        <v>45</v>
      </c>
      <c r="P2064">
        <v>1833</v>
      </c>
      <c r="Q2064" t="s">
        <v>26</v>
      </c>
      <c r="R2064" t="s">
        <v>66</v>
      </c>
      <c r="S2064" t="s">
        <v>35</v>
      </c>
      <c r="T2064">
        <f>VLOOKUP(Admissions[[#This Row],[Department]],Departments[#All],5,FALSE)</f>
        <v>6800</v>
      </c>
      <c r="U2064" t="str">
        <f>IF(Admissions[[#This Row],[Total_Cost]]&gt;Admissions[[#This Row],[Cost_Benchmark]], "Above Benchmark", "Within Benchmark")</f>
        <v>Above Benchmark</v>
      </c>
    </row>
    <row r="2065" spans="1:21" x14ac:dyDescent="0.3">
      <c r="A2065">
        <v>11368</v>
      </c>
      <c r="B2065">
        <v>4316</v>
      </c>
      <c r="C2065" t="s">
        <v>286</v>
      </c>
      <c r="D2065" t="s">
        <v>20</v>
      </c>
      <c r="E2065">
        <v>33552</v>
      </c>
      <c r="F2065" t="s">
        <v>21</v>
      </c>
      <c r="G2065" t="s">
        <v>64</v>
      </c>
      <c r="H2065" s="1">
        <v>45478</v>
      </c>
      <c r="I2065" s="1">
        <v>45481</v>
      </c>
      <c r="J2065" t="s">
        <v>23</v>
      </c>
      <c r="K2065">
        <v>3</v>
      </c>
      <c r="L2065">
        <v>7655</v>
      </c>
      <c r="M2065">
        <v>0</v>
      </c>
      <c r="N2065" t="s">
        <v>99</v>
      </c>
      <c r="O2065" t="s">
        <v>33</v>
      </c>
      <c r="P2065">
        <v>2551.6667000000002</v>
      </c>
      <c r="Q2065" t="s">
        <v>26</v>
      </c>
      <c r="R2065" t="s">
        <v>66</v>
      </c>
      <c r="S2065" t="s">
        <v>35</v>
      </c>
      <c r="T2065">
        <f>VLOOKUP(Admissions[[#This Row],[Department]],Departments[#All],5,FALSE)</f>
        <v>5500</v>
      </c>
      <c r="U2065" t="str">
        <f>IF(Admissions[[#This Row],[Total_Cost]]&gt;Admissions[[#This Row],[Cost_Benchmark]], "Above Benchmark", "Within Benchmark")</f>
        <v>Above Benchmark</v>
      </c>
    </row>
    <row r="2066" spans="1:21" x14ac:dyDescent="0.3">
      <c r="A2066">
        <v>15245</v>
      </c>
      <c r="B2066">
        <v>3488</v>
      </c>
      <c r="C2066" t="s">
        <v>1012</v>
      </c>
      <c r="D2066" t="s">
        <v>20</v>
      </c>
      <c r="E2066">
        <v>17812</v>
      </c>
      <c r="F2066" t="s">
        <v>21</v>
      </c>
      <c r="G2066" t="s">
        <v>64</v>
      </c>
      <c r="H2066" s="1">
        <v>44969</v>
      </c>
      <c r="I2066" s="1">
        <v>44973</v>
      </c>
      <c r="J2066" t="s">
        <v>23</v>
      </c>
      <c r="K2066">
        <v>4</v>
      </c>
      <c r="L2066">
        <v>9513</v>
      </c>
      <c r="M2066">
        <v>0</v>
      </c>
      <c r="N2066" t="s">
        <v>65</v>
      </c>
      <c r="O2066" t="s">
        <v>45</v>
      </c>
      <c r="P2066">
        <v>2378.25</v>
      </c>
      <c r="Q2066" t="s">
        <v>26</v>
      </c>
      <c r="R2066" t="s">
        <v>46</v>
      </c>
      <c r="S2066" t="s">
        <v>28</v>
      </c>
      <c r="T2066">
        <f>VLOOKUP(Admissions[[#This Row],[Department]],Departments[#All],5,FALSE)</f>
        <v>5500</v>
      </c>
      <c r="U2066" t="str">
        <f>IF(Admissions[[#This Row],[Total_Cost]]&gt;Admissions[[#This Row],[Cost_Benchmark]], "Above Benchmark", "Within Benchmark")</f>
        <v>Above Benchmark</v>
      </c>
    </row>
    <row r="2067" spans="1:21" x14ac:dyDescent="0.3">
      <c r="A2067">
        <v>10770</v>
      </c>
      <c r="B2067">
        <v>5703</v>
      </c>
      <c r="C2067" t="s">
        <v>1133</v>
      </c>
      <c r="D2067" t="s">
        <v>74</v>
      </c>
      <c r="E2067">
        <v>33699</v>
      </c>
      <c r="F2067" t="s">
        <v>30</v>
      </c>
      <c r="G2067" t="s">
        <v>31</v>
      </c>
      <c r="H2067" s="1">
        <v>45619</v>
      </c>
      <c r="I2067" s="1">
        <v>45624</v>
      </c>
      <c r="J2067" t="s">
        <v>23</v>
      </c>
      <c r="K2067">
        <v>5</v>
      </c>
      <c r="L2067">
        <v>17582</v>
      </c>
      <c r="M2067">
        <v>0</v>
      </c>
      <c r="N2067" t="s">
        <v>39</v>
      </c>
      <c r="O2067" t="s">
        <v>45</v>
      </c>
      <c r="P2067">
        <v>3516.4</v>
      </c>
      <c r="Q2067" t="s">
        <v>26</v>
      </c>
      <c r="R2067" t="s">
        <v>27</v>
      </c>
      <c r="S2067" t="s">
        <v>28</v>
      </c>
      <c r="T2067">
        <f>VLOOKUP(Admissions[[#This Row],[Department]],Departments[#All],5,FALSE)</f>
        <v>12000</v>
      </c>
      <c r="U2067" t="str">
        <f>IF(Admissions[[#This Row],[Total_Cost]]&gt;Admissions[[#This Row],[Cost_Benchmark]], "Above Benchmark", "Within Benchmark")</f>
        <v>Above Benchmark</v>
      </c>
    </row>
    <row r="2068" spans="1:21" x14ac:dyDescent="0.3">
      <c r="A2068">
        <v>13224</v>
      </c>
      <c r="B2068">
        <v>4047</v>
      </c>
      <c r="C2068" t="s">
        <v>423</v>
      </c>
      <c r="D2068" t="s">
        <v>74</v>
      </c>
      <c r="E2068">
        <v>36747</v>
      </c>
      <c r="F2068" t="s">
        <v>48</v>
      </c>
      <c r="G2068" t="s">
        <v>103</v>
      </c>
      <c r="H2068" s="1">
        <v>45393</v>
      </c>
      <c r="I2068" s="1">
        <v>45395</v>
      </c>
      <c r="J2068" t="s">
        <v>23</v>
      </c>
      <c r="K2068">
        <v>2</v>
      </c>
      <c r="L2068">
        <v>3553</v>
      </c>
      <c r="M2068">
        <v>0</v>
      </c>
      <c r="N2068" t="s">
        <v>50</v>
      </c>
      <c r="O2068" t="s">
        <v>45</v>
      </c>
      <c r="P2068">
        <v>1776.5</v>
      </c>
      <c r="Q2068" t="s">
        <v>26</v>
      </c>
      <c r="R2068" t="s">
        <v>40</v>
      </c>
      <c r="S2068" t="s">
        <v>35</v>
      </c>
      <c r="T2068">
        <f>VLOOKUP(Admissions[[#This Row],[Department]],Departments[#All],5,FALSE)</f>
        <v>8500</v>
      </c>
      <c r="U2068" t="str">
        <f>IF(Admissions[[#This Row],[Total_Cost]]&gt;Admissions[[#This Row],[Cost_Benchmark]], "Above Benchmark", "Within Benchmark")</f>
        <v>Within Benchmark</v>
      </c>
    </row>
    <row r="2069" spans="1:21" x14ac:dyDescent="0.3">
      <c r="A2069">
        <v>10984</v>
      </c>
      <c r="B2069">
        <v>6226</v>
      </c>
      <c r="C2069" t="s">
        <v>309</v>
      </c>
      <c r="D2069" t="s">
        <v>74</v>
      </c>
      <c r="E2069">
        <v>13837</v>
      </c>
      <c r="F2069" t="s">
        <v>55</v>
      </c>
      <c r="G2069" t="s">
        <v>56</v>
      </c>
      <c r="H2069" s="1">
        <v>45150</v>
      </c>
      <c r="I2069" s="1">
        <v>45156</v>
      </c>
      <c r="J2069" t="s">
        <v>23</v>
      </c>
      <c r="K2069">
        <v>6</v>
      </c>
      <c r="L2069">
        <v>10876</v>
      </c>
      <c r="M2069">
        <v>0</v>
      </c>
      <c r="N2069" t="s">
        <v>91</v>
      </c>
      <c r="O2069" t="s">
        <v>25</v>
      </c>
      <c r="P2069">
        <v>1812.6667</v>
      </c>
      <c r="Q2069" t="s">
        <v>26</v>
      </c>
      <c r="R2069" t="s">
        <v>27</v>
      </c>
      <c r="S2069" t="s">
        <v>28</v>
      </c>
      <c r="T2069">
        <f>VLOOKUP(Admissions[[#This Row],[Department]],Departments[#All],5,FALSE)</f>
        <v>7200</v>
      </c>
      <c r="U2069" t="str">
        <f>IF(Admissions[[#This Row],[Total_Cost]]&gt;Admissions[[#This Row],[Cost_Benchmark]], "Above Benchmark", "Within Benchmark")</f>
        <v>Above Benchmark</v>
      </c>
    </row>
    <row r="2070" spans="1:21" x14ac:dyDescent="0.3">
      <c r="A2070">
        <v>15364</v>
      </c>
      <c r="B2070">
        <v>6927</v>
      </c>
      <c r="C2070" t="s">
        <v>766</v>
      </c>
      <c r="D2070" t="s">
        <v>74</v>
      </c>
      <c r="E2070">
        <v>25838</v>
      </c>
      <c r="F2070" t="s">
        <v>84</v>
      </c>
      <c r="G2070" t="s">
        <v>95</v>
      </c>
      <c r="H2070" s="1">
        <v>45595</v>
      </c>
      <c r="I2070" s="1">
        <v>45599</v>
      </c>
      <c r="J2070" t="s">
        <v>23</v>
      </c>
      <c r="K2070">
        <v>4</v>
      </c>
      <c r="L2070">
        <v>8027</v>
      </c>
      <c r="M2070">
        <v>0</v>
      </c>
      <c r="N2070" t="s">
        <v>50</v>
      </c>
      <c r="O2070" t="s">
        <v>33</v>
      </c>
      <c r="P2070">
        <v>2006.75</v>
      </c>
      <c r="Q2070" t="s">
        <v>26</v>
      </c>
      <c r="R2070" t="s">
        <v>62</v>
      </c>
      <c r="S2070" t="s">
        <v>35</v>
      </c>
      <c r="T2070">
        <f>VLOOKUP(Admissions[[#This Row],[Department]],Departments[#All],5,FALSE)</f>
        <v>6000</v>
      </c>
      <c r="U2070" t="str">
        <f>IF(Admissions[[#This Row],[Total_Cost]]&gt;Admissions[[#This Row],[Cost_Benchmark]], "Above Benchmark", "Within Benchmark")</f>
        <v>Above Benchmark</v>
      </c>
    </row>
    <row r="2071" spans="1:21" x14ac:dyDescent="0.3">
      <c r="A2071">
        <v>11051</v>
      </c>
      <c r="B2071">
        <v>5367</v>
      </c>
      <c r="C2071" t="s">
        <v>234</v>
      </c>
      <c r="D2071" t="s">
        <v>74</v>
      </c>
      <c r="E2071">
        <v>23059</v>
      </c>
      <c r="F2071" t="s">
        <v>21</v>
      </c>
      <c r="G2071" t="s">
        <v>64</v>
      </c>
      <c r="H2071" s="1">
        <v>44971</v>
      </c>
      <c r="I2071" s="1">
        <v>44973</v>
      </c>
      <c r="J2071" t="s">
        <v>23</v>
      </c>
      <c r="K2071">
        <v>2</v>
      </c>
      <c r="L2071">
        <v>2985</v>
      </c>
      <c r="M2071">
        <v>0</v>
      </c>
      <c r="N2071" t="s">
        <v>65</v>
      </c>
      <c r="O2071" t="s">
        <v>25</v>
      </c>
      <c r="P2071">
        <v>1492.5</v>
      </c>
      <c r="Q2071" t="s">
        <v>26</v>
      </c>
      <c r="R2071" t="s">
        <v>53</v>
      </c>
      <c r="S2071" t="s">
        <v>35</v>
      </c>
      <c r="T2071">
        <f>VLOOKUP(Admissions[[#This Row],[Department]],Departments[#All],5,FALSE)</f>
        <v>5500</v>
      </c>
      <c r="U2071" t="str">
        <f>IF(Admissions[[#This Row],[Total_Cost]]&gt;Admissions[[#This Row],[Cost_Benchmark]], "Above Benchmark", "Within Benchmark")</f>
        <v>Within Benchmark</v>
      </c>
    </row>
    <row r="2072" spans="1:21" x14ac:dyDescent="0.3">
      <c r="A2072">
        <v>14568</v>
      </c>
      <c r="B2072">
        <v>3024</v>
      </c>
      <c r="C2072" t="s">
        <v>451</v>
      </c>
      <c r="D2072" t="s">
        <v>20</v>
      </c>
      <c r="E2072">
        <v>29813</v>
      </c>
      <c r="F2072" t="s">
        <v>55</v>
      </c>
      <c r="G2072" t="s">
        <v>56</v>
      </c>
      <c r="H2072" s="1">
        <v>44978</v>
      </c>
      <c r="I2072" s="1">
        <v>44982</v>
      </c>
      <c r="J2072" t="s">
        <v>23</v>
      </c>
      <c r="K2072">
        <v>4</v>
      </c>
      <c r="L2072">
        <v>6965</v>
      </c>
      <c r="M2072">
        <v>0</v>
      </c>
      <c r="N2072" t="s">
        <v>139</v>
      </c>
      <c r="O2072" t="s">
        <v>25</v>
      </c>
      <c r="P2072">
        <v>1741.25</v>
      </c>
      <c r="Q2072" t="s">
        <v>26</v>
      </c>
      <c r="R2072" t="s">
        <v>53</v>
      </c>
      <c r="S2072" t="s">
        <v>35</v>
      </c>
      <c r="T2072">
        <f>VLOOKUP(Admissions[[#This Row],[Department]],Departments[#All],5,FALSE)</f>
        <v>7200</v>
      </c>
      <c r="U2072" t="str">
        <f>IF(Admissions[[#This Row],[Total_Cost]]&gt;Admissions[[#This Row],[Cost_Benchmark]], "Above Benchmark", "Within Benchmark")</f>
        <v>Within Benchmark</v>
      </c>
    </row>
    <row r="2073" spans="1:21" x14ac:dyDescent="0.3">
      <c r="A2073">
        <v>11713</v>
      </c>
      <c r="B2073">
        <v>7188</v>
      </c>
      <c r="C2073" t="s">
        <v>223</v>
      </c>
      <c r="D2073" t="s">
        <v>74</v>
      </c>
      <c r="E2073">
        <v>38507</v>
      </c>
      <c r="F2073" t="s">
        <v>68</v>
      </c>
      <c r="G2073" t="s">
        <v>131</v>
      </c>
      <c r="H2073" s="1">
        <v>45547</v>
      </c>
      <c r="I2073" s="1">
        <v>45549</v>
      </c>
      <c r="J2073" t="s">
        <v>23</v>
      </c>
      <c r="K2073">
        <v>2</v>
      </c>
      <c r="L2073">
        <v>4256</v>
      </c>
      <c r="M2073">
        <v>0</v>
      </c>
      <c r="N2073" t="s">
        <v>132</v>
      </c>
      <c r="O2073" t="s">
        <v>25</v>
      </c>
      <c r="P2073">
        <v>2128</v>
      </c>
      <c r="Q2073" t="s">
        <v>26</v>
      </c>
      <c r="R2073" t="s">
        <v>40</v>
      </c>
      <c r="S2073" t="s">
        <v>35</v>
      </c>
      <c r="T2073">
        <f>VLOOKUP(Admissions[[#This Row],[Department]],Departments[#All],5,FALSE)</f>
        <v>6800</v>
      </c>
      <c r="U2073" t="str">
        <f>IF(Admissions[[#This Row],[Total_Cost]]&gt;Admissions[[#This Row],[Cost_Benchmark]], "Above Benchmark", "Within Benchmark")</f>
        <v>Within Benchmark</v>
      </c>
    </row>
    <row r="2074" spans="1:21" x14ac:dyDescent="0.3">
      <c r="A2074">
        <v>11127</v>
      </c>
      <c r="B2074">
        <v>3223</v>
      </c>
      <c r="C2074" t="s">
        <v>998</v>
      </c>
      <c r="D2074" t="s">
        <v>74</v>
      </c>
      <c r="E2074" t="s">
        <v>1134</v>
      </c>
      <c r="F2074" t="s">
        <v>42</v>
      </c>
      <c r="G2074" t="s">
        <v>43</v>
      </c>
      <c r="H2074" s="1">
        <v>45501</v>
      </c>
      <c r="I2074" s="1">
        <v>45505</v>
      </c>
      <c r="J2074" t="s">
        <v>23</v>
      </c>
      <c r="K2074">
        <v>4</v>
      </c>
      <c r="L2074">
        <v>3758</v>
      </c>
      <c r="M2074">
        <v>0</v>
      </c>
      <c r="N2074" t="s">
        <v>61</v>
      </c>
      <c r="O2074" t="s">
        <v>25</v>
      </c>
      <c r="P2074">
        <v>939.5</v>
      </c>
      <c r="Q2074" t="s">
        <v>26</v>
      </c>
      <c r="R2074" t="s">
        <v>46</v>
      </c>
      <c r="S2074" t="s">
        <v>28</v>
      </c>
      <c r="T2074">
        <f>VLOOKUP(Admissions[[#This Row],[Department]],Departments[#All],5,FALSE)</f>
        <v>4500</v>
      </c>
      <c r="U2074" t="str">
        <f>IF(Admissions[[#This Row],[Total_Cost]]&gt;Admissions[[#This Row],[Cost_Benchmark]], "Above Benchmark", "Within Benchmark")</f>
        <v>Within Benchmark</v>
      </c>
    </row>
    <row r="2075" spans="1:21" x14ac:dyDescent="0.3">
      <c r="A2075">
        <v>12153</v>
      </c>
      <c r="B2075">
        <v>6338</v>
      </c>
      <c r="C2075" t="s">
        <v>880</v>
      </c>
      <c r="D2075" t="s">
        <v>20</v>
      </c>
      <c r="E2075">
        <v>24201</v>
      </c>
      <c r="F2075" t="s">
        <v>48</v>
      </c>
      <c r="G2075" t="s">
        <v>103</v>
      </c>
      <c r="H2075" s="1">
        <v>45281</v>
      </c>
      <c r="I2075" s="1">
        <v>45287</v>
      </c>
      <c r="J2075" t="s">
        <v>23</v>
      </c>
      <c r="K2075">
        <v>6</v>
      </c>
      <c r="L2075">
        <v>14574</v>
      </c>
      <c r="M2075">
        <v>0</v>
      </c>
      <c r="N2075" t="s">
        <v>137</v>
      </c>
      <c r="O2075" t="s">
        <v>45</v>
      </c>
      <c r="P2075">
        <v>2429</v>
      </c>
      <c r="Q2075" t="s">
        <v>26</v>
      </c>
      <c r="R2075" t="s">
        <v>40</v>
      </c>
      <c r="S2075" t="s">
        <v>35</v>
      </c>
      <c r="T2075">
        <f>VLOOKUP(Admissions[[#This Row],[Department]],Departments[#All],5,FALSE)</f>
        <v>8500</v>
      </c>
      <c r="U2075" t="str">
        <f>IF(Admissions[[#This Row],[Total_Cost]]&gt;Admissions[[#This Row],[Cost_Benchmark]], "Above Benchmark", "Within Benchmark")</f>
        <v>Above Benchmark</v>
      </c>
    </row>
    <row r="2076" spans="1:21" x14ac:dyDescent="0.3">
      <c r="A2076">
        <v>12431</v>
      </c>
      <c r="B2076">
        <v>6444</v>
      </c>
      <c r="C2076" t="s">
        <v>182</v>
      </c>
      <c r="D2076" t="s">
        <v>20</v>
      </c>
      <c r="E2076">
        <v>27078</v>
      </c>
      <c r="F2076" t="s">
        <v>68</v>
      </c>
      <c r="G2076" t="s">
        <v>69</v>
      </c>
      <c r="H2076" s="1">
        <v>45183</v>
      </c>
      <c r="I2076" s="1">
        <v>45188</v>
      </c>
      <c r="J2076" t="s">
        <v>23</v>
      </c>
      <c r="K2076">
        <v>5</v>
      </c>
      <c r="L2076">
        <v>12250</v>
      </c>
      <c r="M2076">
        <v>0</v>
      </c>
      <c r="N2076" t="s">
        <v>24</v>
      </c>
      <c r="O2076" t="s">
        <v>45</v>
      </c>
      <c r="P2076">
        <v>2450</v>
      </c>
      <c r="Q2076" t="s">
        <v>26</v>
      </c>
      <c r="R2076" t="s">
        <v>40</v>
      </c>
      <c r="S2076" t="s">
        <v>35</v>
      </c>
      <c r="T2076">
        <f>VLOOKUP(Admissions[[#This Row],[Department]],Departments[#All],5,FALSE)</f>
        <v>6800</v>
      </c>
      <c r="U2076" t="str">
        <f>IF(Admissions[[#This Row],[Total_Cost]]&gt;Admissions[[#This Row],[Cost_Benchmark]], "Above Benchmark", "Within Benchmark")</f>
        <v>Above Benchmark</v>
      </c>
    </row>
    <row r="2077" spans="1:21" x14ac:dyDescent="0.3">
      <c r="A2077">
        <v>11977</v>
      </c>
      <c r="B2077">
        <v>6842</v>
      </c>
      <c r="C2077" t="s">
        <v>1135</v>
      </c>
      <c r="D2077" t="s">
        <v>20</v>
      </c>
      <c r="E2077">
        <v>15687</v>
      </c>
      <c r="F2077" t="s">
        <v>48</v>
      </c>
      <c r="G2077" t="s">
        <v>103</v>
      </c>
      <c r="H2077" s="1">
        <v>44967</v>
      </c>
      <c r="I2077" s="1">
        <v>44975</v>
      </c>
      <c r="J2077" t="s">
        <v>23</v>
      </c>
      <c r="K2077">
        <v>8</v>
      </c>
      <c r="L2077">
        <v>15067</v>
      </c>
      <c r="M2077">
        <v>0</v>
      </c>
      <c r="N2077" t="s">
        <v>137</v>
      </c>
      <c r="O2077" t="s">
        <v>33</v>
      </c>
      <c r="P2077">
        <v>1883.375</v>
      </c>
      <c r="Q2077" t="s">
        <v>26</v>
      </c>
      <c r="R2077" t="s">
        <v>66</v>
      </c>
      <c r="S2077" t="s">
        <v>35</v>
      </c>
      <c r="T2077">
        <f>VLOOKUP(Admissions[[#This Row],[Department]],Departments[#All],5,FALSE)</f>
        <v>8500</v>
      </c>
      <c r="U2077" t="str">
        <f>IF(Admissions[[#This Row],[Total_Cost]]&gt;Admissions[[#This Row],[Cost_Benchmark]], "Above Benchmark", "Within Benchmark")</f>
        <v>Above Benchmark</v>
      </c>
    </row>
    <row r="2078" spans="1:21" x14ac:dyDescent="0.3">
      <c r="A2078">
        <v>14135</v>
      </c>
      <c r="B2078">
        <v>5095</v>
      </c>
      <c r="C2078" t="s">
        <v>100</v>
      </c>
      <c r="D2078" t="s">
        <v>74</v>
      </c>
      <c r="E2078">
        <v>33289</v>
      </c>
      <c r="F2078" t="s">
        <v>84</v>
      </c>
      <c r="G2078" t="s">
        <v>85</v>
      </c>
      <c r="H2078" s="1">
        <v>45573</v>
      </c>
      <c r="I2078" s="1">
        <v>45576</v>
      </c>
      <c r="J2078" t="s">
        <v>23</v>
      </c>
      <c r="K2078">
        <v>3</v>
      </c>
      <c r="L2078">
        <v>3739</v>
      </c>
      <c r="M2078">
        <v>0</v>
      </c>
      <c r="N2078" t="s">
        <v>134</v>
      </c>
      <c r="O2078" t="s">
        <v>45</v>
      </c>
      <c r="P2078">
        <v>1246.3333</v>
      </c>
      <c r="Q2078" t="s">
        <v>26</v>
      </c>
      <c r="R2078" t="s">
        <v>53</v>
      </c>
      <c r="S2078" t="s">
        <v>35</v>
      </c>
      <c r="T2078">
        <f>VLOOKUP(Admissions[[#This Row],[Department]],Departments[#All],5,FALSE)</f>
        <v>6000</v>
      </c>
      <c r="U2078" t="str">
        <f>IF(Admissions[[#This Row],[Total_Cost]]&gt;Admissions[[#This Row],[Cost_Benchmark]], "Above Benchmark", "Within Benchmark")</f>
        <v>Within Benchmark</v>
      </c>
    </row>
    <row r="2079" spans="1:21" x14ac:dyDescent="0.3">
      <c r="A2079">
        <v>15394</v>
      </c>
      <c r="B2079">
        <v>5266</v>
      </c>
      <c r="C2079" t="s">
        <v>1136</v>
      </c>
      <c r="D2079" t="s">
        <v>74</v>
      </c>
      <c r="E2079">
        <v>42336</v>
      </c>
      <c r="F2079" t="s">
        <v>42</v>
      </c>
      <c r="G2079" t="s">
        <v>76</v>
      </c>
      <c r="H2079" s="1">
        <v>45406</v>
      </c>
      <c r="I2079" s="1">
        <v>45409</v>
      </c>
      <c r="J2079" t="s">
        <v>23</v>
      </c>
      <c r="K2079">
        <v>3</v>
      </c>
      <c r="L2079">
        <v>3088</v>
      </c>
      <c r="M2079">
        <v>0</v>
      </c>
      <c r="N2079" t="s">
        <v>61</v>
      </c>
      <c r="O2079" t="s">
        <v>25</v>
      </c>
      <c r="P2079">
        <v>1029.3333</v>
      </c>
      <c r="Q2079" t="s">
        <v>26</v>
      </c>
      <c r="R2079" t="s">
        <v>62</v>
      </c>
      <c r="S2079" t="s">
        <v>35</v>
      </c>
      <c r="T2079">
        <f>VLOOKUP(Admissions[[#This Row],[Department]],Departments[#All],5,FALSE)</f>
        <v>4500</v>
      </c>
      <c r="U2079" t="str">
        <f>IF(Admissions[[#This Row],[Total_Cost]]&gt;Admissions[[#This Row],[Cost_Benchmark]], "Above Benchmark", "Within Benchmark")</f>
        <v>Within Benchmark</v>
      </c>
    </row>
    <row r="2080" spans="1:21" x14ac:dyDescent="0.3">
      <c r="A2080">
        <v>11285</v>
      </c>
      <c r="B2080">
        <v>6660</v>
      </c>
      <c r="C2080" t="s">
        <v>1137</v>
      </c>
      <c r="D2080" t="s">
        <v>20</v>
      </c>
      <c r="E2080">
        <v>21507</v>
      </c>
      <c r="F2080" t="s">
        <v>21</v>
      </c>
      <c r="G2080" t="s">
        <v>64</v>
      </c>
      <c r="H2080" s="1">
        <v>45211</v>
      </c>
      <c r="I2080" s="1">
        <v>45213</v>
      </c>
      <c r="J2080" t="s">
        <v>23</v>
      </c>
      <c r="K2080">
        <v>2</v>
      </c>
      <c r="L2080">
        <v>4128</v>
      </c>
      <c r="M2080">
        <v>0</v>
      </c>
      <c r="N2080" t="s">
        <v>61</v>
      </c>
      <c r="O2080" t="s">
        <v>45</v>
      </c>
      <c r="P2080">
        <v>2064</v>
      </c>
      <c r="Q2080" t="s">
        <v>26</v>
      </c>
      <c r="R2080" t="s">
        <v>40</v>
      </c>
      <c r="S2080" t="s">
        <v>35</v>
      </c>
      <c r="T2080">
        <f>VLOOKUP(Admissions[[#This Row],[Department]],Departments[#All],5,FALSE)</f>
        <v>5500</v>
      </c>
      <c r="U2080" t="str">
        <f>IF(Admissions[[#This Row],[Total_Cost]]&gt;Admissions[[#This Row],[Cost_Benchmark]], "Above Benchmark", "Within Benchmark")</f>
        <v>Within Benchmark</v>
      </c>
    </row>
    <row r="2081" spans="1:21" x14ac:dyDescent="0.3">
      <c r="A2081">
        <v>13113</v>
      </c>
      <c r="B2081">
        <v>4449</v>
      </c>
      <c r="C2081" t="s">
        <v>1138</v>
      </c>
      <c r="D2081" t="s">
        <v>20</v>
      </c>
      <c r="E2081">
        <v>24108</v>
      </c>
      <c r="F2081" t="s">
        <v>37</v>
      </c>
      <c r="G2081" t="s">
        <v>38</v>
      </c>
      <c r="H2081" s="1">
        <v>45065</v>
      </c>
      <c r="I2081" s="1">
        <v>45070</v>
      </c>
      <c r="J2081" t="s">
        <v>23</v>
      </c>
      <c r="K2081">
        <v>5</v>
      </c>
      <c r="L2081">
        <v>16152</v>
      </c>
      <c r="M2081">
        <v>0</v>
      </c>
      <c r="N2081" t="s">
        <v>39</v>
      </c>
      <c r="O2081" t="s">
        <v>25</v>
      </c>
      <c r="P2081">
        <v>3230.4</v>
      </c>
      <c r="Q2081" t="s">
        <v>26</v>
      </c>
      <c r="R2081" t="s">
        <v>66</v>
      </c>
      <c r="S2081" t="s">
        <v>35</v>
      </c>
      <c r="T2081">
        <f>VLOOKUP(Admissions[[#This Row],[Department]],Departments[#All],5,FALSE)</f>
        <v>9000</v>
      </c>
      <c r="U2081" t="str">
        <f>IF(Admissions[[#This Row],[Total_Cost]]&gt;Admissions[[#This Row],[Cost_Benchmark]], "Above Benchmark", "Within Benchmark")</f>
        <v>Above Benchmark</v>
      </c>
    </row>
    <row r="2082" spans="1:21" x14ac:dyDescent="0.3">
      <c r="A2082">
        <v>10463</v>
      </c>
      <c r="B2082">
        <v>6010</v>
      </c>
      <c r="C2082" t="s">
        <v>1139</v>
      </c>
      <c r="D2082" t="s">
        <v>74</v>
      </c>
      <c r="E2082">
        <v>37485</v>
      </c>
      <c r="F2082" t="s">
        <v>68</v>
      </c>
      <c r="G2082" t="s">
        <v>105</v>
      </c>
      <c r="H2082" s="1">
        <v>45276</v>
      </c>
      <c r="I2082" s="1">
        <v>45281</v>
      </c>
      <c r="J2082" t="s">
        <v>23</v>
      </c>
      <c r="K2082">
        <v>5</v>
      </c>
      <c r="L2082">
        <v>5856</v>
      </c>
      <c r="M2082">
        <v>0</v>
      </c>
      <c r="N2082" t="s">
        <v>106</v>
      </c>
      <c r="O2082" t="s">
        <v>33</v>
      </c>
      <c r="P2082">
        <v>1171.2</v>
      </c>
      <c r="Q2082" t="s">
        <v>26</v>
      </c>
      <c r="R2082" t="s">
        <v>27</v>
      </c>
      <c r="S2082" t="s">
        <v>28</v>
      </c>
      <c r="T2082">
        <f>VLOOKUP(Admissions[[#This Row],[Department]],Departments[#All],5,FALSE)</f>
        <v>6800</v>
      </c>
      <c r="U2082" t="str">
        <f>IF(Admissions[[#This Row],[Total_Cost]]&gt;Admissions[[#This Row],[Cost_Benchmark]], "Above Benchmark", "Within Benchmark")</f>
        <v>Within Benchmark</v>
      </c>
    </row>
    <row r="2083" spans="1:21" x14ac:dyDescent="0.3">
      <c r="A2083">
        <v>10364</v>
      </c>
      <c r="B2083">
        <v>4410</v>
      </c>
      <c r="C2083" t="s">
        <v>77</v>
      </c>
      <c r="D2083" t="s">
        <v>20</v>
      </c>
      <c r="E2083">
        <v>19841</v>
      </c>
      <c r="F2083" t="s">
        <v>21</v>
      </c>
      <c r="G2083" t="s">
        <v>64</v>
      </c>
      <c r="H2083" s="1">
        <v>45570</v>
      </c>
      <c r="I2083" s="1">
        <v>45572</v>
      </c>
      <c r="J2083" t="s">
        <v>23</v>
      </c>
      <c r="K2083">
        <v>2</v>
      </c>
      <c r="L2083">
        <v>4924</v>
      </c>
      <c r="M2083">
        <v>0</v>
      </c>
      <c r="N2083" t="s">
        <v>99</v>
      </c>
      <c r="O2083" t="s">
        <v>25</v>
      </c>
      <c r="P2083">
        <v>2462</v>
      </c>
      <c r="Q2083" t="s">
        <v>26</v>
      </c>
      <c r="R2083" t="s">
        <v>27</v>
      </c>
      <c r="S2083" t="s">
        <v>28</v>
      </c>
      <c r="T2083">
        <f>VLOOKUP(Admissions[[#This Row],[Department]],Departments[#All],5,FALSE)</f>
        <v>5500</v>
      </c>
      <c r="U2083" t="str">
        <f>IF(Admissions[[#This Row],[Total_Cost]]&gt;Admissions[[#This Row],[Cost_Benchmark]], "Above Benchmark", "Within Benchmark")</f>
        <v>Within Benchmark</v>
      </c>
    </row>
    <row r="2084" spans="1:21" x14ac:dyDescent="0.3">
      <c r="A2084">
        <v>12363</v>
      </c>
      <c r="B2084">
        <v>3495</v>
      </c>
      <c r="C2084" t="s">
        <v>713</v>
      </c>
      <c r="D2084" t="s">
        <v>74</v>
      </c>
      <c r="E2084">
        <v>17909</v>
      </c>
      <c r="F2084" t="s">
        <v>37</v>
      </c>
      <c r="G2084" t="s">
        <v>159</v>
      </c>
      <c r="H2084" s="1">
        <v>45599</v>
      </c>
      <c r="I2084" s="1">
        <v>45609</v>
      </c>
      <c r="J2084" t="s">
        <v>23</v>
      </c>
      <c r="K2084">
        <v>10</v>
      </c>
      <c r="L2084">
        <v>17781</v>
      </c>
      <c r="M2084">
        <v>1</v>
      </c>
      <c r="N2084" t="s">
        <v>39</v>
      </c>
      <c r="O2084" t="s">
        <v>33</v>
      </c>
      <c r="P2084">
        <v>1778.1</v>
      </c>
      <c r="Q2084" t="s">
        <v>26</v>
      </c>
      <c r="R2084" t="s">
        <v>46</v>
      </c>
      <c r="S2084" t="s">
        <v>28</v>
      </c>
      <c r="T2084">
        <f>VLOOKUP(Admissions[[#This Row],[Department]],Departments[#All],5,FALSE)</f>
        <v>9000</v>
      </c>
      <c r="U2084" t="str">
        <f>IF(Admissions[[#This Row],[Total_Cost]]&gt;Admissions[[#This Row],[Cost_Benchmark]], "Above Benchmark", "Within Benchmark")</f>
        <v>Above Benchmark</v>
      </c>
    </row>
    <row r="2085" spans="1:21" x14ac:dyDescent="0.3">
      <c r="A2085">
        <v>13555</v>
      </c>
      <c r="B2085">
        <v>6743</v>
      </c>
      <c r="C2085" t="s">
        <v>1133</v>
      </c>
      <c r="D2085" t="s">
        <v>74</v>
      </c>
      <c r="E2085">
        <v>15358</v>
      </c>
      <c r="F2085" t="s">
        <v>68</v>
      </c>
      <c r="G2085" t="s">
        <v>69</v>
      </c>
      <c r="H2085" s="1">
        <v>45551</v>
      </c>
      <c r="I2085" s="1">
        <v>45560</v>
      </c>
      <c r="J2085" t="s">
        <v>23</v>
      </c>
      <c r="K2085">
        <v>9</v>
      </c>
      <c r="L2085">
        <v>18147</v>
      </c>
      <c r="M2085">
        <v>0</v>
      </c>
      <c r="N2085" t="s">
        <v>24</v>
      </c>
      <c r="O2085" t="s">
        <v>33</v>
      </c>
      <c r="P2085">
        <v>2016.3333</v>
      </c>
      <c r="Q2085" t="s">
        <v>26</v>
      </c>
      <c r="R2085" t="s">
        <v>34</v>
      </c>
      <c r="S2085" t="s">
        <v>35</v>
      </c>
      <c r="T2085">
        <f>VLOOKUP(Admissions[[#This Row],[Department]],Departments[#All],5,FALSE)</f>
        <v>6800</v>
      </c>
      <c r="U2085" t="str">
        <f>IF(Admissions[[#This Row],[Total_Cost]]&gt;Admissions[[#This Row],[Cost_Benchmark]], "Above Benchmark", "Within Benchmark")</f>
        <v>Above Benchmark</v>
      </c>
    </row>
    <row r="2086" spans="1:21" x14ac:dyDescent="0.3">
      <c r="A2086">
        <v>13032</v>
      </c>
      <c r="B2086">
        <v>5502</v>
      </c>
      <c r="C2086" t="s">
        <v>871</v>
      </c>
      <c r="D2086" t="s">
        <v>20</v>
      </c>
      <c r="E2086">
        <v>22007</v>
      </c>
      <c r="F2086" t="s">
        <v>68</v>
      </c>
      <c r="G2086" t="s">
        <v>131</v>
      </c>
      <c r="H2086" s="1">
        <v>45109</v>
      </c>
      <c r="I2086" s="1">
        <v>45113</v>
      </c>
      <c r="J2086" t="s">
        <v>23</v>
      </c>
      <c r="K2086">
        <v>4</v>
      </c>
      <c r="L2086">
        <v>8380</v>
      </c>
      <c r="M2086">
        <v>1</v>
      </c>
      <c r="N2086" t="s">
        <v>106</v>
      </c>
      <c r="O2086" t="s">
        <v>25</v>
      </c>
      <c r="P2086">
        <v>2095</v>
      </c>
      <c r="Q2086" t="s">
        <v>26</v>
      </c>
      <c r="R2086" t="s">
        <v>46</v>
      </c>
      <c r="S2086" t="s">
        <v>28</v>
      </c>
      <c r="T2086">
        <f>VLOOKUP(Admissions[[#This Row],[Department]],Departments[#All],5,FALSE)</f>
        <v>6800</v>
      </c>
      <c r="U2086" t="str">
        <f>IF(Admissions[[#This Row],[Total_Cost]]&gt;Admissions[[#This Row],[Cost_Benchmark]], "Above Benchmark", "Within Benchmark")</f>
        <v>Above Benchmark</v>
      </c>
    </row>
    <row r="2087" spans="1:21" x14ac:dyDescent="0.3">
      <c r="A2087">
        <v>11644</v>
      </c>
      <c r="B2087">
        <v>6702</v>
      </c>
      <c r="C2087" t="s">
        <v>431</v>
      </c>
      <c r="D2087" t="s">
        <v>74</v>
      </c>
      <c r="E2087">
        <v>34877</v>
      </c>
      <c r="F2087" t="s">
        <v>55</v>
      </c>
      <c r="G2087" t="s">
        <v>56</v>
      </c>
      <c r="H2087" s="1">
        <v>45334</v>
      </c>
      <c r="I2087" s="1">
        <v>45338</v>
      </c>
      <c r="J2087" t="s">
        <v>23</v>
      </c>
      <c r="K2087">
        <v>4</v>
      </c>
      <c r="L2087">
        <v>6389</v>
      </c>
      <c r="M2087">
        <v>0</v>
      </c>
      <c r="N2087" t="s">
        <v>57</v>
      </c>
      <c r="O2087" t="s">
        <v>33</v>
      </c>
      <c r="P2087">
        <v>1597.25</v>
      </c>
      <c r="Q2087" t="s">
        <v>26</v>
      </c>
      <c r="R2087" t="s">
        <v>34</v>
      </c>
      <c r="S2087" t="s">
        <v>35</v>
      </c>
      <c r="T2087">
        <f>VLOOKUP(Admissions[[#This Row],[Department]],Departments[#All],5,FALSE)</f>
        <v>7200</v>
      </c>
      <c r="U2087" t="str">
        <f>IF(Admissions[[#This Row],[Total_Cost]]&gt;Admissions[[#This Row],[Cost_Benchmark]], "Above Benchmark", "Within Benchmark")</f>
        <v>Within Benchmark</v>
      </c>
    </row>
    <row r="2088" spans="1:21" x14ac:dyDescent="0.3">
      <c r="A2088">
        <v>10387</v>
      </c>
      <c r="B2088">
        <v>7182</v>
      </c>
      <c r="C2088" t="s">
        <v>470</v>
      </c>
      <c r="D2088" t="s">
        <v>20</v>
      </c>
      <c r="E2088">
        <v>11441</v>
      </c>
      <c r="F2088" t="s">
        <v>55</v>
      </c>
      <c r="G2088" t="s">
        <v>241</v>
      </c>
      <c r="H2088" s="1">
        <v>45175</v>
      </c>
      <c r="I2088" s="1">
        <v>45182</v>
      </c>
      <c r="J2088" t="s">
        <v>23</v>
      </c>
      <c r="K2088">
        <v>7</v>
      </c>
      <c r="L2088">
        <v>17104</v>
      </c>
      <c r="M2088">
        <v>0</v>
      </c>
      <c r="N2088" t="s">
        <v>91</v>
      </c>
      <c r="O2088" t="s">
        <v>45</v>
      </c>
      <c r="P2088">
        <v>2443.4286000000002</v>
      </c>
      <c r="Q2088" t="s">
        <v>26</v>
      </c>
      <c r="R2088" t="s">
        <v>62</v>
      </c>
      <c r="S2088" t="s">
        <v>35</v>
      </c>
      <c r="T2088">
        <f>VLOOKUP(Admissions[[#This Row],[Department]],Departments[#All],5,FALSE)</f>
        <v>7200</v>
      </c>
      <c r="U2088" t="str">
        <f>IF(Admissions[[#This Row],[Total_Cost]]&gt;Admissions[[#This Row],[Cost_Benchmark]], "Above Benchmark", "Within Benchmark")</f>
        <v>Above Benchmark</v>
      </c>
    </row>
    <row r="2089" spans="1:21" x14ac:dyDescent="0.3">
      <c r="A2089">
        <v>15081</v>
      </c>
      <c r="B2089">
        <v>6842</v>
      </c>
      <c r="C2089" t="s">
        <v>1135</v>
      </c>
      <c r="D2089" t="s">
        <v>20</v>
      </c>
      <c r="E2089">
        <v>15687</v>
      </c>
      <c r="F2089" t="s">
        <v>37</v>
      </c>
      <c r="G2089" t="s">
        <v>159</v>
      </c>
      <c r="H2089" s="1">
        <v>45363</v>
      </c>
      <c r="I2089" s="1">
        <v>45374</v>
      </c>
      <c r="J2089" t="s">
        <v>23</v>
      </c>
      <c r="K2089">
        <v>11</v>
      </c>
      <c r="L2089">
        <v>25684</v>
      </c>
      <c r="M2089">
        <v>0</v>
      </c>
      <c r="N2089" t="s">
        <v>82</v>
      </c>
      <c r="O2089" t="s">
        <v>45</v>
      </c>
      <c r="P2089">
        <v>2334.9090999999999</v>
      </c>
      <c r="Q2089" t="s">
        <v>26</v>
      </c>
      <c r="R2089" t="s">
        <v>53</v>
      </c>
      <c r="S2089" t="s">
        <v>35</v>
      </c>
      <c r="T2089">
        <f>VLOOKUP(Admissions[[#This Row],[Department]],Departments[#All],5,FALSE)</f>
        <v>9000</v>
      </c>
      <c r="U2089" t="str">
        <f>IF(Admissions[[#This Row],[Total_Cost]]&gt;Admissions[[#This Row],[Cost_Benchmark]], "Above Benchmark", "Within Benchmark")</f>
        <v>Above Benchmark</v>
      </c>
    </row>
    <row r="2090" spans="1:21" x14ac:dyDescent="0.3">
      <c r="A2090">
        <v>12146</v>
      </c>
      <c r="B2090">
        <v>5592</v>
      </c>
      <c r="C2090" t="s">
        <v>1140</v>
      </c>
      <c r="D2090" t="s">
        <v>74</v>
      </c>
      <c r="E2090">
        <v>30917</v>
      </c>
      <c r="F2090" t="s">
        <v>55</v>
      </c>
      <c r="G2090" t="s">
        <v>56</v>
      </c>
      <c r="H2090" s="1">
        <v>45423</v>
      </c>
      <c r="I2090" s="1">
        <v>45428</v>
      </c>
      <c r="J2090" t="s">
        <v>23</v>
      </c>
      <c r="K2090">
        <v>5</v>
      </c>
      <c r="L2090">
        <v>6842</v>
      </c>
      <c r="M2090">
        <v>0</v>
      </c>
      <c r="N2090" t="s">
        <v>57</v>
      </c>
      <c r="O2090" t="s">
        <v>45</v>
      </c>
      <c r="P2090">
        <v>1368.4</v>
      </c>
      <c r="Q2090" t="s">
        <v>26</v>
      </c>
      <c r="R2090" t="s">
        <v>27</v>
      </c>
      <c r="S2090" t="s">
        <v>28</v>
      </c>
      <c r="T2090">
        <f>VLOOKUP(Admissions[[#This Row],[Department]],Departments[#All],5,FALSE)</f>
        <v>7200</v>
      </c>
      <c r="U2090" t="str">
        <f>IF(Admissions[[#This Row],[Total_Cost]]&gt;Admissions[[#This Row],[Cost_Benchmark]], "Above Benchmark", "Within Benchmark")</f>
        <v>Within Benchmark</v>
      </c>
    </row>
    <row r="2091" spans="1:21" x14ac:dyDescent="0.3">
      <c r="A2091">
        <v>10922</v>
      </c>
      <c r="B2091">
        <v>3320</v>
      </c>
      <c r="C2091" t="s">
        <v>600</v>
      </c>
      <c r="D2091" t="s">
        <v>20</v>
      </c>
      <c r="E2091">
        <v>20294</v>
      </c>
      <c r="F2091" t="s">
        <v>21</v>
      </c>
      <c r="G2091" t="s">
        <v>239</v>
      </c>
      <c r="H2091" s="1">
        <v>45214</v>
      </c>
      <c r="I2091" s="1">
        <v>45217</v>
      </c>
      <c r="J2091" t="s">
        <v>23</v>
      </c>
      <c r="K2091">
        <v>3</v>
      </c>
      <c r="L2091">
        <v>5168</v>
      </c>
      <c r="M2091">
        <v>0</v>
      </c>
      <c r="N2091" t="s">
        <v>61</v>
      </c>
      <c r="O2091" t="s">
        <v>25</v>
      </c>
      <c r="P2091">
        <v>1722.6667</v>
      </c>
      <c r="Q2091" t="s">
        <v>26</v>
      </c>
      <c r="R2091" t="s">
        <v>46</v>
      </c>
      <c r="S2091" t="s">
        <v>28</v>
      </c>
      <c r="T2091">
        <f>VLOOKUP(Admissions[[#This Row],[Department]],Departments[#All],5,FALSE)</f>
        <v>5500</v>
      </c>
      <c r="U2091" t="str">
        <f>IF(Admissions[[#This Row],[Total_Cost]]&gt;Admissions[[#This Row],[Cost_Benchmark]], "Above Benchmark", "Within Benchmark")</f>
        <v>Within Benchmark</v>
      </c>
    </row>
    <row r="2092" spans="1:21" x14ac:dyDescent="0.3">
      <c r="A2092">
        <v>15034</v>
      </c>
      <c r="B2092">
        <v>4663</v>
      </c>
      <c r="C2092" t="s">
        <v>129</v>
      </c>
      <c r="D2092" t="s">
        <v>20</v>
      </c>
      <c r="E2092">
        <v>21968</v>
      </c>
      <c r="F2092" t="s">
        <v>84</v>
      </c>
      <c r="G2092" t="s">
        <v>85</v>
      </c>
      <c r="H2092" s="1">
        <v>45096</v>
      </c>
      <c r="I2092" s="1">
        <v>45099</v>
      </c>
      <c r="J2092" t="s">
        <v>23</v>
      </c>
      <c r="K2092">
        <v>3</v>
      </c>
      <c r="L2092">
        <v>4619</v>
      </c>
      <c r="M2092">
        <v>0</v>
      </c>
      <c r="N2092" t="s">
        <v>50</v>
      </c>
      <c r="O2092" t="s">
        <v>45</v>
      </c>
      <c r="P2092">
        <v>1539.6667</v>
      </c>
      <c r="Q2092" t="s">
        <v>26</v>
      </c>
      <c r="R2092" t="s">
        <v>34</v>
      </c>
      <c r="S2092" t="s">
        <v>35</v>
      </c>
      <c r="T2092">
        <f>VLOOKUP(Admissions[[#This Row],[Department]],Departments[#All],5,FALSE)</f>
        <v>6000</v>
      </c>
      <c r="U2092" t="str">
        <f>IF(Admissions[[#This Row],[Total_Cost]]&gt;Admissions[[#This Row],[Cost_Benchmark]], "Above Benchmark", "Within Benchmark")</f>
        <v>Within Benchmark</v>
      </c>
    </row>
    <row r="2093" spans="1:21" x14ac:dyDescent="0.3">
      <c r="A2093">
        <v>15181</v>
      </c>
      <c r="B2093">
        <v>5329</v>
      </c>
      <c r="C2093" t="s">
        <v>1141</v>
      </c>
      <c r="D2093" t="s">
        <v>74</v>
      </c>
      <c r="E2093">
        <v>34502</v>
      </c>
      <c r="F2093" t="s">
        <v>48</v>
      </c>
      <c r="G2093" t="s">
        <v>101</v>
      </c>
      <c r="H2093" s="1">
        <v>45176</v>
      </c>
      <c r="I2093" s="1">
        <v>45177</v>
      </c>
      <c r="J2093" t="s">
        <v>23</v>
      </c>
      <c r="K2093">
        <v>1</v>
      </c>
      <c r="L2093">
        <v>2956</v>
      </c>
      <c r="M2093">
        <v>0</v>
      </c>
      <c r="N2093" t="s">
        <v>50</v>
      </c>
      <c r="O2093" t="s">
        <v>33</v>
      </c>
      <c r="P2093">
        <v>2956</v>
      </c>
      <c r="Q2093" t="s">
        <v>26</v>
      </c>
      <c r="R2093" t="s">
        <v>40</v>
      </c>
      <c r="S2093" t="s">
        <v>35</v>
      </c>
      <c r="T2093">
        <f>VLOOKUP(Admissions[[#This Row],[Department]],Departments[#All],5,FALSE)</f>
        <v>8500</v>
      </c>
      <c r="U2093" t="str">
        <f>IF(Admissions[[#This Row],[Total_Cost]]&gt;Admissions[[#This Row],[Cost_Benchmark]], "Above Benchmark", "Within Benchmark")</f>
        <v>Within Benchmark</v>
      </c>
    </row>
    <row r="2094" spans="1:21" x14ac:dyDescent="0.3">
      <c r="A2094">
        <v>11013</v>
      </c>
      <c r="B2094">
        <v>5070</v>
      </c>
      <c r="C2094" t="s">
        <v>1142</v>
      </c>
      <c r="D2094" t="s">
        <v>74</v>
      </c>
      <c r="E2094">
        <v>14860</v>
      </c>
      <c r="F2094" t="s">
        <v>68</v>
      </c>
      <c r="G2094" t="s">
        <v>105</v>
      </c>
      <c r="H2094" s="1">
        <v>45134</v>
      </c>
      <c r="I2094" s="1">
        <v>45143</v>
      </c>
      <c r="J2094" t="s">
        <v>23</v>
      </c>
      <c r="K2094">
        <v>9</v>
      </c>
      <c r="L2094">
        <v>12948</v>
      </c>
      <c r="M2094">
        <v>0</v>
      </c>
      <c r="N2094" t="s">
        <v>24</v>
      </c>
      <c r="O2094" t="s">
        <v>33</v>
      </c>
      <c r="P2094">
        <v>1438.6667</v>
      </c>
      <c r="Q2094" t="s">
        <v>26</v>
      </c>
      <c r="R2094" t="s">
        <v>40</v>
      </c>
      <c r="S2094" t="s">
        <v>35</v>
      </c>
      <c r="T2094">
        <f>VLOOKUP(Admissions[[#This Row],[Department]],Departments[#All],5,FALSE)</f>
        <v>6800</v>
      </c>
      <c r="U2094" t="str">
        <f>IF(Admissions[[#This Row],[Total_Cost]]&gt;Admissions[[#This Row],[Cost_Benchmark]], "Above Benchmark", "Within Benchmark")</f>
        <v>Above Benchmark</v>
      </c>
    </row>
    <row r="2095" spans="1:21" x14ac:dyDescent="0.3">
      <c r="A2095">
        <v>13718</v>
      </c>
      <c r="B2095">
        <v>4286</v>
      </c>
      <c r="C2095" t="s">
        <v>363</v>
      </c>
      <c r="D2095" t="s">
        <v>20</v>
      </c>
      <c r="E2095">
        <v>28469</v>
      </c>
      <c r="F2095" t="s">
        <v>68</v>
      </c>
      <c r="G2095" t="s">
        <v>69</v>
      </c>
      <c r="H2095" s="1">
        <v>45426</v>
      </c>
      <c r="I2095" s="1">
        <v>45430</v>
      </c>
      <c r="J2095" t="s">
        <v>23</v>
      </c>
      <c r="K2095">
        <v>4</v>
      </c>
      <c r="L2095">
        <v>7004</v>
      </c>
      <c r="M2095">
        <v>0</v>
      </c>
      <c r="N2095" t="s">
        <v>70</v>
      </c>
      <c r="O2095" t="s">
        <v>25</v>
      </c>
      <c r="P2095">
        <v>1751</v>
      </c>
      <c r="Q2095" t="s">
        <v>26</v>
      </c>
      <c r="R2095" t="s">
        <v>53</v>
      </c>
      <c r="S2095" t="s">
        <v>35</v>
      </c>
      <c r="T2095">
        <f>VLOOKUP(Admissions[[#This Row],[Department]],Departments[#All],5,FALSE)</f>
        <v>6800</v>
      </c>
      <c r="U2095" t="str">
        <f>IF(Admissions[[#This Row],[Total_Cost]]&gt;Admissions[[#This Row],[Cost_Benchmark]], "Above Benchmark", "Within Benchmark")</f>
        <v>Above Benchmark</v>
      </c>
    </row>
    <row r="2096" spans="1:21" x14ac:dyDescent="0.3">
      <c r="A2096">
        <v>11804</v>
      </c>
      <c r="B2096">
        <v>6022</v>
      </c>
      <c r="C2096" t="s">
        <v>1143</v>
      </c>
      <c r="D2096" t="s">
        <v>74</v>
      </c>
      <c r="E2096">
        <v>23403</v>
      </c>
      <c r="F2096" t="s">
        <v>30</v>
      </c>
      <c r="G2096" t="s">
        <v>179</v>
      </c>
      <c r="H2096" s="1">
        <v>45524</v>
      </c>
      <c r="I2096" s="1">
        <v>45525</v>
      </c>
      <c r="J2096" t="s">
        <v>23</v>
      </c>
      <c r="K2096">
        <v>1</v>
      </c>
      <c r="L2096">
        <v>11286</v>
      </c>
      <c r="M2096">
        <v>0</v>
      </c>
      <c r="N2096" t="s">
        <v>39</v>
      </c>
      <c r="O2096" t="s">
        <v>45</v>
      </c>
      <c r="P2096">
        <v>11286</v>
      </c>
      <c r="Q2096" t="s">
        <v>26</v>
      </c>
      <c r="R2096" t="s">
        <v>53</v>
      </c>
      <c r="S2096" t="s">
        <v>35</v>
      </c>
      <c r="T2096">
        <f>VLOOKUP(Admissions[[#This Row],[Department]],Departments[#All],5,FALSE)</f>
        <v>12000</v>
      </c>
      <c r="U2096" t="str">
        <f>IF(Admissions[[#This Row],[Total_Cost]]&gt;Admissions[[#This Row],[Cost_Benchmark]], "Above Benchmark", "Within Benchmark")</f>
        <v>Within Benchmark</v>
      </c>
    </row>
    <row r="2097" spans="1:21" x14ac:dyDescent="0.3">
      <c r="A2097">
        <v>11808</v>
      </c>
      <c r="B2097">
        <v>4365</v>
      </c>
      <c r="C2097" t="s">
        <v>720</v>
      </c>
      <c r="D2097" t="s">
        <v>74</v>
      </c>
      <c r="E2097">
        <v>29093</v>
      </c>
      <c r="F2097" t="s">
        <v>55</v>
      </c>
      <c r="G2097" t="s">
        <v>90</v>
      </c>
      <c r="H2097" s="1">
        <v>45633</v>
      </c>
      <c r="I2097" s="1">
        <v>45636</v>
      </c>
      <c r="J2097" t="s">
        <v>23</v>
      </c>
      <c r="K2097">
        <v>3</v>
      </c>
      <c r="L2097">
        <v>6571</v>
      </c>
      <c r="M2097">
        <v>0</v>
      </c>
      <c r="N2097" t="s">
        <v>57</v>
      </c>
      <c r="O2097" t="s">
        <v>45</v>
      </c>
      <c r="P2097">
        <v>2190.3332999999998</v>
      </c>
      <c r="Q2097" t="s">
        <v>26</v>
      </c>
      <c r="R2097" t="s">
        <v>27</v>
      </c>
      <c r="S2097" t="s">
        <v>28</v>
      </c>
      <c r="T2097">
        <f>VLOOKUP(Admissions[[#This Row],[Department]],Departments[#All],5,FALSE)</f>
        <v>7200</v>
      </c>
      <c r="U2097" t="str">
        <f>IF(Admissions[[#This Row],[Total_Cost]]&gt;Admissions[[#This Row],[Cost_Benchmark]], "Above Benchmark", "Within Benchmark")</f>
        <v>Within Benchmark</v>
      </c>
    </row>
    <row r="2098" spans="1:21" x14ac:dyDescent="0.3">
      <c r="A2098">
        <v>10243</v>
      </c>
      <c r="B2098">
        <v>7098</v>
      </c>
      <c r="C2098" t="s">
        <v>884</v>
      </c>
      <c r="D2098" t="s">
        <v>20</v>
      </c>
      <c r="E2098">
        <v>17841</v>
      </c>
      <c r="F2098" t="s">
        <v>55</v>
      </c>
      <c r="G2098" t="s">
        <v>90</v>
      </c>
      <c r="H2098" s="1">
        <v>45341</v>
      </c>
      <c r="I2098" s="1">
        <v>45349</v>
      </c>
      <c r="J2098" t="s">
        <v>23</v>
      </c>
      <c r="K2098">
        <v>8</v>
      </c>
      <c r="L2098">
        <v>12763</v>
      </c>
      <c r="M2098">
        <v>0</v>
      </c>
      <c r="N2098" t="s">
        <v>139</v>
      </c>
      <c r="O2098" t="s">
        <v>45</v>
      </c>
      <c r="P2098">
        <v>1595.375</v>
      </c>
      <c r="Q2098" t="s">
        <v>26</v>
      </c>
      <c r="R2098" t="s">
        <v>34</v>
      </c>
      <c r="S2098" t="s">
        <v>35</v>
      </c>
      <c r="T2098">
        <f>VLOOKUP(Admissions[[#This Row],[Department]],Departments[#All],5,FALSE)</f>
        <v>7200</v>
      </c>
      <c r="U2098" t="str">
        <f>IF(Admissions[[#This Row],[Total_Cost]]&gt;Admissions[[#This Row],[Cost_Benchmark]], "Above Benchmark", "Within Benchmark")</f>
        <v>Above Benchmark</v>
      </c>
    </row>
    <row r="2099" spans="1:21" x14ac:dyDescent="0.3">
      <c r="A2099">
        <v>13414</v>
      </c>
      <c r="B2099">
        <v>5677</v>
      </c>
      <c r="C2099" t="s">
        <v>1144</v>
      </c>
      <c r="D2099" t="s">
        <v>20</v>
      </c>
      <c r="E2099">
        <v>11851</v>
      </c>
      <c r="F2099" t="s">
        <v>37</v>
      </c>
      <c r="G2099" t="s">
        <v>38</v>
      </c>
      <c r="H2099" s="1">
        <v>45021</v>
      </c>
      <c r="I2099" s="1">
        <v>45030</v>
      </c>
      <c r="J2099" t="s">
        <v>23</v>
      </c>
      <c r="K2099">
        <v>9</v>
      </c>
      <c r="L2099">
        <v>15302</v>
      </c>
      <c r="M2099">
        <v>0</v>
      </c>
      <c r="N2099" t="s">
        <v>97</v>
      </c>
      <c r="O2099" t="s">
        <v>33</v>
      </c>
      <c r="P2099">
        <v>1700.2221999999999</v>
      </c>
      <c r="Q2099" t="s">
        <v>26</v>
      </c>
      <c r="R2099" t="s">
        <v>62</v>
      </c>
      <c r="S2099" t="s">
        <v>35</v>
      </c>
      <c r="T2099">
        <f>VLOOKUP(Admissions[[#This Row],[Department]],Departments[#All],5,FALSE)</f>
        <v>9000</v>
      </c>
      <c r="U2099" t="str">
        <f>IF(Admissions[[#This Row],[Total_Cost]]&gt;Admissions[[#This Row],[Cost_Benchmark]], "Above Benchmark", "Within Benchmark")</f>
        <v>Above Benchmark</v>
      </c>
    </row>
    <row r="2100" spans="1:21" x14ac:dyDescent="0.3">
      <c r="A2100">
        <v>13960</v>
      </c>
      <c r="B2100">
        <v>6329</v>
      </c>
      <c r="C2100" t="s">
        <v>302</v>
      </c>
      <c r="D2100" t="s">
        <v>20</v>
      </c>
      <c r="E2100">
        <v>12906</v>
      </c>
      <c r="F2100" t="s">
        <v>21</v>
      </c>
      <c r="G2100" t="s">
        <v>22</v>
      </c>
      <c r="H2100" s="1">
        <v>45135</v>
      </c>
      <c r="I2100" s="1">
        <v>45139</v>
      </c>
      <c r="J2100" t="s">
        <v>23</v>
      </c>
      <c r="K2100">
        <v>4</v>
      </c>
      <c r="L2100">
        <v>13641</v>
      </c>
      <c r="M2100">
        <v>0</v>
      </c>
      <c r="N2100" t="s">
        <v>99</v>
      </c>
      <c r="O2100" t="s">
        <v>33</v>
      </c>
      <c r="P2100">
        <v>3410.25</v>
      </c>
      <c r="Q2100" t="s">
        <v>26</v>
      </c>
      <c r="R2100" t="s">
        <v>66</v>
      </c>
      <c r="S2100" t="s">
        <v>35</v>
      </c>
      <c r="T2100">
        <f>VLOOKUP(Admissions[[#This Row],[Department]],Departments[#All],5,FALSE)</f>
        <v>5500</v>
      </c>
      <c r="U2100" t="str">
        <f>IF(Admissions[[#This Row],[Total_Cost]]&gt;Admissions[[#This Row],[Cost_Benchmark]], "Above Benchmark", "Within Benchmark")</f>
        <v>Above Benchmark</v>
      </c>
    </row>
    <row r="2101" spans="1:21" x14ac:dyDescent="0.3">
      <c r="A2101">
        <v>10251</v>
      </c>
      <c r="B2101">
        <v>6699</v>
      </c>
      <c r="C2101" t="s">
        <v>1145</v>
      </c>
      <c r="D2101" t="s">
        <v>74</v>
      </c>
      <c r="E2101">
        <v>15281</v>
      </c>
      <c r="F2101" t="s">
        <v>84</v>
      </c>
      <c r="G2101" t="s">
        <v>88</v>
      </c>
      <c r="H2101" s="1">
        <v>45605</v>
      </c>
      <c r="I2101" s="1">
        <v>45607</v>
      </c>
      <c r="J2101" t="s">
        <v>23</v>
      </c>
      <c r="K2101">
        <v>2</v>
      </c>
      <c r="L2101">
        <v>6749</v>
      </c>
      <c r="M2101">
        <v>0</v>
      </c>
      <c r="N2101" t="s">
        <v>109</v>
      </c>
      <c r="O2101" t="s">
        <v>25</v>
      </c>
      <c r="P2101">
        <v>3374.5</v>
      </c>
      <c r="Q2101" t="s">
        <v>26</v>
      </c>
      <c r="R2101" t="s">
        <v>27</v>
      </c>
      <c r="S2101" t="s">
        <v>28</v>
      </c>
      <c r="T2101">
        <f>VLOOKUP(Admissions[[#This Row],[Department]],Departments[#All],5,FALSE)</f>
        <v>6000</v>
      </c>
      <c r="U2101" t="str">
        <f>IF(Admissions[[#This Row],[Total_Cost]]&gt;Admissions[[#This Row],[Cost_Benchmark]], "Above Benchmark", "Within Benchmark")</f>
        <v>Above Benchmark</v>
      </c>
    </row>
    <row r="2102" spans="1:21" x14ac:dyDescent="0.3">
      <c r="A2102">
        <v>10257</v>
      </c>
      <c r="B2102">
        <v>4810</v>
      </c>
      <c r="C2102" t="s">
        <v>484</v>
      </c>
      <c r="D2102" t="s">
        <v>74</v>
      </c>
      <c r="E2102">
        <v>30991</v>
      </c>
      <c r="F2102" t="s">
        <v>37</v>
      </c>
      <c r="G2102" t="s">
        <v>38</v>
      </c>
      <c r="H2102" s="1">
        <v>45381</v>
      </c>
      <c r="I2102" s="1">
        <v>45386</v>
      </c>
      <c r="J2102" t="s">
        <v>23</v>
      </c>
      <c r="K2102">
        <v>5</v>
      </c>
      <c r="L2102">
        <v>15987</v>
      </c>
      <c r="M2102">
        <v>0</v>
      </c>
      <c r="N2102" t="s">
        <v>39</v>
      </c>
      <c r="O2102" t="s">
        <v>25</v>
      </c>
      <c r="P2102">
        <v>3197.4</v>
      </c>
      <c r="Q2102" t="s">
        <v>26</v>
      </c>
      <c r="R2102" t="s">
        <v>27</v>
      </c>
      <c r="S2102" t="s">
        <v>28</v>
      </c>
      <c r="T2102">
        <f>VLOOKUP(Admissions[[#This Row],[Department]],Departments[#All],5,FALSE)</f>
        <v>9000</v>
      </c>
      <c r="U2102" t="str">
        <f>IF(Admissions[[#This Row],[Total_Cost]]&gt;Admissions[[#This Row],[Cost_Benchmark]], "Above Benchmark", "Within Benchmark")</f>
        <v>Above Benchmark</v>
      </c>
    </row>
    <row r="2103" spans="1:21" x14ac:dyDescent="0.3">
      <c r="A2103">
        <v>14947</v>
      </c>
      <c r="B2103">
        <v>4860</v>
      </c>
      <c r="C2103" t="s">
        <v>79</v>
      </c>
      <c r="D2103" t="s">
        <v>20</v>
      </c>
      <c r="E2103">
        <v>36344</v>
      </c>
      <c r="F2103" t="s">
        <v>37</v>
      </c>
      <c r="G2103" t="s">
        <v>52</v>
      </c>
      <c r="H2103" s="1">
        <v>45425</v>
      </c>
      <c r="I2103" s="1">
        <v>45429</v>
      </c>
      <c r="J2103" t="s">
        <v>23</v>
      </c>
      <c r="K2103">
        <v>4</v>
      </c>
      <c r="L2103">
        <v>13422</v>
      </c>
      <c r="M2103">
        <v>0</v>
      </c>
      <c r="N2103" t="s">
        <v>24</v>
      </c>
      <c r="O2103" t="s">
        <v>45</v>
      </c>
      <c r="P2103">
        <v>3355.5</v>
      </c>
      <c r="Q2103" t="s">
        <v>26</v>
      </c>
      <c r="R2103" t="s">
        <v>34</v>
      </c>
      <c r="S2103" t="s">
        <v>35</v>
      </c>
      <c r="T2103">
        <f>VLOOKUP(Admissions[[#This Row],[Department]],Departments[#All],5,FALSE)</f>
        <v>9000</v>
      </c>
      <c r="U2103" t="str">
        <f>IF(Admissions[[#This Row],[Total_Cost]]&gt;Admissions[[#This Row],[Cost_Benchmark]], "Above Benchmark", "Within Benchmark")</f>
        <v>Above Benchmark</v>
      </c>
    </row>
    <row r="2104" spans="1:21" x14ac:dyDescent="0.3">
      <c r="A2104">
        <v>14026</v>
      </c>
      <c r="B2104">
        <v>5404</v>
      </c>
      <c r="C2104" t="s">
        <v>173</v>
      </c>
      <c r="D2104" t="s">
        <v>74</v>
      </c>
      <c r="E2104">
        <v>22811</v>
      </c>
      <c r="F2104" t="s">
        <v>55</v>
      </c>
      <c r="G2104" t="s">
        <v>90</v>
      </c>
      <c r="H2104" s="1">
        <v>45377</v>
      </c>
      <c r="I2104" s="1">
        <v>45382</v>
      </c>
      <c r="J2104" t="s">
        <v>23</v>
      </c>
      <c r="K2104">
        <v>5</v>
      </c>
      <c r="L2104">
        <v>10943</v>
      </c>
      <c r="M2104">
        <v>0</v>
      </c>
      <c r="N2104" t="s">
        <v>91</v>
      </c>
      <c r="O2104" t="s">
        <v>45</v>
      </c>
      <c r="P2104">
        <v>2188.6</v>
      </c>
      <c r="Q2104" t="s">
        <v>26</v>
      </c>
      <c r="R2104" t="s">
        <v>53</v>
      </c>
      <c r="S2104" t="s">
        <v>35</v>
      </c>
      <c r="T2104">
        <f>VLOOKUP(Admissions[[#This Row],[Department]],Departments[#All],5,FALSE)</f>
        <v>7200</v>
      </c>
      <c r="U2104" t="str">
        <f>IF(Admissions[[#This Row],[Total_Cost]]&gt;Admissions[[#This Row],[Cost_Benchmark]], "Above Benchmark", "Within Benchmark")</f>
        <v>Above Benchmark</v>
      </c>
    </row>
    <row r="2105" spans="1:21" x14ac:dyDescent="0.3">
      <c r="A2105">
        <v>10130</v>
      </c>
      <c r="B2105">
        <v>5782</v>
      </c>
      <c r="C2105" t="s">
        <v>1146</v>
      </c>
      <c r="D2105" t="s">
        <v>74</v>
      </c>
      <c r="E2105">
        <v>12713</v>
      </c>
      <c r="F2105" t="s">
        <v>84</v>
      </c>
      <c r="G2105" t="s">
        <v>88</v>
      </c>
      <c r="H2105" s="1">
        <v>45041</v>
      </c>
      <c r="I2105" s="1">
        <v>45046</v>
      </c>
      <c r="J2105" t="s">
        <v>23</v>
      </c>
      <c r="K2105">
        <v>5</v>
      </c>
      <c r="L2105">
        <v>10539</v>
      </c>
      <c r="M2105">
        <v>0</v>
      </c>
      <c r="N2105" t="s">
        <v>134</v>
      </c>
      <c r="O2105" t="s">
        <v>25</v>
      </c>
      <c r="P2105">
        <v>2107.8000000000002</v>
      </c>
      <c r="Q2105" t="s">
        <v>26</v>
      </c>
      <c r="R2105" t="s">
        <v>53</v>
      </c>
      <c r="S2105" t="s">
        <v>35</v>
      </c>
      <c r="T2105">
        <f>VLOOKUP(Admissions[[#This Row],[Department]],Departments[#All],5,FALSE)</f>
        <v>6000</v>
      </c>
      <c r="U2105" t="str">
        <f>IF(Admissions[[#This Row],[Total_Cost]]&gt;Admissions[[#This Row],[Cost_Benchmark]], "Above Benchmark", "Within Benchmark")</f>
        <v>Above Benchmark</v>
      </c>
    </row>
    <row r="2106" spans="1:21" x14ac:dyDescent="0.3">
      <c r="A2106">
        <v>13373</v>
      </c>
      <c r="B2106">
        <v>6647</v>
      </c>
      <c r="C2106" t="s">
        <v>1147</v>
      </c>
      <c r="D2106" t="s">
        <v>74</v>
      </c>
      <c r="E2106">
        <v>19212</v>
      </c>
      <c r="F2106" t="s">
        <v>68</v>
      </c>
      <c r="G2106" t="s">
        <v>105</v>
      </c>
      <c r="H2106" s="1">
        <v>45636</v>
      </c>
      <c r="I2106" s="1">
        <v>45643</v>
      </c>
      <c r="J2106" t="s">
        <v>23</v>
      </c>
      <c r="K2106">
        <v>7</v>
      </c>
      <c r="L2106">
        <v>13232</v>
      </c>
      <c r="M2106">
        <v>0</v>
      </c>
      <c r="N2106" t="s">
        <v>24</v>
      </c>
      <c r="O2106" t="s">
        <v>25</v>
      </c>
      <c r="P2106">
        <v>1890.2856999999999</v>
      </c>
      <c r="Q2106" t="s">
        <v>26</v>
      </c>
      <c r="R2106" t="s">
        <v>53</v>
      </c>
      <c r="S2106" t="s">
        <v>35</v>
      </c>
      <c r="T2106">
        <f>VLOOKUP(Admissions[[#This Row],[Department]],Departments[#All],5,FALSE)</f>
        <v>6800</v>
      </c>
      <c r="U2106" t="str">
        <f>IF(Admissions[[#This Row],[Total_Cost]]&gt;Admissions[[#This Row],[Cost_Benchmark]], "Above Benchmark", "Within Benchmark")</f>
        <v>Above Benchmark</v>
      </c>
    </row>
    <row r="2107" spans="1:21" x14ac:dyDescent="0.3">
      <c r="A2107">
        <v>14994</v>
      </c>
      <c r="B2107">
        <v>5151</v>
      </c>
      <c r="C2107" t="s">
        <v>540</v>
      </c>
      <c r="D2107" t="s">
        <v>20</v>
      </c>
      <c r="E2107">
        <v>33984</v>
      </c>
      <c r="F2107" t="s">
        <v>55</v>
      </c>
      <c r="G2107" t="s">
        <v>56</v>
      </c>
      <c r="H2107" s="1">
        <v>45616</v>
      </c>
      <c r="I2107" s="1">
        <v>45619</v>
      </c>
      <c r="J2107" t="s">
        <v>23</v>
      </c>
      <c r="K2107">
        <v>3</v>
      </c>
      <c r="L2107">
        <v>7559</v>
      </c>
      <c r="M2107">
        <v>0</v>
      </c>
      <c r="N2107" t="s">
        <v>91</v>
      </c>
      <c r="O2107" t="s">
        <v>25</v>
      </c>
      <c r="P2107">
        <v>2519.6667000000002</v>
      </c>
      <c r="Q2107" t="s">
        <v>26</v>
      </c>
      <c r="R2107" t="s">
        <v>62</v>
      </c>
      <c r="S2107" t="s">
        <v>35</v>
      </c>
      <c r="T2107">
        <f>VLOOKUP(Admissions[[#This Row],[Department]],Departments[#All],5,FALSE)</f>
        <v>7200</v>
      </c>
      <c r="U2107" t="str">
        <f>IF(Admissions[[#This Row],[Total_Cost]]&gt;Admissions[[#This Row],[Cost_Benchmark]], "Above Benchmark", "Within Benchmark")</f>
        <v>Above Benchmark</v>
      </c>
    </row>
    <row r="2108" spans="1:21" x14ac:dyDescent="0.3">
      <c r="A2108">
        <v>12054</v>
      </c>
      <c r="B2108">
        <v>4469</v>
      </c>
      <c r="C2108" t="s">
        <v>1148</v>
      </c>
      <c r="D2108" t="s">
        <v>20</v>
      </c>
      <c r="E2108">
        <v>41567</v>
      </c>
      <c r="F2108" t="s">
        <v>42</v>
      </c>
      <c r="G2108" t="s">
        <v>43</v>
      </c>
      <c r="H2108" s="1">
        <v>44967</v>
      </c>
      <c r="I2108" s="1">
        <v>44969</v>
      </c>
      <c r="J2108" t="s">
        <v>23</v>
      </c>
      <c r="K2108">
        <v>2</v>
      </c>
      <c r="L2108">
        <v>1694</v>
      </c>
      <c r="M2108">
        <v>0</v>
      </c>
      <c r="N2108" t="s">
        <v>44</v>
      </c>
      <c r="O2108" t="s">
        <v>25</v>
      </c>
      <c r="P2108">
        <v>847</v>
      </c>
      <c r="Q2108" t="s">
        <v>26</v>
      </c>
      <c r="R2108" t="s">
        <v>66</v>
      </c>
      <c r="S2108" t="s">
        <v>35</v>
      </c>
      <c r="T2108">
        <f>VLOOKUP(Admissions[[#This Row],[Department]],Departments[#All],5,FALSE)</f>
        <v>4500</v>
      </c>
      <c r="U2108" t="str">
        <f>IF(Admissions[[#This Row],[Total_Cost]]&gt;Admissions[[#This Row],[Cost_Benchmark]], "Above Benchmark", "Within Benchmark")</f>
        <v>Within Benchmark</v>
      </c>
    </row>
    <row r="2109" spans="1:21" x14ac:dyDescent="0.3">
      <c r="A2109">
        <v>15496</v>
      </c>
      <c r="B2109">
        <v>6291</v>
      </c>
      <c r="C2109" t="s">
        <v>289</v>
      </c>
      <c r="D2109" t="s">
        <v>20</v>
      </c>
      <c r="E2109">
        <v>43178</v>
      </c>
      <c r="F2109" t="s">
        <v>42</v>
      </c>
      <c r="G2109" t="s">
        <v>128</v>
      </c>
      <c r="H2109" s="1">
        <v>45297</v>
      </c>
      <c r="I2109" s="1">
        <v>45300</v>
      </c>
      <c r="J2109" t="s">
        <v>23</v>
      </c>
      <c r="K2109">
        <v>3</v>
      </c>
      <c r="L2109">
        <v>3184</v>
      </c>
      <c r="M2109">
        <v>0</v>
      </c>
      <c r="N2109" t="s">
        <v>65</v>
      </c>
      <c r="O2109" t="s">
        <v>45</v>
      </c>
      <c r="P2109">
        <v>1061.3333</v>
      </c>
      <c r="Q2109" t="s">
        <v>26</v>
      </c>
      <c r="R2109" t="s">
        <v>27</v>
      </c>
      <c r="S2109" t="s">
        <v>28</v>
      </c>
      <c r="T2109">
        <f>VLOOKUP(Admissions[[#This Row],[Department]],Departments[#All],5,FALSE)</f>
        <v>4500</v>
      </c>
      <c r="U2109" t="str">
        <f>IF(Admissions[[#This Row],[Total_Cost]]&gt;Admissions[[#This Row],[Cost_Benchmark]], "Above Benchmark", "Within Benchmark")</f>
        <v>Within Benchmark</v>
      </c>
    </row>
    <row r="2110" spans="1:21" x14ac:dyDescent="0.3">
      <c r="A2110">
        <v>13126</v>
      </c>
      <c r="B2110">
        <v>3009</v>
      </c>
      <c r="C2110" t="s">
        <v>472</v>
      </c>
      <c r="D2110" t="s">
        <v>74</v>
      </c>
      <c r="E2110">
        <v>17353</v>
      </c>
      <c r="F2110" t="s">
        <v>37</v>
      </c>
      <c r="G2110" t="s">
        <v>52</v>
      </c>
      <c r="H2110" s="1">
        <v>44992</v>
      </c>
      <c r="I2110" s="1">
        <v>45000</v>
      </c>
      <c r="J2110" t="s">
        <v>23</v>
      </c>
      <c r="K2110">
        <v>8</v>
      </c>
      <c r="L2110">
        <v>14488</v>
      </c>
      <c r="M2110">
        <v>0</v>
      </c>
      <c r="N2110" t="s">
        <v>82</v>
      </c>
      <c r="O2110" t="s">
        <v>45</v>
      </c>
      <c r="P2110">
        <v>1811</v>
      </c>
      <c r="Q2110" t="s">
        <v>26</v>
      </c>
      <c r="R2110" t="s">
        <v>53</v>
      </c>
      <c r="S2110" t="s">
        <v>35</v>
      </c>
      <c r="T2110">
        <f>VLOOKUP(Admissions[[#This Row],[Department]],Departments[#All],5,FALSE)</f>
        <v>9000</v>
      </c>
      <c r="U2110" t="str">
        <f>IF(Admissions[[#This Row],[Total_Cost]]&gt;Admissions[[#This Row],[Cost_Benchmark]], "Above Benchmark", "Within Benchmark")</f>
        <v>Above Benchmark</v>
      </c>
    </row>
    <row r="2111" spans="1:21" x14ac:dyDescent="0.3">
      <c r="A2111">
        <v>12651</v>
      </c>
      <c r="B2111">
        <v>4768</v>
      </c>
      <c r="C2111" t="s">
        <v>844</v>
      </c>
      <c r="D2111" t="s">
        <v>74</v>
      </c>
      <c r="E2111">
        <v>16112</v>
      </c>
      <c r="F2111" t="s">
        <v>21</v>
      </c>
      <c r="G2111" t="s">
        <v>239</v>
      </c>
      <c r="H2111" s="1">
        <v>45098</v>
      </c>
      <c r="I2111" s="1">
        <v>45102</v>
      </c>
      <c r="J2111" t="s">
        <v>23</v>
      </c>
      <c r="K2111">
        <v>4</v>
      </c>
      <c r="L2111">
        <v>4452</v>
      </c>
      <c r="M2111">
        <v>0</v>
      </c>
      <c r="N2111" t="s">
        <v>61</v>
      </c>
      <c r="O2111" t="s">
        <v>45</v>
      </c>
      <c r="P2111">
        <v>1113</v>
      </c>
      <c r="Q2111" t="s">
        <v>26</v>
      </c>
      <c r="R2111" t="s">
        <v>62</v>
      </c>
      <c r="S2111" t="s">
        <v>35</v>
      </c>
      <c r="T2111">
        <f>VLOOKUP(Admissions[[#This Row],[Department]],Departments[#All],5,FALSE)</f>
        <v>5500</v>
      </c>
      <c r="U2111" t="str">
        <f>IF(Admissions[[#This Row],[Total_Cost]]&gt;Admissions[[#This Row],[Cost_Benchmark]], "Above Benchmark", "Within Benchmark")</f>
        <v>Within Benchmark</v>
      </c>
    </row>
    <row r="2112" spans="1:21" x14ac:dyDescent="0.3">
      <c r="A2112">
        <v>14072</v>
      </c>
      <c r="B2112">
        <v>3656</v>
      </c>
      <c r="C2112" t="s">
        <v>1149</v>
      </c>
      <c r="D2112" t="s">
        <v>20</v>
      </c>
      <c r="E2112">
        <v>36956</v>
      </c>
      <c r="F2112" t="s">
        <v>37</v>
      </c>
      <c r="G2112" t="s">
        <v>38</v>
      </c>
      <c r="H2112" s="1">
        <v>45411</v>
      </c>
      <c r="I2112" s="1">
        <v>45417</v>
      </c>
      <c r="J2112" t="s">
        <v>23</v>
      </c>
      <c r="K2112">
        <v>6</v>
      </c>
      <c r="L2112">
        <v>20438</v>
      </c>
      <c r="M2112">
        <v>0</v>
      </c>
      <c r="N2112" t="s">
        <v>39</v>
      </c>
      <c r="O2112" t="s">
        <v>45</v>
      </c>
      <c r="P2112">
        <v>3406.3332999999998</v>
      </c>
      <c r="Q2112" t="s">
        <v>26</v>
      </c>
      <c r="R2112" t="s">
        <v>34</v>
      </c>
      <c r="S2112" t="s">
        <v>35</v>
      </c>
      <c r="T2112">
        <f>VLOOKUP(Admissions[[#This Row],[Department]],Departments[#All],5,FALSE)</f>
        <v>9000</v>
      </c>
      <c r="U2112" t="str">
        <f>IF(Admissions[[#This Row],[Total_Cost]]&gt;Admissions[[#This Row],[Cost_Benchmark]], "Above Benchmark", "Within Benchmark")</f>
        <v>Above Benchmark</v>
      </c>
    </row>
    <row r="2113" spans="1:21" x14ac:dyDescent="0.3">
      <c r="A2113">
        <v>12783</v>
      </c>
      <c r="B2113">
        <v>6512</v>
      </c>
      <c r="C2113" t="s">
        <v>655</v>
      </c>
      <c r="D2113" t="s">
        <v>74</v>
      </c>
      <c r="E2113">
        <v>31444</v>
      </c>
      <c r="F2113" t="s">
        <v>21</v>
      </c>
      <c r="G2113" t="s">
        <v>64</v>
      </c>
      <c r="H2113" s="1">
        <v>45637</v>
      </c>
      <c r="I2113" s="1">
        <v>45638</v>
      </c>
      <c r="J2113" t="s">
        <v>23</v>
      </c>
      <c r="K2113">
        <v>1</v>
      </c>
      <c r="L2113">
        <v>2008</v>
      </c>
      <c r="M2113">
        <v>0</v>
      </c>
      <c r="N2113" t="s">
        <v>65</v>
      </c>
      <c r="O2113" t="s">
        <v>25</v>
      </c>
      <c r="P2113">
        <v>2008</v>
      </c>
      <c r="Q2113" t="s">
        <v>26</v>
      </c>
      <c r="R2113" t="s">
        <v>62</v>
      </c>
      <c r="S2113" t="s">
        <v>35</v>
      </c>
      <c r="T2113">
        <f>VLOOKUP(Admissions[[#This Row],[Department]],Departments[#All],5,FALSE)</f>
        <v>5500</v>
      </c>
      <c r="U2113" t="str">
        <f>IF(Admissions[[#This Row],[Total_Cost]]&gt;Admissions[[#This Row],[Cost_Benchmark]], "Above Benchmark", "Within Benchmark")</f>
        <v>Within Benchmark</v>
      </c>
    </row>
    <row r="2114" spans="1:21" x14ac:dyDescent="0.3">
      <c r="A2114">
        <v>11281</v>
      </c>
      <c r="B2114">
        <v>3074</v>
      </c>
      <c r="C2114" t="s">
        <v>758</v>
      </c>
      <c r="D2114" t="s">
        <v>20</v>
      </c>
      <c r="E2114">
        <v>27098</v>
      </c>
      <c r="F2114" t="s">
        <v>48</v>
      </c>
      <c r="G2114" t="s">
        <v>49</v>
      </c>
      <c r="H2114" s="1">
        <v>45031</v>
      </c>
      <c r="I2114" s="1">
        <v>45036</v>
      </c>
      <c r="J2114" t="s">
        <v>23</v>
      </c>
      <c r="K2114">
        <v>5</v>
      </c>
      <c r="L2114">
        <v>10991</v>
      </c>
      <c r="M2114">
        <v>0</v>
      </c>
      <c r="N2114" t="s">
        <v>137</v>
      </c>
      <c r="O2114" t="s">
        <v>45</v>
      </c>
      <c r="P2114">
        <v>2198.1999999999998</v>
      </c>
      <c r="Q2114" t="s">
        <v>26</v>
      </c>
      <c r="R2114" t="s">
        <v>27</v>
      </c>
      <c r="S2114" t="s">
        <v>28</v>
      </c>
      <c r="T2114">
        <f>VLOOKUP(Admissions[[#This Row],[Department]],Departments[#All],5,FALSE)</f>
        <v>8500</v>
      </c>
      <c r="U2114" t="str">
        <f>IF(Admissions[[#This Row],[Total_Cost]]&gt;Admissions[[#This Row],[Cost_Benchmark]], "Above Benchmark", "Within Benchmark")</f>
        <v>Above Benchmark</v>
      </c>
    </row>
    <row r="2115" spans="1:21" x14ac:dyDescent="0.3">
      <c r="A2115">
        <v>12778</v>
      </c>
      <c r="B2115">
        <v>3254</v>
      </c>
      <c r="C2115" t="s">
        <v>609</v>
      </c>
      <c r="D2115" t="s">
        <v>74</v>
      </c>
      <c r="E2115">
        <v>39756</v>
      </c>
      <c r="F2115" t="s">
        <v>42</v>
      </c>
      <c r="G2115" t="s">
        <v>43</v>
      </c>
      <c r="H2115" s="1">
        <v>45441</v>
      </c>
      <c r="I2115" s="1">
        <v>45445</v>
      </c>
      <c r="J2115" t="s">
        <v>23</v>
      </c>
      <c r="K2115">
        <v>4</v>
      </c>
      <c r="L2115">
        <v>4079</v>
      </c>
      <c r="M2115">
        <v>0</v>
      </c>
      <c r="N2115" t="s">
        <v>99</v>
      </c>
      <c r="O2115" t="s">
        <v>25</v>
      </c>
      <c r="P2115">
        <v>1019.75</v>
      </c>
      <c r="Q2115" t="s">
        <v>26</v>
      </c>
      <c r="R2115" t="s">
        <v>62</v>
      </c>
      <c r="S2115" t="s">
        <v>35</v>
      </c>
      <c r="T2115">
        <f>VLOOKUP(Admissions[[#This Row],[Department]],Departments[#All],5,FALSE)</f>
        <v>4500</v>
      </c>
      <c r="U2115" t="str">
        <f>IF(Admissions[[#This Row],[Total_Cost]]&gt;Admissions[[#This Row],[Cost_Benchmark]], "Above Benchmark", "Within Benchmark")</f>
        <v>Within Benchmark</v>
      </c>
    </row>
    <row r="2116" spans="1:21" x14ac:dyDescent="0.3">
      <c r="A2116">
        <v>10274</v>
      </c>
      <c r="B2116">
        <v>6495</v>
      </c>
      <c r="C2116" t="s">
        <v>775</v>
      </c>
      <c r="D2116" t="s">
        <v>20</v>
      </c>
      <c r="E2116">
        <v>19432</v>
      </c>
      <c r="F2116" t="s">
        <v>48</v>
      </c>
      <c r="G2116" t="s">
        <v>103</v>
      </c>
      <c r="H2116" s="1">
        <v>44970</v>
      </c>
      <c r="I2116" s="1">
        <v>44978</v>
      </c>
      <c r="J2116" t="s">
        <v>23</v>
      </c>
      <c r="K2116">
        <v>8</v>
      </c>
      <c r="L2116">
        <v>18675</v>
      </c>
      <c r="M2116">
        <v>0</v>
      </c>
      <c r="N2116" t="s">
        <v>137</v>
      </c>
      <c r="O2116" t="s">
        <v>45</v>
      </c>
      <c r="P2116">
        <v>2334.375</v>
      </c>
      <c r="Q2116" t="s">
        <v>26</v>
      </c>
      <c r="R2116" t="s">
        <v>34</v>
      </c>
      <c r="S2116" t="s">
        <v>35</v>
      </c>
      <c r="T2116">
        <f>VLOOKUP(Admissions[[#This Row],[Department]],Departments[#All],5,FALSE)</f>
        <v>8500</v>
      </c>
      <c r="U2116" t="str">
        <f>IF(Admissions[[#This Row],[Total_Cost]]&gt;Admissions[[#This Row],[Cost_Benchmark]], "Above Benchmark", "Within Benchmark")</f>
        <v>Above Benchmark</v>
      </c>
    </row>
    <row r="2117" spans="1:21" x14ac:dyDescent="0.3">
      <c r="A2117">
        <v>12319</v>
      </c>
      <c r="B2117">
        <v>5383</v>
      </c>
      <c r="C2117" t="s">
        <v>129</v>
      </c>
      <c r="D2117" t="s">
        <v>20</v>
      </c>
      <c r="E2117">
        <v>43810</v>
      </c>
      <c r="F2117" t="s">
        <v>42</v>
      </c>
      <c r="G2117" t="s">
        <v>43</v>
      </c>
      <c r="H2117" s="1">
        <v>45261</v>
      </c>
      <c r="I2117" s="1">
        <v>45265</v>
      </c>
      <c r="J2117" t="s">
        <v>23</v>
      </c>
      <c r="K2117">
        <v>4</v>
      </c>
      <c r="L2117">
        <v>3366</v>
      </c>
      <c r="M2117">
        <v>1</v>
      </c>
      <c r="N2117" t="s">
        <v>44</v>
      </c>
      <c r="O2117" t="s">
        <v>45</v>
      </c>
      <c r="P2117">
        <v>841.5</v>
      </c>
      <c r="Q2117" t="s">
        <v>26</v>
      </c>
      <c r="R2117" t="s">
        <v>66</v>
      </c>
      <c r="S2117" t="s">
        <v>35</v>
      </c>
      <c r="T2117">
        <f>VLOOKUP(Admissions[[#This Row],[Department]],Departments[#All],5,FALSE)</f>
        <v>4500</v>
      </c>
      <c r="U2117" t="str">
        <f>IF(Admissions[[#This Row],[Total_Cost]]&gt;Admissions[[#This Row],[Cost_Benchmark]], "Above Benchmark", "Within Benchmark")</f>
        <v>Within Benchmark</v>
      </c>
    </row>
    <row r="2118" spans="1:21" x14ac:dyDescent="0.3">
      <c r="A2118">
        <v>13943</v>
      </c>
      <c r="B2118">
        <v>5278</v>
      </c>
      <c r="C2118" t="s">
        <v>972</v>
      </c>
      <c r="D2118" t="s">
        <v>74</v>
      </c>
      <c r="E2118">
        <v>34921</v>
      </c>
      <c r="F2118" t="s">
        <v>30</v>
      </c>
      <c r="G2118" t="s">
        <v>179</v>
      </c>
      <c r="H2118" s="1">
        <v>45515</v>
      </c>
      <c r="I2118" s="1">
        <v>45525</v>
      </c>
      <c r="J2118" t="s">
        <v>23</v>
      </c>
      <c r="K2118">
        <v>10</v>
      </c>
      <c r="L2118">
        <v>21739</v>
      </c>
      <c r="M2118">
        <v>0</v>
      </c>
      <c r="N2118" t="s">
        <v>39</v>
      </c>
      <c r="O2118" t="s">
        <v>45</v>
      </c>
      <c r="P2118">
        <v>2173.9</v>
      </c>
      <c r="Q2118" t="s">
        <v>26</v>
      </c>
      <c r="R2118" t="s">
        <v>46</v>
      </c>
      <c r="S2118" t="s">
        <v>28</v>
      </c>
      <c r="T2118">
        <f>VLOOKUP(Admissions[[#This Row],[Department]],Departments[#All],5,FALSE)</f>
        <v>12000</v>
      </c>
      <c r="U2118" t="str">
        <f>IF(Admissions[[#This Row],[Total_Cost]]&gt;Admissions[[#This Row],[Cost_Benchmark]], "Above Benchmark", "Within Benchmark")</f>
        <v>Above Benchmark</v>
      </c>
    </row>
    <row r="2119" spans="1:21" x14ac:dyDescent="0.3">
      <c r="A2119">
        <v>13172</v>
      </c>
      <c r="B2119">
        <v>5535</v>
      </c>
      <c r="C2119" t="s">
        <v>860</v>
      </c>
      <c r="D2119" t="s">
        <v>20</v>
      </c>
      <c r="E2119">
        <v>15016</v>
      </c>
      <c r="F2119" t="s">
        <v>21</v>
      </c>
      <c r="G2119" t="s">
        <v>239</v>
      </c>
      <c r="H2119" s="1">
        <v>45094</v>
      </c>
      <c r="I2119" s="1">
        <v>45098</v>
      </c>
      <c r="J2119" t="s">
        <v>23</v>
      </c>
      <c r="K2119">
        <v>4</v>
      </c>
      <c r="L2119">
        <v>6984</v>
      </c>
      <c r="M2119">
        <v>0</v>
      </c>
      <c r="N2119" t="s">
        <v>65</v>
      </c>
      <c r="O2119" t="s">
        <v>25</v>
      </c>
      <c r="P2119">
        <v>1746</v>
      </c>
      <c r="Q2119" t="s">
        <v>26</v>
      </c>
      <c r="R2119" t="s">
        <v>27</v>
      </c>
      <c r="S2119" t="s">
        <v>28</v>
      </c>
      <c r="T2119">
        <f>VLOOKUP(Admissions[[#This Row],[Department]],Departments[#All],5,FALSE)</f>
        <v>5500</v>
      </c>
      <c r="U2119" t="str">
        <f>IF(Admissions[[#This Row],[Total_Cost]]&gt;Admissions[[#This Row],[Cost_Benchmark]], "Above Benchmark", "Within Benchmark")</f>
        <v>Above Benchmark</v>
      </c>
    </row>
    <row r="2120" spans="1:21" x14ac:dyDescent="0.3">
      <c r="A2120">
        <v>12389</v>
      </c>
      <c r="B2120">
        <v>7162</v>
      </c>
      <c r="C2120" t="s">
        <v>77</v>
      </c>
      <c r="D2120" t="s">
        <v>20</v>
      </c>
      <c r="E2120">
        <v>14828</v>
      </c>
      <c r="F2120" t="s">
        <v>21</v>
      </c>
      <c r="G2120" t="s">
        <v>22</v>
      </c>
      <c r="H2120" s="1">
        <v>45375</v>
      </c>
      <c r="I2120" s="1">
        <v>45377</v>
      </c>
      <c r="J2120" t="s">
        <v>23</v>
      </c>
      <c r="K2120">
        <v>2</v>
      </c>
      <c r="L2120">
        <v>5107</v>
      </c>
      <c r="M2120">
        <v>1</v>
      </c>
      <c r="N2120" t="s">
        <v>65</v>
      </c>
      <c r="O2120" t="s">
        <v>25</v>
      </c>
      <c r="P2120">
        <v>2553.5</v>
      </c>
      <c r="Q2120" t="s">
        <v>26</v>
      </c>
      <c r="R2120" t="s">
        <v>46</v>
      </c>
      <c r="S2120" t="s">
        <v>28</v>
      </c>
      <c r="T2120">
        <f>VLOOKUP(Admissions[[#This Row],[Department]],Departments[#All],5,FALSE)</f>
        <v>5500</v>
      </c>
      <c r="U2120" t="str">
        <f>IF(Admissions[[#This Row],[Total_Cost]]&gt;Admissions[[#This Row],[Cost_Benchmark]], "Above Benchmark", "Within Benchmark")</f>
        <v>Within Benchmark</v>
      </c>
    </row>
    <row r="2121" spans="1:21" x14ac:dyDescent="0.3">
      <c r="A2121">
        <v>11276</v>
      </c>
      <c r="B2121">
        <v>6069</v>
      </c>
      <c r="C2121" t="s">
        <v>808</v>
      </c>
      <c r="D2121" t="s">
        <v>74</v>
      </c>
      <c r="E2121">
        <v>26009</v>
      </c>
      <c r="F2121" t="s">
        <v>68</v>
      </c>
      <c r="G2121" t="s">
        <v>131</v>
      </c>
      <c r="H2121" s="1">
        <v>45583</v>
      </c>
      <c r="I2121" s="1">
        <v>45589</v>
      </c>
      <c r="J2121" t="s">
        <v>23</v>
      </c>
      <c r="K2121">
        <v>6</v>
      </c>
      <c r="L2121">
        <v>6389</v>
      </c>
      <c r="M2121">
        <v>0</v>
      </c>
      <c r="N2121" t="s">
        <v>70</v>
      </c>
      <c r="O2121" t="s">
        <v>25</v>
      </c>
      <c r="P2121">
        <v>1064.8333</v>
      </c>
      <c r="Q2121" t="s">
        <v>26</v>
      </c>
      <c r="R2121" t="s">
        <v>66</v>
      </c>
      <c r="S2121" t="s">
        <v>35</v>
      </c>
      <c r="T2121">
        <f>VLOOKUP(Admissions[[#This Row],[Department]],Departments[#All],5,FALSE)</f>
        <v>6800</v>
      </c>
      <c r="U2121" t="str">
        <f>IF(Admissions[[#This Row],[Total_Cost]]&gt;Admissions[[#This Row],[Cost_Benchmark]], "Above Benchmark", "Within Benchmark")</f>
        <v>Within Benchmark</v>
      </c>
    </row>
    <row r="2122" spans="1:21" x14ac:dyDescent="0.3">
      <c r="A2122">
        <v>12990</v>
      </c>
      <c r="B2122">
        <v>6551</v>
      </c>
      <c r="C2122" t="s">
        <v>316</v>
      </c>
      <c r="D2122" t="s">
        <v>20</v>
      </c>
      <c r="E2122">
        <v>16151</v>
      </c>
      <c r="F2122" t="s">
        <v>84</v>
      </c>
      <c r="G2122" t="s">
        <v>95</v>
      </c>
      <c r="H2122" s="1">
        <v>45278</v>
      </c>
      <c r="I2122" s="1">
        <v>45285</v>
      </c>
      <c r="J2122" t="s">
        <v>23</v>
      </c>
      <c r="K2122">
        <v>7</v>
      </c>
      <c r="L2122">
        <v>13121</v>
      </c>
      <c r="M2122">
        <v>1</v>
      </c>
      <c r="N2122" t="s">
        <v>109</v>
      </c>
      <c r="O2122" t="s">
        <v>25</v>
      </c>
      <c r="P2122">
        <v>1874.4286</v>
      </c>
      <c r="Q2122" t="s">
        <v>26</v>
      </c>
      <c r="R2122" t="s">
        <v>34</v>
      </c>
      <c r="S2122" t="s">
        <v>35</v>
      </c>
      <c r="T2122">
        <f>VLOOKUP(Admissions[[#This Row],[Department]],Departments[#All],5,FALSE)</f>
        <v>6000</v>
      </c>
      <c r="U2122" t="str">
        <f>IF(Admissions[[#This Row],[Total_Cost]]&gt;Admissions[[#This Row],[Cost_Benchmark]], "Above Benchmark", "Within Benchmark")</f>
        <v>Above Benchmark</v>
      </c>
    </row>
    <row r="2123" spans="1:21" x14ac:dyDescent="0.3">
      <c r="A2123">
        <v>11884</v>
      </c>
      <c r="B2123">
        <v>5365</v>
      </c>
      <c r="C2123" t="s">
        <v>972</v>
      </c>
      <c r="D2123" t="s">
        <v>20</v>
      </c>
      <c r="E2123">
        <v>12743</v>
      </c>
      <c r="F2123" t="s">
        <v>48</v>
      </c>
      <c r="G2123" t="s">
        <v>49</v>
      </c>
      <c r="H2123" s="1">
        <v>45524</v>
      </c>
      <c r="I2123" s="1">
        <v>45532</v>
      </c>
      <c r="J2123" t="s">
        <v>23</v>
      </c>
      <c r="K2123">
        <v>8</v>
      </c>
      <c r="L2123">
        <v>14973</v>
      </c>
      <c r="M2123">
        <v>0</v>
      </c>
      <c r="N2123" t="s">
        <v>78</v>
      </c>
      <c r="O2123" t="s">
        <v>25</v>
      </c>
      <c r="P2123">
        <v>1871.625</v>
      </c>
      <c r="Q2123" t="s">
        <v>26</v>
      </c>
      <c r="R2123" t="s">
        <v>53</v>
      </c>
      <c r="S2123" t="s">
        <v>35</v>
      </c>
      <c r="T2123">
        <f>VLOOKUP(Admissions[[#This Row],[Department]],Departments[#All],5,FALSE)</f>
        <v>8500</v>
      </c>
      <c r="U2123" t="str">
        <f>IF(Admissions[[#This Row],[Total_Cost]]&gt;Admissions[[#This Row],[Cost_Benchmark]], "Above Benchmark", "Within Benchmark")</f>
        <v>Above Benchmark</v>
      </c>
    </row>
    <row r="2124" spans="1:21" x14ac:dyDescent="0.3">
      <c r="A2124">
        <v>13334</v>
      </c>
      <c r="B2124">
        <v>3722</v>
      </c>
      <c r="C2124" t="s">
        <v>1150</v>
      </c>
      <c r="D2124" t="s">
        <v>20</v>
      </c>
      <c r="E2124">
        <v>38557</v>
      </c>
      <c r="F2124" t="s">
        <v>21</v>
      </c>
      <c r="G2124" t="s">
        <v>64</v>
      </c>
      <c r="H2124" s="1">
        <v>45212</v>
      </c>
      <c r="I2124" s="1">
        <v>45213</v>
      </c>
      <c r="J2124" t="s">
        <v>23</v>
      </c>
      <c r="K2124">
        <v>1</v>
      </c>
      <c r="L2124">
        <v>3004</v>
      </c>
      <c r="M2124">
        <v>1</v>
      </c>
      <c r="N2124" t="s">
        <v>65</v>
      </c>
      <c r="O2124" t="s">
        <v>45</v>
      </c>
      <c r="P2124">
        <v>3004</v>
      </c>
      <c r="Q2124" t="s">
        <v>26</v>
      </c>
      <c r="R2124" t="s">
        <v>66</v>
      </c>
      <c r="S2124" t="s">
        <v>35</v>
      </c>
      <c r="T2124">
        <f>VLOOKUP(Admissions[[#This Row],[Department]],Departments[#All],5,FALSE)</f>
        <v>5500</v>
      </c>
      <c r="U2124" t="str">
        <f>IF(Admissions[[#This Row],[Total_Cost]]&gt;Admissions[[#This Row],[Cost_Benchmark]], "Above Benchmark", "Within Benchmark")</f>
        <v>Within Benchmark</v>
      </c>
    </row>
    <row r="2125" spans="1:21" x14ac:dyDescent="0.3">
      <c r="A2125">
        <v>10429</v>
      </c>
      <c r="B2125">
        <v>6177</v>
      </c>
      <c r="C2125" t="s">
        <v>419</v>
      </c>
      <c r="D2125" t="s">
        <v>20</v>
      </c>
      <c r="E2125">
        <v>19948</v>
      </c>
      <c r="F2125" t="s">
        <v>37</v>
      </c>
      <c r="G2125" t="s">
        <v>159</v>
      </c>
      <c r="H2125" s="1">
        <v>45535</v>
      </c>
      <c r="I2125" s="1">
        <v>45543</v>
      </c>
      <c r="J2125" t="s">
        <v>23</v>
      </c>
      <c r="K2125">
        <v>8</v>
      </c>
      <c r="L2125">
        <v>19895</v>
      </c>
      <c r="M2125">
        <v>1</v>
      </c>
      <c r="N2125" t="s">
        <v>82</v>
      </c>
      <c r="O2125" t="s">
        <v>25</v>
      </c>
      <c r="P2125">
        <v>2486.875</v>
      </c>
      <c r="Q2125" t="s">
        <v>26</v>
      </c>
      <c r="R2125" t="s">
        <v>27</v>
      </c>
      <c r="S2125" t="s">
        <v>28</v>
      </c>
      <c r="T2125">
        <f>VLOOKUP(Admissions[[#This Row],[Department]],Departments[#All],5,FALSE)</f>
        <v>9000</v>
      </c>
      <c r="U2125" t="str">
        <f>IF(Admissions[[#This Row],[Total_Cost]]&gt;Admissions[[#This Row],[Cost_Benchmark]], "Above Benchmark", "Within Benchmark")</f>
        <v>Above Benchmark</v>
      </c>
    </row>
    <row r="2126" spans="1:21" x14ac:dyDescent="0.3">
      <c r="A2126">
        <v>11633</v>
      </c>
      <c r="B2126">
        <v>3545</v>
      </c>
      <c r="C2126" t="s">
        <v>526</v>
      </c>
      <c r="D2126" t="s">
        <v>74</v>
      </c>
      <c r="E2126">
        <v>25441</v>
      </c>
      <c r="F2126" t="s">
        <v>84</v>
      </c>
      <c r="G2126" t="s">
        <v>95</v>
      </c>
      <c r="H2126" s="1">
        <v>45370</v>
      </c>
      <c r="I2126" s="1">
        <v>45375</v>
      </c>
      <c r="J2126" t="s">
        <v>23</v>
      </c>
      <c r="K2126">
        <v>5</v>
      </c>
      <c r="L2126">
        <v>7160</v>
      </c>
      <c r="M2126">
        <v>0</v>
      </c>
      <c r="N2126" t="s">
        <v>109</v>
      </c>
      <c r="O2126" t="s">
        <v>33</v>
      </c>
      <c r="P2126">
        <v>1432</v>
      </c>
      <c r="Q2126" t="s">
        <v>26</v>
      </c>
      <c r="R2126" t="s">
        <v>53</v>
      </c>
      <c r="S2126" t="s">
        <v>35</v>
      </c>
      <c r="T2126">
        <f>VLOOKUP(Admissions[[#This Row],[Department]],Departments[#All],5,FALSE)</f>
        <v>6000</v>
      </c>
      <c r="U2126" t="str">
        <f>IF(Admissions[[#This Row],[Total_Cost]]&gt;Admissions[[#This Row],[Cost_Benchmark]], "Above Benchmark", "Within Benchmark")</f>
        <v>Above Benchmark</v>
      </c>
    </row>
    <row r="2127" spans="1:21" x14ac:dyDescent="0.3">
      <c r="A2127">
        <v>12412</v>
      </c>
      <c r="B2127">
        <v>3032</v>
      </c>
      <c r="C2127" t="s">
        <v>508</v>
      </c>
      <c r="D2127" t="s">
        <v>74</v>
      </c>
      <c r="E2127">
        <v>14403</v>
      </c>
      <c r="F2127" t="s">
        <v>21</v>
      </c>
      <c r="G2127" t="s">
        <v>64</v>
      </c>
      <c r="H2127" s="1">
        <v>45201</v>
      </c>
      <c r="I2127" s="1">
        <v>45204</v>
      </c>
      <c r="J2127" t="s">
        <v>23</v>
      </c>
      <c r="K2127">
        <v>3</v>
      </c>
      <c r="L2127">
        <v>5225</v>
      </c>
      <c r="M2127">
        <v>0</v>
      </c>
      <c r="N2127" t="s">
        <v>61</v>
      </c>
      <c r="O2127" t="s">
        <v>45</v>
      </c>
      <c r="P2127">
        <v>1741.6667</v>
      </c>
      <c r="Q2127" t="s">
        <v>26</v>
      </c>
      <c r="R2127" t="s">
        <v>34</v>
      </c>
      <c r="S2127" t="s">
        <v>35</v>
      </c>
      <c r="T2127">
        <f>VLOOKUP(Admissions[[#This Row],[Department]],Departments[#All],5,FALSE)</f>
        <v>5500</v>
      </c>
      <c r="U2127" t="str">
        <f>IF(Admissions[[#This Row],[Total_Cost]]&gt;Admissions[[#This Row],[Cost_Benchmark]], "Above Benchmark", "Within Benchmark")</f>
        <v>Within Benchmark</v>
      </c>
    </row>
    <row r="2128" spans="1:21" x14ac:dyDescent="0.3">
      <c r="A2128">
        <v>13721</v>
      </c>
      <c r="B2128">
        <v>5117</v>
      </c>
      <c r="C2128" t="s">
        <v>857</v>
      </c>
      <c r="D2128" t="s">
        <v>20</v>
      </c>
      <c r="E2128">
        <v>21916</v>
      </c>
      <c r="F2128" t="s">
        <v>68</v>
      </c>
      <c r="G2128" t="s">
        <v>131</v>
      </c>
      <c r="H2128" s="1">
        <v>45117</v>
      </c>
      <c r="I2128" s="1">
        <v>45120</v>
      </c>
      <c r="J2128" t="s">
        <v>23</v>
      </c>
      <c r="K2128">
        <v>3</v>
      </c>
      <c r="L2128">
        <v>3006</v>
      </c>
      <c r="M2128">
        <v>0</v>
      </c>
      <c r="N2128" t="s">
        <v>24</v>
      </c>
      <c r="O2128" t="s">
        <v>25</v>
      </c>
      <c r="P2128">
        <v>1002</v>
      </c>
      <c r="Q2128" t="s">
        <v>26</v>
      </c>
      <c r="R2128" t="s">
        <v>34</v>
      </c>
      <c r="S2128" t="s">
        <v>35</v>
      </c>
      <c r="T2128">
        <f>VLOOKUP(Admissions[[#This Row],[Department]],Departments[#All],5,FALSE)</f>
        <v>6800</v>
      </c>
      <c r="U2128" t="str">
        <f>IF(Admissions[[#This Row],[Total_Cost]]&gt;Admissions[[#This Row],[Cost_Benchmark]], "Above Benchmark", "Within Benchmark")</f>
        <v>Within Benchmark</v>
      </c>
    </row>
    <row r="2129" spans="1:21" x14ac:dyDescent="0.3">
      <c r="A2129">
        <v>14700</v>
      </c>
      <c r="B2129">
        <v>4867</v>
      </c>
      <c r="C2129" t="s">
        <v>201</v>
      </c>
      <c r="D2129" t="s">
        <v>74</v>
      </c>
      <c r="E2129">
        <v>39546</v>
      </c>
      <c r="F2129" t="s">
        <v>42</v>
      </c>
      <c r="G2129" t="s">
        <v>76</v>
      </c>
      <c r="H2129" s="1">
        <v>45351</v>
      </c>
      <c r="I2129" s="1">
        <v>45356</v>
      </c>
      <c r="J2129" t="s">
        <v>23</v>
      </c>
      <c r="K2129">
        <v>5</v>
      </c>
      <c r="L2129">
        <v>2917</v>
      </c>
      <c r="M2129">
        <v>0</v>
      </c>
      <c r="N2129" t="s">
        <v>61</v>
      </c>
      <c r="O2129" t="s">
        <v>45</v>
      </c>
      <c r="P2129">
        <v>583.4</v>
      </c>
      <c r="Q2129" t="s">
        <v>26</v>
      </c>
      <c r="R2129" t="s">
        <v>40</v>
      </c>
      <c r="S2129" t="s">
        <v>35</v>
      </c>
      <c r="T2129">
        <f>VLOOKUP(Admissions[[#This Row],[Department]],Departments[#All],5,FALSE)</f>
        <v>4500</v>
      </c>
      <c r="U2129" t="str">
        <f>IF(Admissions[[#This Row],[Total_Cost]]&gt;Admissions[[#This Row],[Cost_Benchmark]], "Above Benchmark", "Within Benchmark")</f>
        <v>Within Benchmark</v>
      </c>
    </row>
    <row r="2130" spans="1:21" x14ac:dyDescent="0.3">
      <c r="A2130">
        <v>11179</v>
      </c>
      <c r="B2130">
        <v>6085</v>
      </c>
      <c r="C2130" t="s">
        <v>1151</v>
      </c>
      <c r="D2130" t="s">
        <v>20</v>
      </c>
      <c r="E2130">
        <v>24833</v>
      </c>
      <c r="F2130" t="s">
        <v>68</v>
      </c>
      <c r="G2130" t="s">
        <v>69</v>
      </c>
      <c r="H2130" s="1">
        <v>45056</v>
      </c>
      <c r="I2130" s="1">
        <v>45058</v>
      </c>
      <c r="J2130" t="s">
        <v>23</v>
      </c>
      <c r="K2130">
        <v>2</v>
      </c>
      <c r="L2130">
        <v>4193</v>
      </c>
      <c r="M2130">
        <v>0</v>
      </c>
      <c r="N2130" t="s">
        <v>70</v>
      </c>
      <c r="O2130" t="s">
        <v>45</v>
      </c>
      <c r="P2130">
        <v>2096.5</v>
      </c>
      <c r="Q2130" t="s">
        <v>26</v>
      </c>
      <c r="R2130" t="s">
        <v>62</v>
      </c>
      <c r="S2130" t="s">
        <v>35</v>
      </c>
      <c r="T2130">
        <f>VLOOKUP(Admissions[[#This Row],[Department]],Departments[#All],5,FALSE)</f>
        <v>6800</v>
      </c>
      <c r="U2130" t="str">
        <f>IF(Admissions[[#This Row],[Total_Cost]]&gt;Admissions[[#This Row],[Cost_Benchmark]], "Above Benchmark", "Within Benchmark")</f>
        <v>Within Benchmark</v>
      </c>
    </row>
    <row r="2131" spans="1:21" x14ac:dyDescent="0.3">
      <c r="A2131">
        <v>11178</v>
      </c>
      <c r="B2131">
        <v>4904</v>
      </c>
      <c r="C2131" t="s">
        <v>623</v>
      </c>
      <c r="D2131" t="s">
        <v>20</v>
      </c>
      <c r="E2131">
        <v>31216</v>
      </c>
      <c r="F2131" t="s">
        <v>68</v>
      </c>
      <c r="G2131" t="s">
        <v>131</v>
      </c>
      <c r="H2131" s="1">
        <v>45233</v>
      </c>
      <c r="I2131" s="1">
        <v>45238</v>
      </c>
      <c r="J2131" t="s">
        <v>23</v>
      </c>
      <c r="K2131">
        <v>5</v>
      </c>
      <c r="L2131">
        <v>6796</v>
      </c>
      <c r="M2131">
        <v>0</v>
      </c>
      <c r="N2131" t="s">
        <v>132</v>
      </c>
      <c r="O2131" t="s">
        <v>33</v>
      </c>
      <c r="P2131">
        <v>1359.2</v>
      </c>
      <c r="Q2131" t="s">
        <v>26</v>
      </c>
      <c r="R2131" t="s">
        <v>66</v>
      </c>
      <c r="S2131" t="s">
        <v>35</v>
      </c>
      <c r="T2131">
        <f>VLOOKUP(Admissions[[#This Row],[Department]],Departments[#All],5,FALSE)</f>
        <v>6800</v>
      </c>
      <c r="U2131" t="str">
        <f>IF(Admissions[[#This Row],[Total_Cost]]&gt;Admissions[[#This Row],[Cost_Benchmark]], "Above Benchmark", "Within Benchmark")</f>
        <v>Within Benchmark</v>
      </c>
    </row>
    <row r="2132" spans="1:21" x14ac:dyDescent="0.3">
      <c r="A2132">
        <v>11004</v>
      </c>
      <c r="B2132">
        <v>6625</v>
      </c>
      <c r="C2132" t="s">
        <v>634</v>
      </c>
      <c r="D2132" t="s">
        <v>20</v>
      </c>
      <c r="E2132">
        <v>29052</v>
      </c>
      <c r="F2132" t="s">
        <v>48</v>
      </c>
      <c r="G2132" t="s">
        <v>49</v>
      </c>
      <c r="H2132" s="1">
        <v>45287</v>
      </c>
      <c r="I2132" s="1">
        <v>45285</v>
      </c>
      <c r="J2132" t="s">
        <v>80</v>
      </c>
      <c r="K2132">
        <v>-2</v>
      </c>
      <c r="L2132">
        <v>9103</v>
      </c>
      <c r="M2132">
        <v>1</v>
      </c>
      <c r="N2132" t="s">
        <v>78</v>
      </c>
      <c r="O2132" t="s">
        <v>33</v>
      </c>
      <c r="P2132">
        <v>-4551.5</v>
      </c>
      <c r="Q2132" t="s">
        <v>26</v>
      </c>
      <c r="R2132" t="s">
        <v>62</v>
      </c>
      <c r="S2132" t="s">
        <v>35</v>
      </c>
      <c r="T2132">
        <f>VLOOKUP(Admissions[[#This Row],[Department]],Departments[#All],5,FALSE)</f>
        <v>8500</v>
      </c>
      <c r="U2132" t="str">
        <f>IF(Admissions[[#This Row],[Total_Cost]]&gt;Admissions[[#This Row],[Cost_Benchmark]], "Above Benchmark", "Within Benchmark")</f>
        <v>Above Benchmark</v>
      </c>
    </row>
    <row r="2133" spans="1:21" x14ac:dyDescent="0.3">
      <c r="A2133">
        <v>14285</v>
      </c>
      <c r="B2133">
        <v>4855</v>
      </c>
      <c r="C2133" t="s">
        <v>560</v>
      </c>
      <c r="D2133" t="s">
        <v>20</v>
      </c>
      <c r="E2133">
        <v>14141</v>
      </c>
      <c r="F2133" t="s">
        <v>37</v>
      </c>
      <c r="G2133" t="s">
        <v>38</v>
      </c>
      <c r="H2133" s="1">
        <v>44980</v>
      </c>
      <c r="I2133" s="1">
        <v>44989</v>
      </c>
      <c r="J2133" t="s">
        <v>23</v>
      </c>
      <c r="K2133">
        <v>9</v>
      </c>
      <c r="L2133">
        <v>30548</v>
      </c>
      <c r="M2133">
        <v>0</v>
      </c>
      <c r="N2133" t="s">
        <v>39</v>
      </c>
      <c r="O2133" t="s">
        <v>45</v>
      </c>
      <c r="P2133">
        <v>3394.2222000000002</v>
      </c>
      <c r="Q2133" t="s">
        <v>26</v>
      </c>
      <c r="R2133" t="s">
        <v>40</v>
      </c>
      <c r="S2133" t="s">
        <v>35</v>
      </c>
      <c r="T2133">
        <f>VLOOKUP(Admissions[[#This Row],[Department]],Departments[#All],5,FALSE)</f>
        <v>9000</v>
      </c>
      <c r="U2133" t="str">
        <f>IF(Admissions[[#This Row],[Total_Cost]]&gt;Admissions[[#This Row],[Cost_Benchmark]], "Above Benchmark", "Within Benchmark")</f>
        <v>Above Benchmark</v>
      </c>
    </row>
    <row r="2134" spans="1:21" x14ac:dyDescent="0.3">
      <c r="A2134">
        <v>11020</v>
      </c>
      <c r="B2134">
        <v>5310</v>
      </c>
      <c r="C2134" t="s">
        <v>201</v>
      </c>
      <c r="D2134" t="s">
        <v>74</v>
      </c>
      <c r="E2134">
        <v>42432</v>
      </c>
      <c r="F2134" t="s">
        <v>42</v>
      </c>
      <c r="G2134" t="s">
        <v>43</v>
      </c>
      <c r="H2134" s="1">
        <v>45649</v>
      </c>
      <c r="I2134" s="1">
        <v>45651</v>
      </c>
      <c r="J2134" t="s">
        <v>23</v>
      </c>
      <c r="K2134">
        <v>2</v>
      </c>
      <c r="L2134">
        <v>1853</v>
      </c>
      <c r="M2134">
        <v>0</v>
      </c>
      <c r="N2134" t="s">
        <v>65</v>
      </c>
      <c r="O2134" t="s">
        <v>25</v>
      </c>
      <c r="P2134">
        <v>926.5</v>
      </c>
      <c r="Q2134" t="s">
        <v>26</v>
      </c>
      <c r="R2134" t="s">
        <v>34</v>
      </c>
      <c r="S2134" t="s">
        <v>35</v>
      </c>
      <c r="T2134">
        <f>VLOOKUP(Admissions[[#This Row],[Department]],Departments[#All],5,FALSE)</f>
        <v>4500</v>
      </c>
      <c r="U2134" t="str">
        <f>IF(Admissions[[#This Row],[Total_Cost]]&gt;Admissions[[#This Row],[Cost_Benchmark]], "Above Benchmark", "Within Benchmark")</f>
        <v>Within Benchmark</v>
      </c>
    </row>
    <row r="2135" spans="1:21" x14ac:dyDescent="0.3">
      <c r="A2135">
        <v>15713</v>
      </c>
      <c r="B2135">
        <v>4483</v>
      </c>
      <c r="C2135" t="s">
        <v>246</v>
      </c>
      <c r="D2135" t="s">
        <v>74</v>
      </c>
      <c r="E2135">
        <v>17899</v>
      </c>
      <c r="F2135" t="s">
        <v>68</v>
      </c>
      <c r="G2135" t="s">
        <v>69</v>
      </c>
      <c r="H2135" s="1">
        <v>45113</v>
      </c>
      <c r="I2135" s="1">
        <v>45120</v>
      </c>
      <c r="J2135" t="s">
        <v>23</v>
      </c>
      <c r="K2135">
        <v>7</v>
      </c>
      <c r="L2135">
        <v>9125</v>
      </c>
      <c r="M2135">
        <v>0</v>
      </c>
      <c r="N2135" t="s">
        <v>132</v>
      </c>
      <c r="O2135" t="s">
        <v>33</v>
      </c>
      <c r="P2135">
        <v>1303.5714</v>
      </c>
      <c r="Q2135" t="s">
        <v>26</v>
      </c>
      <c r="R2135" t="s">
        <v>40</v>
      </c>
      <c r="S2135" t="s">
        <v>35</v>
      </c>
      <c r="T2135">
        <f>VLOOKUP(Admissions[[#This Row],[Department]],Departments[#All],5,FALSE)</f>
        <v>6800</v>
      </c>
      <c r="U2135" t="str">
        <f>IF(Admissions[[#This Row],[Total_Cost]]&gt;Admissions[[#This Row],[Cost_Benchmark]], "Above Benchmark", "Within Benchmark")</f>
        <v>Above Benchmark</v>
      </c>
    </row>
    <row r="2136" spans="1:21" x14ac:dyDescent="0.3">
      <c r="A2136">
        <v>10581</v>
      </c>
      <c r="B2136">
        <v>6921</v>
      </c>
      <c r="C2136" t="s">
        <v>351</v>
      </c>
      <c r="D2136" t="s">
        <v>74</v>
      </c>
      <c r="E2136">
        <v>35306</v>
      </c>
      <c r="F2136" t="s">
        <v>84</v>
      </c>
      <c r="G2136" t="s">
        <v>95</v>
      </c>
      <c r="H2136" s="1">
        <v>45237</v>
      </c>
      <c r="I2136" s="1">
        <v>45240</v>
      </c>
      <c r="J2136" t="s">
        <v>23</v>
      </c>
      <c r="K2136">
        <v>3</v>
      </c>
      <c r="L2136">
        <v>7696</v>
      </c>
      <c r="M2136">
        <v>0</v>
      </c>
      <c r="N2136" t="s">
        <v>109</v>
      </c>
      <c r="O2136" t="s">
        <v>45</v>
      </c>
      <c r="P2136">
        <v>2565.3332999999998</v>
      </c>
      <c r="Q2136" t="s">
        <v>26</v>
      </c>
      <c r="R2136" t="s">
        <v>53</v>
      </c>
      <c r="S2136" t="s">
        <v>35</v>
      </c>
      <c r="T2136">
        <f>VLOOKUP(Admissions[[#This Row],[Department]],Departments[#All],5,FALSE)</f>
        <v>6000</v>
      </c>
      <c r="U2136" t="str">
        <f>IF(Admissions[[#This Row],[Total_Cost]]&gt;Admissions[[#This Row],[Cost_Benchmark]], "Above Benchmark", "Within Benchmark")</f>
        <v>Above Benchmark</v>
      </c>
    </row>
    <row r="2137" spans="1:21" x14ac:dyDescent="0.3">
      <c r="A2137">
        <v>14671</v>
      </c>
      <c r="B2137">
        <v>6335</v>
      </c>
      <c r="C2137" t="s">
        <v>467</v>
      </c>
      <c r="D2137" t="s">
        <v>74</v>
      </c>
      <c r="E2137" t="s">
        <v>1152</v>
      </c>
      <c r="F2137" t="s">
        <v>42</v>
      </c>
      <c r="G2137" t="s">
        <v>43</v>
      </c>
      <c r="H2137" s="1">
        <v>45101</v>
      </c>
      <c r="I2137" s="1">
        <v>45102</v>
      </c>
      <c r="J2137" t="s">
        <v>23</v>
      </c>
      <c r="K2137">
        <v>1</v>
      </c>
      <c r="L2137">
        <v>1560</v>
      </c>
      <c r="M2137">
        <v>1</v>
      </c>
      <c r="N2137" t="s">
        <v>44</v>
      </c>
      <c r="O2137" t="s">
        <v>25</v>
      </c>
      <c r="P2137">
        <v>1560</v>
      </c>
      <c r="Q2137" t="s">
        <v>26</v>
      </c>
      <c r="R2137" t="s">
        <v>27</v>
      </c>
      <c r="S2137" t="s">
        <v>28</v>
      </c>
      <c r="T2137">
        <f>VLOOKUP(Admissions[[#This Row],[Department]],Departments[#All],5,FALSE)</f>
        <v>4500</v>
      </c>
      <c r="U2137" t="str">
        <f>IF(Admissions[[#This Row],[Total_Cost]]&gt;Admissions[[#This Row],[Cost_Benchmark]], "Above Benchmark", "Within Benchmark")</f>
        <v>Within Benchmark</v>
      </c>
    </row>
    <row r="2138" spans="1:21" x14ac:dyDescent="0.3">
      <c r="A2138">
        <v>14625</v>
      </c>
      <c r="B2138">
        <v>7050</v>
      </c>
      <c r="C2138" t="s">
        <v>162</v>
      </c>
      <c r="D2138" t="s">
        <v>20</v>
      </c>
      <c r="E2138">
        <v>39202</v>
      </c>
      <c r="F2138" t="s">
        <v>42</v>
      </c>
      <c r="G2138" t="s">
        <v>43</v>
      </c>
      <c r="H2138" s="1">
        <v>45392</v>
      </c>
      <c r="I2138" s="1">
        <v>45394</v>
      </c>
      <c r="J2138" t="s">
        <v>23</v>
      </c>
      <c r="K2138">
        <v>2</v>
      </c>
      <c r="L2138">
        <v>2342</v>
      </c>
      <c r="M2138">
        <v>0</v>
      </c>
      <c r="N2138" t="s">
        <v>61</v>
      </c>
      <c r="O2138" t="s">
        <v>25</v>
      </c>
      <c r="P2138">
        <v>1171</v>
      </c>
      <c r="Q2138" t="s">
        <v>26</v>
      </c>
      <c r="R2138" t="s">
        <v>62</v>
      </c>
      <c r="S2138" t="s">
        <v>35</v>
      </c>
      <c r="T2138">
        <f>VLOOKUP(Admissions[[#This Row],[Department]],Departments[#All],5,FALSE)</f>
        <v>4500</v>
      </c>
      <c r="U2138" t="str">
        <f>IF(Admissions[[#This Row],[Total_Cost]]&gt;Admissions[[#This Row],[Cost_Benchmark]], "Above Benchmark", "Within Benchmark")</f>
        <v>Within Benchmark</v>
      </c>
    </row>
    <row r="2139" spans="1:21" x14ac:dyDescent="0.3">
      <c r="A2139">
        <v>11359</v>
      </c>
      <c r="B2139">
        <v>3795</v>
      </c>
      <c r="C2139" t="s">
        <v>1153</v>
      </c>
      <c r="D2139" t="s">
        <v>20</v>
      </c>
      <c r="E2139">
        <v>18755</v>
      </c>
      <c r="F2139" t="s">
        <v>68</v>
      </c>
      <c r="G2139" t="s">
        <v>105</v>
      </c>
      <c r="H2139" s="1">
        <v>45285</v>
      </c>
      <c r="I2139" s="1">
        <v>45291</v>
      </c>
      <c r="J2139" t="s">
        <v>23</v>
      </c>
      <c r="K2139">
        <v>6</v>
      </c>
      <c r="L2139">
        <v>13625</v>
      </c>
      <c r="M2139">
        <v>0</v>
      </c>
      <c r="N2139" t="s">
        <v>24</v>
      </c>
      <c r="O2139" t="s">
        <v>45</v>
      </c>
      <c r="P2139">
        <v>2270.8332999999998</v>
      </c>
      <c r="Q2139" t="s">
        <v>26</v>
      </c>
      <c r="R2139" t="s">
        <v>34</v>
      </c>
      <c r="S2139" t="s">
        <v>35</v>
      </c>
      <c r="T2139">
        <f>VLOOKUP(Admissions[[#This Row],[Department]],Departments[#All],5,FALSE)</f>
        <v>6800</v>
      </c>
      <c r="U2139" t="str">
        <f>IF(Admissions[[#This Row],[Total_Cost]]&gt;Admissions[[#This Row],[Cost_Benchmark]], "Above Benchmark", "Within Benchmark")</f>
        <v>Above Benchmark</v>
      </c>
    </row>
    <row r="2140" spans="1:21" x14ac:dyDescent="0.3">
      <c r="A2140">
        <v>15075</v>
      </c>
      <c r="B2140">
        <v>3653</v>
      </c>
      <c r="C2140" t="s">
        <v>729</v>
      </c>
      <c r="D2140" t="s">
        <v>74</v>
      </c>
      <c r="E2140">
        <v>26097</v>
      </c>
      <c r="F2140" t="s">
        <v>55</v>
      </c>
      <c r="G2140" t="s">
        <v>56</v>
      </c>
      <c r="H2140" s="1">
        <v>45580</v>
      </c>
      <c r="I2140" s="1">
        <v>45583</v>
      </c>
      <c r="J2140" t="s">
        <v>23</v>
      </c>
      <c r="K2140">
        <v>3</v>
      </c>
      <c r="L2140">
        <v>8735</v>
      </c>
      <c r="M2140">
        <v>0</v>
      </c>
      <c r="N2140" t="s">
        <v>91</v>
      </c>
      <c r="O2140" t="s">
        <v>25</v>
      </c>
      <c r="P2140">
        <v>2911.6667000000002</v>
      </c>
      <c r="Q2140" t="s">
        <v>26</v>
      </c>
      <c r="R2140" t="s">
        <v>53</v>
      </c>
      <c r="S2140" t="s">
        <v>35</v>
      </c>
      <c r="T2140">
        <f>VLOOKUP(Admissions[[#This Row],[Department]],Departments[#All],5,FALSE)</f>
        <v>7200</v>
      </c>
      <c r="U2140" t="str">
        <f>IF(Admissions[[#This Row],[Total_Cost]]&gt;Admissions[[#This Row],[Cost_Benchmark]], "Above Benchmark", "Within Benchmark")</f>
        <v>Above Benchmark</v>
      </c>
    </row>
    <row r="2141" spans="1:21" x14ac:dyDescent="0.3">
      <c r="A2141">
        <v>12511</v>
      </c>
      <c r="B2141">
        <v>6260</v>
      </c>
      <c r="C2141" t="s">
        <v>477</v>
      </c>
      <c r="D2141" t="s">
        <v>20</v>
      </c>
      <c r="E2141">
        <v>12406</v>
      </c>
      <c r="F2141" t="s">
        <v>48</v>
      </c>
      <c r="G2141" t="s">
        <v>103</v>
      </c>
      <c r="H2141" s="1">
        <v>45576</v>
      </c>
      <c r="I2141" s="1">
        <v>45579</v>
      </c>
      <c r="J2141" t="s">
        <v>23</v>
      </c>
      <c r="K2141">
        <v>3</v>
      </c>
      <c r="L2141">
        <v>10605</v>
      </c>
      <c r="M2141">
        <v>0</v>
      </c>
      <c r="N2141" t="s">
        <v>78</v>
      </c>
      <c r="O2141" t="s">
        <v>25</v>
      </c>
      <c r="P2141">
        <v>3535</v>
      </c>
      <c r="Q2141" t="s">
        <v>26</v>
      </c>
      <c r="R2141" t="s">
        <v>66</v>
      </c>
      <c r="S2141" t="s">
        <v>35</v>
      </c>
      <c r="T2141">
        <f>VLOOKUP(Admissions[[#This Row],[Department]],Departments[#All],5,FALSE)</f>
        <v>8500</v>
      </c>
      <c r="U2141" t="str">
        <f>IF(Admissions[[#This Row],[Total_Cost]]&gt;Admissions[[#This Row],[Cost_Benchmark]], "Above Benchmark", "Within Benchmark")</f>
        <v>Above Benchmark</v>
      </c>
    </row>
    <row r="2142" spans="1:21" x14ac:dyDescent="0.3">
      <c r="A2142">
        <v>10607</v>
      </c>
      <c r="B2142">
        <v>3157</v>
      </c>
      <c r="C2142" t="s">
        <v>431</v>
      </c>
      <c r="D2142" t="s">
        <v>74</v>
      </c>
      <c r="E2142">
        <v>27831</v>
      </c>
      <c r="F2142" t="s">
        <v>21</v>
      </c>
      <c r="G2142" t="s">
        <v>64</v>
      </c>
      <c r="H2142" s="1">
        <v>45563</v>
      </c>
      <c r="I2142" s="1">
        <v>45564</v>
      </c>
      <c r="J2142" t="s">
        <v>23</v>
      </c>
      <c r="K2142">
        <v>1</v>
      </c>
      <c r="L2142">
        <v>1680</v>
      </c>
      <c r="M2142">
        <v>0</v>
      </c>
      <c r="N2142" t="s">
        <v>65</v>
      </c>
      <c r="O2142" t="s">
        <v>25</v>
      </c>
      <c r="P2142">
        <v>1680</v>
      </c>
      <c r="Q2142" t="s">
        <v>26</v>
      </c>
      <c r="R2142" t="s">
        <v>27</v>
      </c>
      <c r="S2142" t="s">
        <v>28</v>
      </c>
      <c r="T2142">
        <f>VLOOKUP(Admissions[[#This Row],[Department]],Departments[#All],5,FALSE)</f>
        <v>5500</v>
      </c>
      <c r="U2142" t="str">
        <f>IF(Admissions[[#This Row],[Total_Cost]]&gt;Admissions[[#This Row],[Cost_Benchmark]], "Above Benchmark", "Within Benchmark")</f>
        <v>Within Benchmark</v>
      </c>
    </row>
    <row r="2143" spans="1:21" x14ac:dyDescent="0.3">
      <c r="A2143">
        <v>12315</v>
      </c>
      <c r="B2143">
        <v>6083</v>
      </c>
      <c r="C2143" t="s">
        <v>190</v>
      </c>
      <c r="D2143" t="s">
        <v>20</v>
      </c>
      <c r="E2143">
        <v>27108</v>
      </c>
      <c r="F2143" t="s">
        <v>37</v>
      </c>
      <c r="G2143" t="s">
        <v>52</v>
      </c>
      <c r="H2143" s="1">
        <v>45491</v>
      </c>
      <c r="I2143" s="1">
        <v>45501</v>
      </c>
      <c r="J2143" t="s">
        <v>23</v>
      </c>
      <c r="K2143">
        <v>10</v>
      </c>
      <c r="L2143">
        <v>15961</v>
      </c>
      <c r="M2143">
        <v>0</v>
      </c>
      <c r="N2143" t="s">
        <v>97</v>
      </c>
      <c r="O2143" t="s">
        <v>45</v>
      </c>
      <c r="P2143">
        <v>1596.1</v>
      </c>
      <c r="Q2143" t="s">
        <v>26</v>
      </c>
      <c r="R2143" t="s">
        <v>40</v>
      </c>
      <c r="S2143" t="s">
        <v>35</v>
      </c>
      <c r="T2143">
        <f>VLOOKUP(Admissions[[#This Row],[Department]],Departments[#All],5,FALSE)</f>
        <v>9000</v>
      </c>
      <c r="U2143" t="str">
        <f>IF(Admissions[[#This Row],[Total_Cost]]&gt;Admissions[[#This Row],[Cost_Benchmark]], "Above Benchmark", "Within Benchmark")</f>
        <v>Above Benchmark</v>
      </c>
    </row>
    <row r="2144" spans="1:21" x14ac:dyDescent="0.3">
      <c r="A2144">
        <v>11894</v>
      </c>
      <c r="B2144">
        <v>5325</v>
      </c>
      <c r="C2144" t="s">
        <v>183</v>
      </c>
      <c r="D2144" t="s">
        <v>20</v>
      </c>
      <c r="E2144">
        <v>17768</v>
      </c>
      <c r="F2144" t="s">
        <v>37</v>
      </c>
      <c r="G2144" t="s">
        <v>52</v>
      </c>
      <c r="H2144" s="1">
        <v>45220</v>
      </c>
      <c r="I2144" s="1">
        <v>45232</v>
      </c>
      <c r="J2144" t="s">
        <v>23</v>
      </c>
      <c r="K2144">
        <v>12</v>
      </c>
      <c r="L2144">
        <v>27596</v>
      </c>
      <c r="M2144">
        <v>0</v>
      </c>
      <c r="N2144" t="s">
        <v>97</v>
      </c>
      <c r="O2144" t="s">
        <v>45</v>
      </c>
      <c r="P2144">
        <v>2299.6667000000002</v>
      </c>
      <c r="Q2144" t="s">
        <v>26</v>
      </c>
      <c r="R2144" t="s">
        <v>27</v>
      </c>
      <c r="S2144" t="s">
        <v>28</v>
      </c>
      <c r="T2144">
        <f>VLOOKUP(Admissions[[#This Row],[Department]],Departments[#All],5,FALSE)</f>
        <v>9000</v>
      </c>
      <c r="U2144" t="str">
        <f>IF(Admissions[[#This Row],[Total_Cost]]&gt;Admissions[[#This Row],[Cost_Benchmark]], "Above Benchmark", "Within Benchmark")</f>
        <v>Above Benchmark</v>
      </c>
    </row>
    <row r="2145" spans="1:21" x14ac:dyDescent="0.3">
      <c r="A2145">
        <v>13803</v>
      </c>
      <c r="B2145">
        <v>4979</v>
      </c>
      <c r="C2145" t="s">
        <v>145</v>
      </c>
      <c r="D2145" t="s">
        <v>74</v>
      </c>
      <c r="E2145">
        <v>23663</v>
      </c>
      <c r="F2145" t="s">
        <v>68</v>
      </c>
      <c r="G2145" t="s">
        <v>105</v>
      </c>
      <c r="H2145" s="1">
        <v>45544</v>
      </c>
      <c r="I2145" s="1">
        <v>45550</v>
      </c>
      <c r="J2145" t="s">
        <v>23</v>
      </c>
      <c r="K2145">
        <v>6</v>
      </c>
      <c r="L2145">
        <v>7073</v>
      </c>
      <c r="M2145">
        <v>0</v>
      </c>
      <c r="N2145" t="s">
        <v>70</v>
      </c>
      <c r="O2145" t="s">
        <v>33</v>
      </c>
      <c r="P2145">
        <v>1178.8333</v>
      </c>
      <c r="Q2145" t="s">
        <v>26</v>
      </c>
      <c r="R2145" t="s">
        <v>34</v>
      </c>
      <c r="S2145" t="s">
        <v>35</v>
      </c>
      <c r="T2145">
        <f>VLOOKUP(Admissions[[#This Row],[Department]],Departments[#All],5,FALSE)</f>
        <v>6800</v>
      </c>
      <c r="U2145" t="str">
        <f>IF(Admissions[[#This Row],[Total_Cost]]&gt;Admissions[[#This Row],[Cost_Benchmark]], "Above Benchmark", "Within Benchmark")</f>
        <v>Above Benchmark</v>
      </c>
    </row>
    <row r="2146" spans="1:21" x14ac:dyDescent="0.3">
      <c r="A2146">
        <v>12248</v>
      </c>
      <c r="B2146">
        <v>4281</v>
      </c>
      <c r="C2146" t="s">
        <v>154</v>
      </c>
      <c r="D2146" t="s">
        <v>20</v>
      </c>
      <c r="E2146">
        <v>13587</v>
      </c>
      <c r="F2146" t="s">
        <v>37</v>
      </c>
      <c r="G2146" t="s">
        <v>38</v>
      </c>
      <c r="H2146" s="1">
        <v>45224</v>
      </c>
      <c r="I2146" s="1">
        <v>45234</v>
      </c>
      <c r="J2146" t="s">
        <v>23</v>
      </c>
      <c r="K2146">
        <v>10</v>
      </c>
      <c r="L2146">
        <v>22733</v>
      </c>
      <c r="M2146">
        <v>0</v>
      </c>
      <c r="N2146" t="s">
        <v>24</v>
      </c>
      <c r="O2146" t="s">
        <v>33</v>
      </c>
      <c r="P2146">
        <v>2273.3000000000002</v>
      </c>
      <c r="Q2146" t="s">
        <v>26</v>
      </c>
      <c r="R2146" t="s">
        <v>62</v>
      </c>
      <c r="S2146" t="s">
        <v>35</v>
      </c>
      <c r="T2146">
        <f>VLOOKUP(Admissions[[#This Row],[Department]],Departments[#All],5,FALSE)</f>
        <v>9000</v>
      </c>
      <c r="U2146" t="str">
        <f>IF(Admissions[[#This Row],[Total_Cost]]&gt;Admissions[[#This Row],[Cost_Benchmark]], "Above Benchmark", "Within Benchmark")</f>
        <v>Above Benchmark</v>
      </c>
    </row>
    <row r="2147" spans="1:21" x14ac:dyDescent="0.3">
      <c r="A2147">
        <v>13868</v>
      </c>
      <c r="B2147">
        <v>3755</v>
      </c>
      <c r="C2147" t="s">
        <v>493</v>
      </c>
      <c r="D2147" t="s">
        <v>20</v>
      </c>
      <c r="E2147">
        <v>25799</v>
      </c>
      <c r="F2147" t="s">
        <v>68</v>
      </c>
      <c r="G2147" t="s">
        <v>131</v>
      </c>
      <c r="H2147" s="1">
        <v>45620</v>
      </c>
      <c r="I2147" s="1">
        <v>45626</v>
      </c>
      <c r="J2147" t="s">
        <v>23</v>
      </c>
      <c r="K2147">
        <v>6</v>
      </c>
      <c r="L2147">
        <v>7347</v>
      </c>
      <c r="M2147">
        <v>0</v>
      </c>
      <c r="N2147" t="s">
        <v>106</v>
      </c>
      <c r="O2147" t="s">
        <v>25</v>
      </c>
      <c r="P2147">
        <v>1224.5</v>
      </c>
      <c r="Q2147" t="s">
        <v>26</v>
      </c>
      <c r="R2147" t="s">
        <v>46</v>
      </c>
      <c r="S2147" t="s">
        <v>28</v>
      </c>
      <c r="T2147">
        <f>VLOOKUP(Admissions[[#This Row],[Department]],Departments[#All],5,FALSE)</f>
        <v>6800</v>
      </c>
      <c r="U2147" t="str">
        <f>IF(Admissions[[#This Row],[Total_Cost]]&gt;Admissions[[#This Row],[Cost_Benchmark]], "Above Benchmark", "Within Benchmark")</f>
        <v>Above Benchmark</v>
      </c>
    </row>
    <row r="2148" spans="1:21" x14ac:dyDescent="0.3">
      <c r="A2148">
        <v>10397</v>
      </c>
      <c r="B2148">
        <v>5821</v>
      </c>
      <c r="C2148" t="s">
        <v>864</v>
      </c>
      <c r="D2148" t="s">
        <v>20</v>
      </c>
      <c r="E2148">
        <v>22928</v>
      </c>
      <c r="F2148" t="s">
        <v>68</v>
      </c>
      <c r="G2148" t="s">
        <v>131</v>
      </c>
      <c r="H2148" s="1">
        <v>45620</v>
      </c>
      <c r="I2148" s="1">
        <v>45629</v>
      </c>
      <c r="J2148" t="s">
        <v>23</v>
      </c>
      <c r="K2148">
        <v>9</v>
      </c>
      <c r="L2148">
        <v>10637</v>
      </c>
      <c r="M2148">
        <v>0</v>
      </c>
      <c r="N2148" t="s">
        <v>24</v>
      </c>
      <c r="O2148" t="s">
        <v>45</v>
      </c>
      <c r="P2148">
        <v>1181.8888999999999</v>
      </c>
      <c r="Q2148" t="s">
        <v>26</v>
      </c>
      <c r="R2148" t="s">
        <v>46</v>
      </c>
      <c r="S2148" t="s">
        <v>28</v>
      </c>
      <c r="T2148">
        <f>VLOOKUP(Admissions[[#This Row],[Department]],Departments[#All],5,FALSE)</f>
        <v>6800</v>
      </c>
      <c r="U2148" t="str">
        <f>IF(Admissions[[#This Row],[Total_Cost]]&gt;Admissions[[#This Row],[Cost_Benchmark]], "Above Benchmark", "Within Benchmark")</f>
        <v>Above Benchmark</v>
      </c>
    </row>
    <row r="2149" spans="1:21" x14ac:dyDescent="0.3">
      <c r="A2149">
        <v>11524</v>
      </c>
      <c r="B2149">
        <v>3204</v>
      </c>
      <c r="C2149" t="s">
        <v>1154</v>
      </c>
      <c r="D2149" t="s">
        <v>74</v>
      </c>
      <c r="E2149">
        <v>22530</v>
      </c>
      <c r="F2149" t="s">
        <v>48</v>
      </c>
      <c r="G2149" t="s">
        <v>49</v>
      </c>
      <c r="H2149" s="1">
        <v>45528</v>
      </c>
      <c r="I2149" s="1">
        <v>45535</v>
      </c>
      <c r="J2149" t="s">
        <v>23</v>
      </c>
      <c r="K2149">
        <v>7</v>
      </c>
      <c r="L2149">
        <v>11819</v>
      </c>
      <c r="M2149">
        <v>0</v>
      </c>
      <c r="N2149" t="s">
        <v>137</v>
      </c>
      <c r="O2149" t="s">
        <v>45</v>
      </c>
      <c r="P2149">
        <v>1688.4286</v>
      </c>
      <c r="Q2149" t="s">
        <v>26</v>
      </c>
      <c r="R2149" t="s">
        <v>27</v>
      </c>
      <c r="S2149" t="s">
        <v>28</v>
      </c>
      <c r="T2149">
        <f>VLOOKUP(Admissions[[#This Row],[Department]],Departments[#All],5,FALSE)</f>
        <v>8500</v>
      </c>
      <c r="U2149" t="str">
        <f>IF(Admissions[[#This Row],[Total_Cost]]&gt;Admissions[[#This Row],[Cost_Benchmark]], "Above Benchmark", "Within Benchmark")</f>
        <v>Above Benchmark</v>
      </c>
    </row>
    <row r="2150" spans="1:21" x14ac:dyDescent="0.3">
      <c r="A2150">
        <v>14721</v>
      </c>
      <c r="B2150">
        <v>4983</v>
      </c>
      <c r="C2150" t="s">
        <v>709</v>
      </c>
      <c r="D2150" t="s">
        <v>20</v>
      </c>
      <c r="E2150">
        <v>27819</v>
      </c>
      <c r="F2150" t="s">
        <v>21</v>
      </c>
      <c r="G2150" t="s">
        <v>22</v>
      </c>
      <c r="H2150" s="1">
        <v>45455</v>
      </c>
      <c r="I2150" s="1">
        <v>45458</v>
      </c>
      <c r="J2150" t="s">
        <v>23</v>
      </c>
      <c r="K2150">
        <v>3</v>
      </c>
      <c r="L2150">
        <v>5832</v>
      </c>
      <c r="M2150">
        <v>0</v>
      </c>
      <c r="N2150" t="s">
        <v>65</v>
      </c>
      <c r="O2150" t="s">
        <v>33</v>
      </c>
      <c r="P2150">
        <v>1944</v>
      </c>
      <c r="Q2150" t="s">
        <v>26</v>
      </c>
      <c r="R2150" t="s">
        <v>62</v>
      </c>
      <c r="S2150" t="s">
        <v>35</v>
      </c>
      <c r="T2150">
        <f>VLOOKUP(Admissions[[#This Row],[Department]],Departments[#All],5,FALSE)</f>
        <v>5500</v>
      </c>
      <c r="U2150" t="str">
        <f>IF(Admissions[[#This Row],[Total_Cost]]&gt;Admissions[[#This Row],[Cost_Benchmark]], "Above Benchmark", "Within Benchmark")</f>
        <v>Above Benchmark</v>
      </c>
    </row>
    <row r="2151" spans="1:21" x14ac:dyDescent="0.3">
      <c r="A2151">
        <v>13695</v>
      </c>
      <c r="B2151">
        <v>4772</v>
      </c>
      <c r="C2151" t="s">
        <v>733</v>
      </c>
      <c r="D2151" t="s">
        <v>20</v>
      </c>
      <c r="E2151">
        <v>23568</v>
      </c>
      <c r="F2151" t="s">
        <v>48</v>
      </c>
      <c r="G2151" t="s">
        <v>101</v>
      </c>
      <c r="H2151" s="1">
        <v>45107</v>
      </c>
      <c r="I2151" s="1">
        <v>45113</v>
      </c>
      <c r="J2151" t="s">
        <v>23</v>
      </c>
      <c r="K2151">
        <v>6</v>
      </c>
      <c r="L2151">
        <v>10609</v>
      </c>
      <c r="M2151">
        <v>1</v>
      </c>
      <c r="N2151" t="s">
        <v>78</v>
      </c>
      <c r="O2151" t="s">
        <v>25</v>
      </c>
      <c r="P2151">
        <v>1768.1667</v>
      </c>
      <c r="Q2151" t="s">
        <v>26</v>
      </c>
      <c r="R2151" t="s">
        <v>66</v>
      </c>
      <c r="S2151" t="s">
        <v>35</v>
      </c>
      <c r="T2151">
        <f>VLOOKUP(Admissions[[#This Row],[Department]],Departments[#All],5,FALSE)</f>
        <v>8500</v>
      </c>
      <c r="U2151" t="str">
        <f>IF(Admissions[[#This Row],[Total_Cost]]&gt;Admissions[[#This Row],[Cost_Benchmark]], "Above Benchmark", "Within Benchmark")</f>
        <v>Above Benchmark</v>
      </c>
    </row>
    <row r="2152" spans="1:21" x14ac:dyDescent="0.3">
      <c r="A2152">
        <v>12819</v>
      </c>
      <c r="B2152">
        <v>6355</v>
      </c>
      <c r="C2152" t="s">
        <v>857</v>
      </c>
      <c r="D2152" t="s">
        <v>20</v>
      </c>
      <c r="E2152">
        <v>25817</v>
      </c>
      <c r="F2152" t="s">
        <v>37</v>
      </c>
      <c r="G2152" t="s">
        <v>38</v>
      </c>
      <c r="H2152" s="1">
        <v>45524</v>
      </c>
      <c r="I2152" s="1">
        <v>45527</v>
      </c>
      <c r="J2152" t="s">
        <v>23</v>
      </c>
      <c r="K2152">
        <v>3</v>
      </c>
      <c r="L2152">
        <v>12648</v>
      </c>
      <c r="M2152">
        <v>1</v>
      </c>
      <c r="N2152" t="s">
        <v>39</v>
      </c>
      <c r="O2152" t="s">
        <v>45</v>
      </c>
      <c r="P2152">
        <v>4216</v>
      </c>
      <c r="Q2152" t="s">
        <v>26</v>
      </c>
      <c r="R2152" t="s">
        <v>53</v>
      </c>
      <c r="S2152" t="s">
        <v>35</v>
      </c>
      <c r="T2152">
        <f>VLOOKUP(Admissions[[#This Row],[Department]],Departments[#All],5,FALSE)</f>
        <v>9000</v>
      </c>
      <c r="U2152" t="str">
        <f>IF(Admissions[[#This Row],[Total_Cost]]&gt;Admissions[[#This Row],[Cost_Benchmark]], "Above Benchmark", "Within Benchmark")</f>
        <v>Above Benchmark</v>
      </c>
    </row>
    <row r="2153" spans="1:21" x14ac:dyDescent="0.3">
      <c r="A2153">
        <v>14370</v>
      </c>
      <c r="B2153">
        <v>7074</v>
      </c>
      <c r="C2153" t="s">
        <v>1155</v>
      </c>
      <c r="D2153" t="s">
        <v>74</v>
      </c>
      <c r="E2153">
        <v>16889</v>
      </c>
      <c r="F2153" t="s">
        <v>68</v>
      </c>
      <c r="G2153" t="s">
        <v>105</v>
      </c>
      <c r="H2153" s="1">
        <v>45239</v>
      </c>
      <c r="I2153" s="1">
        <v>45243</v>
      </c>
      <c r="J2153" t="s">
        <v>23</v>
      </c>
      <c r="K2153">
        <v>4</v>
      </c>
      <c r="L2153">
        <v>8465</v>
      </c>
      <c r="M2153">
        <v>0</v>
      </c>
      <c r="N2153" t="s">
        <v>70</v>
      </c>
      <c r="O2153" t="s">
        <v>25</v>
      </c>
      <c r="P2153">
        <v>2116.25</v>
      </c>
      <c r="Q2153" t="s">
        <v>26</v>
      </c>
      <c r="R2153" t="s">
        <v>40</v>
      </c>
      <c r="S2153" t="s">
        <v>35</v>
      </c>
      <c r="T2153">
        <f>VLOOKUP(Admissions[[#This Row],[Department]],Departments[#All],5,FALSE)</f>
        <v>6800</v>
      </c>
      <c r="U2153" t="str">
        <f>IF(Admissions[[#This Row],[Total_Cost]]&gt;Admissions[[#This Row],[Cost_Benchmark]], "Above Benchmark", "Within Benchmark")</f>
        <v>Above Benchmark</v>
      </c>
    </row>
    <row r="2154" spans="1:21" x14ac:dyDescent="0.3">
      <c r="A2154">
        <v>12304</v>
      </c>
      <c r="B2154">
        <v>3401</v>
      </c>
      <c r="C2154" t="s">
        <v>464</v>
      </c>
      <c r="D2154" t="s">
        <v>20</v>
      </c>
      <c r="E2154">
        <v>41323</v>
      </c>
      <c r="F2154" t="s">
        <v>42</v>
      </c>
      <c r="G2154" t="s">
        <v>43</v>
      </c>
      <c r="H2154" s="1">
        <v>45458</v>
      </c>
      <c r="I2154" s="1">
        <v>45461</v>
      </c>
      <c r="J2154" t="s">
        <v>23</v>
      </c>
      <c r="K2154">
        <v>3</v>
      </c>
      <c r="L2154">
        <v>3432</v>
      </c>
      <c r="M2154">
        <v>0</v>
      </c>
      <c r="N2154" t="s">
        <v>61</v>
      </c>
      <c r="O2154" t="s">
        <v>25</v>
      </c>
      <c r="P2154">
        <v>1144</v>
      </c>
      <c r="Q2154" t="s">
        <v>26</v>
      </c>
      <c r="R2154" t="s">
        <v>27</v>
      </c>
      <c r="S2154" t="s">
        <v>28</v>
      </c>
      <c r="T2154">
        <f>VLOOKUP(Admissions[[#This Row],[Department]],Departments[#All],5,FALSE)</f>
        <v>4500</v>
      </c>
      <c r="U2154" t="str">
        <f>IF(Admissions[[#This Row],[Total_Cost]]&gt;Admissions[[#This Row],[Cost_Benchmark]], "Above Benchmark", "Within Benchmark")</f>
        <v>Within Benchmark</v>
      </c>
    </row>
    <row r="2155" spans="1:21" x14ac:dyDescent="0.3">
      <c r="A2155">
        <v>13995</v>
      </c>
      <c r="B2155">
        <v>3806</v>
      </c>
      <c r="C2155" t="s">
        <v>412</v>
      </c>
      <c r="D2155" t="s">
        <v>74</v>
      </c>
      <c r="E2155">
        <v>30322</v>
      </c>
      <c r="F2155" t="s">
        <v>21</v>
      </c>
      <c r="G2155" t="s">
        <v>64</v>
      </c>
      <c r="H2155" s="1">
        <v>45596</v>
      </c>
      <c r="I2155" s="1">
        <v>45597</v>
      </c>
      <c r="J2155" t="s">
        <v>23</v>
      </c>
      <c r="K2155">
        <v>1</v>
      </c>
      <c r="L2155">
        <v>3219</v>
      </c>
      <c r="M2155">
        <v>0</v>
      </c>
      <c r="N2155" t="s">
        <v>61</v>
      </c>
      <c r="O2155" t="s">
        <v>45</v>
      </c>
      <c r="P2155">
        <v>3219</v>
      </c>
      <c r="Q2155" t="s">
        <v>26</v>
      </c>
      <c r="R2155" t="s">
        <v>40</v>
      </c>
      <c r="S2155" t="s">
        <v>35</v>
      </c>
      <c r="T2155">
        <f>VLOOKUP(Admissions[[#This Row],[Department]],Departments[#All],5,FALSE)</f>
        <v>5500</v>
      </c>
      <c r="U2155" t="str">
        <f>IF(Admissions[[#This Row],[Total_Cost]]&gt;Admissions[[#This Row],[Cost_Benchmark]], "Above Benchmark", "Within Benchmark")</f>
        <v>Within Benchmark</v>
      </c>
    </row>
    <row r="2156" spans="1:21" x14ac:dyDescent="0.3">
      <c r="A2156">
        <v>11248</v>
      </c>
      <c r="B2156">
        <v>7179</v>
      </c>
      <c r="C2156" t="s">
        <v>424</v>
      </c>
      <c r="D2156" t="s">
        <v>20</v>
      </c>
      <c r="E2156">
        <v>21936</v>
      </c>
      <c r="F2156" t="s">
        <v>21</v>
      </c>
      <c r="G2156" t="s">
        <v>64</v>
      </c>
      <c r="H2156" s="1">
        <v>45153</v>
      </c>
      <c r="I2156" s="1">
        <v>45155</v>
      </c>
      <c r="J2156" t="s">
        <v>23</v>
      </c>
      <c r="K2156">
        <v>2</v>
      </c>
      <c r="L2156">
        <v>7610</v>
      </c>
      <c r="M2156">
        <v>0</v>
      </c>
      <c r="N2156" t="s">
        <v>24</v>
      </c>
      <c r="O2156" t="s">
        <v>45</v>
      </c>
      <c r="P2156">
        <v>3805</v>
      </c>
      <c r="Q2156" t="s">
        <v>26</v>
      </c>
      <c r="R2156" t="s">
        <v>53</v>
      </c>
      <c r="S2156" t="s">
        <v>35</v>
      </c>
      <c r="T2156">
        <f>VLOOKUP(Admissions[[#This Row],[Department]],Departments[#All],5,FALSE)</f>
        <v>5500</v>
      </c>
      <c r="U2156" t="str">
        <f>IF(Admissions[[#This Row],[Total_Cost]]&gt;Admissions[[#This Row],[Cost_Benchmark]], "Above Benchmark", "Within Benchmark")</f>
        <v>Above Benchmark</v>
      </c>
    </row>
    <row r="2157" spans="1:21" x14ac:dyDescent="0.3">
      <c r="A2157">
        <v>14689</v>
      </c>
      <c r="B2157">
        <v>4358</v>
      </c>
      <c r="C2157" t="s">
        <v>79</v>
      </c>
      <c r="D2157" t="s">
        <v>74</v>
      </c>
      <c r="E2157">
        <v>35414</v>
      </c>
      <c r="F2157" t="s">
        <v>30</v>
      </c>
      <c r="G2157" t="s">
        <v>31</v>
      </c>
      <c r="H2157" s="1">
        <v>45361</v>
      </c>
      <c r="I2157" s="1">
        <v>45370</v>
      </c>
      <c r="J2157" t="s">
        <v>23</v>
      </c>
      <c r="K2157">
        <v>9</v>
      </c>
      <c r="L2157">
        <v>24829</v>
      </c>
      <c r="M2157">
        <v>0</v>
      </c>
      <c r="N2157" t="s">
        <v>32</v>
      </c>
      <c r="O2157" t="s">
        <v>25</v>
      </c>
      <c r="P2157">
        <v>2758.7777999999998</v>
      </c>
      <c r="Q2157" t="s">
        <v>26</v>
      </c>
      <c r="R2157" t="s">
        <v>46</v>
      </c>
      <c r="S2157" t="s">
        <v>28</v>
      </c>
      <c r="T2157">
        <f>VLOOKUP(Admissions[[#This Row],[Department]],Departments[#All],5,FALSE)</f>
        <v>12000</v>
      </c>
      <c r="U2157" t="str">
        <f>IF(Admissions[[#This Row],[Total_Cost]]&gt;Admissions[[#This Row],[Cost_Benchmark]], "Above Benchmark", "Within Benchmark")</f>
        <v>Above Benchmark</v>
      </c>
    </row>
    <row r="2158" spans="1:21" x14ac:dyDescent="0.3">
      <c r="A2158">
        <v>11223</v>
      </c>
      <c r="B2158">
        <v>5183</v>
      </c>
      <c r="C2158" t="s">
        <v>1156</v>
      </c>
      <c r="D2158" t="s">
        <v>74</v>
      </c>
      <c r="E2158">
        <v>27005</v>
      </c>
      <c r="F2158" t="s">
        <v>68</v>
      </c>
      <c r="G2158" t="s">
        <v>105</v>
      </c>
      <c r="H2158" s="1">
        <v>45032</v>
      </c>
      <c r="I2158" s="1">
        <v>45040</v>
      </c>
      <c r="J2158" t="s">
        <v>23</v>
      </c>
      <c r="K2158">
        <v>8</v>
      </c>
      <c r="L2158">
        <v>10866</v>
      </c>
      <c r="M2158">
        <v>0</v>
      </c>
      <c r="N2158" t="s">
        <v>70</v>
      </c>
      <c r="O2158" t="s">
        <v>25</v>
      </c>
      <c r="P2158">
        <v>1358.25</v>
      </c>
      <c r="Q2158" t="s">
        <v>26</v>
      </c>
      <c r="R2158" t="s">
        <v>46</v>
      </c>
      <c r="S2158" t="s">
        <v>28</v>
      </c>
      <c r="T2158">
        <f>VLOOKUP(Admissions[[#This Row],[Department]],Departments[#All],5,FALSE)</f>
        <v>6800</v>
      </c>
      <c r="U2158" t="str">
        <f>IF(Admissions[[#This Row],[Total_Cost]]&gt;Admissions[[#This Row],[Cost_Benchmark]], "Above Benchmark", "Within Benchmark")</f>
        <v>Above Benchmark</v>
      </c>
    </row>
    <row r="2159" spans="1:21" x14ac:dyDescent="0.3">
      <c r="A2159">
        <v>15003</v>
      </c>
      <c r="B2159">
        <v>6855</v>
      </c>
      <c r="C2159" t="s">
        <v>860</v>
      </c>
      <c r="D2159" t="s">
        <v>74</v>
      </c>
      <c r="E2159">
        <v>22695</v>
      </c>
      <c r="F2159" t="s">
        <v>84</v>
      </c>
      <c r="G2159" t="s">
        <v>88</v>
      </c>
      <c r="H2159" s="1">
        <v>45395</v>
      </c>
      <c r="I2159" s="1">
        <v>45397</v>
      </c>
      <c r="J2159" t="s">
        <v>23</v>
      </c>
      <c r="K2159">
        <v>2</v>
      </c>
      <c r="L2159">
        <v>3547</v>
      </c>
      <c r="M2159">
        <v>0</v>
      </c>
      <c r="N2159" t="s">
        <v>50</v>
      </c>
      <c r="O2159" t="s">
        <v>33</v>
      </c>
      <c r="P2159">
        <v>1773.5</v>
      </c>
      <c r="Q2159" t="s">
        <v>26</v>
      </c>
      <c r="R2159" t="s">
        <v>27</v>
      </c>
      <c r="S2159" t="s">
        <v>28</v>
      </c>
      <c r="T2159">
        <f>VLOOKUP(Admissions[[#This Row],[Department]],Departments[#All],5,FALSE)</f>
        <v>6000</v>
      </c>
      <c r="U2159" t="str">
        <f>IF(Admissions[[#This Row],[Total_Cost]]&gt;Admissions[[#This Row],[Cost_Benchmark]], "Above Benchmark", "Within Benchmark")</f>
        <v>Within Benchmark</v>
      </c>
    </row>
    <row r="2160" spans="1:21" x14ac:dyDescent="0.3">
      <c r="A2160">
        <v>11546</v>
      </c>
      <c r="B2160">
        <v>5090</v>
      </c>
      <c r="C2160" t="s">
        <v>1157</v>
      </c>
      <c r="D2160" t="s">
        <v>20</v>
      </c>
      <c r="E2160">
        <v>21296</v>
      </c>
      <c r="F2160" t="s">
        <v>48</v>
      </c>
      <c r="G2160" t="s">
        <v>49</v>
      </c>
      <c r="H2160" s="1">
        <v>45101</v>
      </c>
      <c r="I2160" s="1">
        <v>45109</v>
      </c>
      <c r="J2160" t="s">
        <v>23</v>
      </c>
      <c r="K2160">
        <v>8</v>
      </c>
      <c r="L2160">
        <v>8145</v>
      </c>
      <c r="M2160">
        <v>0</v>
      </c>
      <c r="N2160" t="s">
        <v>50</v>
      </c>
      <c r="O2160" t="s">
        <v>25</v>
      </c>
      <c r="P2160">
        <v>1018.125</v>
      </c>
      <c r="Q2160" t="s">
        <v>26</v>
      </c>
      <c r="R2160" t="s">
        <v>27</v>
      </c>
      <c r="S2160" t="s">
        <v>28</v>
      </c>
      <c r="T2160">
        <f>VLOOKUP(Admissions[[#This Row],[Department]],Departments[#All],5,FALSE)</f>
        <v>8500</v>
      </c>
      <c r="U2160" t="str">
        <f>IF(Admissions[[#This Row],[Total_Cost]]&gt;Admissions[[#This Row],[Cost_Benchmark]], "Above Benchmark", "Within Benchmark")</f>
        <v>Within Benchmark</v>
      </c>
    </row>
    <row r="2161" spans="1:21" x14ac:dyDescent="0.3">
      <c r="A2161">
        <v>10891</v>
      </c>
      <c r="B2161">
        <v>3382</v>
      </c>
      <c r="C2161" t="s">
        <v>208</v>
      </c>
      <c r="D2161" t="s">
        <v>20</v>
      </c>
      <c r="E2161">
        <v>37847</v>
      </c>
      <c r="F2161" t="s">
        <v>30</v>
      </c>
      <c r="G2161" t="s">
        <v>31</v>
      </c>
      <c r="H2161" s="1">
        <v>45562</v>
      </c>
      <c r="I2161" s="1">
        <v>45563</v>
      </c>
      <c r="J2161" t="s">
        <v>23</v>
      </c>
      <c r="K2161">
        <v>1</v>
      </c>
      <c r="L2161">
        <v>8660</v>
      </c>
      <c r="M2161">
        <v>0</v>
      </c>
      <c r="N2161" t="s">
        <v>142</v>
      </c>
      <c r="O2161" t="s">
        <v>33</v>
      </c>
      <c r="P2161">
        <v>8660</v>
      </c>
      <c r="Q2161" t="s">
        <v>26</v>
      </c>
      <c r="R2161" t="s">
        <v>66</v>
      </c>
      <c r="S2161" t="s">
        <v>35</v>
      </c>
      <c r="T2161">
        <f>VLOOKUP(Admissions[[#This Row],[Department]],Departments[#All],5,FALSE)</f>
        <v>12000</v>
      </c>
      <c r="U2161" t="str">
        <f>IF(Admissions[[#This Row],[Total_Cost]]&gt;Admissions[[#This Row],[Cost_Benchmark]], "Above Benchmark", "Within Benchmark")</f>
        <v>Within Benchmark</v>
      </c>
    </row>
    <row r="2162" spans="1:21" x14ac:dyDescent="0.3">
      <c r="A2162">
        <v>12141</v>
      </c>
      <c r="B2162">
        <v>6872</v>
      </c>
      <c r="C2162" t="s">
        <v>1158</v>
      </c>
      <c r="D2162" t="s">
        <v>20</v>
      </c>
      <c r="E2162">
        <v>40232</v>
      </c>
      <c r="F2162" t="s">
        <v>42</v>
      </c>
      <c r="G2162" t="s">
        <v>76</v>
      </c>
      <c r="H2162" s="1">
        <v>45593</v>
      </c>
      <c r="I2162" s="1">
        <v>45597</v>
      </c>
      <c r="J2162" t="s">
        <v>23</v>
      </c>
      <c r="K2162">
        <v>4</v>
      </c>
      <c r="L2162">
        <v>2863</v>
      </c>
      <c r="M2162">
        <v>0</v>
      </c>
      <c r="N2162" t="s">
        <v>61</v>
      </c>
      <c r="O2162" t="s">
        <v>45</v>
      </c>
      <c r="P2162">
        <v>715.75</v>
      </c>
      <c r="Q2162" t="s">
        <v>26</v>
      </c>
      <c r="R2162" t="s">
        <v>34</v>
      </c>
      <c r="S2162" t="s">
        <v>35</v>
      </c>
      <c r="T2162">
        <f>VLOOKUP(Admissions[[#This Row],[Department]],Departments[#All],5,FALSE)</f>
        <v>4500</v>
      </c>
      <c r="U2162" t="str">
        <f>IF(Admissions[[#This Row],[Total_Cost]]&gt;Admissions[[#This Row],[Cost_Benchmark]], "Above Benchmark", "Within Benchmark")</f>
        <v>Within Benchmark</v>
      </c>
    </row>
    <row r="2163" spans="1:21" x14ac:dyDescent="0.3">
      <c r="A2163">
        <v>15463</v>
      </c>
      <c r="B2163">
        <v>3701</v>
      </c>
      <c r="C2163" t="s">
        <v>217</v>
      </c>
      <c r="D2163" t="s">
        <v>74</v>
      </c>
      <c r="E2163">
        <v>13732</v>
      </c>
      <c r="F2163" t="s">
        <v>55</v>
      </c>
      <c r="G2163" t="s">
        <v>90</v>
      </c>
      <c r="H2163" s="1">
        <v>45373</v>
      </c>
      <c r="I2163" s="1">
        <v>45380</v>
      </c>
      <c r="J2163" t="s">
        <v>23</v>
      </c>
      <c r="K2163">
        <v>7</v>
      </c>
      <c r="L2163">
        <v>13242</v>
      </c>
      <c r="M2163">
        <v>1</v>
      </c>
      <c r="N2163" t="s">
        <v>91</v>
      </c>
      <c r="O2163" t="s">
        <v>25</v>
      </c>
      <c r="P2163">
        <v>1891.7143000000001</v>
      </c>
      <c r="Q2163" t="s">
        <v>26</v>
      </c>
      <c r="R2163" t="s">
        <v>66</v>
      </c>
      <c r="S2163" t="s">
        <v>35</v>
      </c>
      <c r="T2163">
        <f>VLOOKUP(Admissions[[#This Row],[Department]],Departments[#All],5,FALSE)</f>
        <v>7200</v>
      </c>
      <c r="U2163" t="str">
        <f>IF(Admissions[[#This Row],[Total_Cost]]&gt;Admissions[[#This Row],[Cost_Benchmark]], "Above Benchmark", "Within Benchmark")</f>
        <v>Above Benchmark</v>
      </c>
    </row>
    <row r="2164" spans="1:21" x14ac:dyDescent="0.3">
      <c r="A2164">
        <v>13103</v>
      </c>
      <c r="B2164">
        <v>4167</v>
      </c>
      <c r="C2164" t="s">
        <v>145</v>
      </c>
      <c r="D2164" t="s">
        <v>20</v>
      </c>
      <c r="E2164">
        <v>43055</v>
      </c>
      <c r="F2164" t="s">
        <v>42</v>
      </c>
      <c r="G2164" t="s">
        <v>43</v>
      </c>
      <c r="H2164" s="1">
        <v>45195</v>
      </c>
      <c r="I2164" s="1">
        <v>45197</v>
      </c>
      <c r="J2164" t="s">
        <v>23</v>
      </c>
      <c r="K2164">
        <v>2</v>
      </c>
      <c r="L2164">
        <v>2297</v>
      </c>
      <c r="M2164">
        <v>0</v>
      </c>
      <c r="N2164" t="s">
        <v>61</v>
      </c>
      <c r="O2164" t="s">
        <v>25</v>
      </c>
      <c r="P2164">
        <v>1148.5</v>
      </c>
      <c r="Q2164" t="s">
        <v>26</v>
      </c>
      <c r="R2164" t="s">
        <v>53</v>
      </c>
      <c r="S2164" t="s">
        <v>35</v>
      </c>
      <c r="T2164">
        <f>VLOOKUP(Admissions[[#This Row],[Department]],Departments[#All],5,FALSE)</f>
        <v>4500</v>
      </c>
      <c r="U2164" t="str">
        <f>IF(Admissions[[#This Row],[Total_Cost]]&gt;Admissions[[#This Row],[Cost_Benchmark]], "Above Benchmark", "Within Benchmark")</f>
        <v>Within Benchmark</v>
      </c>
    </row>
    <row r="2165" spans="1:21" x14ac:dyDescent="0.3">
      <c r="A2165">
        <v>15419</v>
      </c>
      <c r="B2165">
        <v>3347</v>
      </c>
      <c r="C2165" t="s">
        <v>376</v>
      </c>
      <c r="D2165" t="s">
        <v>74</v>
      </c>
      <c r="E2165">
        <v>14767</v>
      </c>
      <c r="F2165" t="s">
        <v>30</v>
      </c>
      <c r="G2165" t="s">
        <v>31</v>
      </c>
      <c r="H2165" s="1">
        <v>45313</v>
      </c>
      <c r="I2165" s="1">
        <v>45323</v>
      </c>
      <c r="J2165" t="s">
        <v>23</v>
      </c>
      <c r="K2165">
        <v>10</v>
      </c>
      <c r="L2165">
        <v>28336</v>
      </c>
      <c r="M2165">
        <v>0</v>
      </c>
      <c r="N2165" t="s">
        <v>231</v>
      </c>
      <c r="O2165" t="s">
        <v>45</v>
      </c>
      <c r="P2165">
        <v>2833.6</v>
      </c>
      <c r="Q2165" t="s">
        <v>26</v>
      </c>
      <c r="R2165" t="s">
        <v>34</v>
      </c>
      <c r="S2165" t="s">
        <v>35</v>
      </c>
      <c r="T2165">
        <f>VLOOKUP(Admissions[[#This Row],[Department]],Departments[#All],5,FALSE)</f>
        <v>12000</v>
      </c>
      <c r="U2165" t="str">
        <f>IF(Admissions[[#This Row],[Total_Cost]]&gt;Admissions[[#This Row],[Cost_Benchmark]], "Above Benchmark", "Within Benchmark")</f>
        <v>Above Benchmark</v>
      </c>
    </row>
    <row r="2166" spans="1:21" x14ac:dyDescent="0.3">
      <c r="A2166">
        <v>10159</v>
      </c>
      <c r="B2166">
        <v>3792</v>
      </c>
      <c r="C2166" t="s">
        <v>339</v>
      </c>
      <c r="D2166" t="s">
        <v>20</v>
      </c>
      <c r="E2166">
        <v>29382</v>
      </c>
      <c r="F2166" t="s">
        <v>68</v>
      </c>
      <c r="G2166" t="s">
        <v>131</v>
      </c>
      <c r="H2166" s="1">
        <v>45608</v>
      </c>
      <c r="I2166" s="1">
        <v>45616</v>
      </c>
      <c r="J2166" t="s">
        <v>23</v>
      </c>
      <c r="K2166">
        <v>8</v>
      </c>
      <c r="L2166">
        <v>9389</v>
      </c>
      <c r="M2166">
        <v>0</v>
      </c>
      <c r="N2166" t="s">
        <v>70</v>
      </c>
      <c r="O2166" t="s">
        <v>45</v>
      </c>
      <c r="P2166">
        <v>1173.625</v>
      </c>
      <c r="Q2166" t="s">
        <v>26</v>
      </c>
      <c r="R2166" t="s">
        <v>53</v>
      </c>
      <c r="S2166" t="s">
        <v>35</v>
      </c>
      <c r="T2166">
        <f>VLOOKUP(Admissions[[#This Row],[Department]],Departments[#All],5,FALSE)</f>
        <v>6800</v>
      </c>
      <c r="U2166" t="str">
        <f>IF(Admissions[[#This Row],[Total_Cost]]&gt;Admissions[[#This Row],[Cost_Benchmark]], "Above Benchmark", "Within Benchmark")</f>
        <v>Above Benchmark</v>
      </c>
    </row>
    <row r="2167" spans="1:21" x14ac:dyDescent="0.3">
      <c r="A2167">
        <v>11630</v>
      </c>
      <c r="B2167">
        <v>3154</v>
      </c>
      <c r="C2167" t="s">
        <v>1047</v>
      </c>
      <c r="D2167" t="s">
        <v>20</v>
      </c>
      <c r="E2167">
        <v>24500</v>
      </c>
      <c r="F2167" t="s">
        <v>48</v>
      </c>
      <c r="G2167" t="s">
        <v>49</v>
      </c>
      <c r="H2167" s="1">
        <v>45111</v>
      </c>
      <c r="I2167" s="1">
        <v>45118</v>
      </c>
      <c r="J2167" t="s">
        <v>23</v>
      </c>
      <c r="K2167">
        <v>7</v>
      </c>
      <c r="L2167">
        <v>13897</v>
      </c>
      <c r="M2167">
        <v>1</v>
      </c>
      <c r="N2167" t="s">
        <v>93</v>
      </c>
      <c r="O2167" t="s">
        <v>45</v>
      </c>
      <c r="P2167">
        <v>1985.2856999999999</v>
      </c>
      <c r="Q2167" t="s">
        <v>26</v>
      </c>
      <c r="R2167" t="s">
        <v>53</v>
      </c>
      <c r="S2167" t="s">
        <v>35</v>
      </c>
      <c r="T2167">
        <f>VLOOKUP(Admissions[[#This Row],[Department]],Departments[#All],5,FALSE)</f>
        <v>8500</v>
      </c>
      <c r="U2167" t="str">
        <f>IF(Admissions[[#This Row],[Total_Cost]]&gt;Admissions[[#This Row],[Cost_Benchmark]], "Above Benchmark", "Within Benchmark")</f>
        <v>Above Benchmark</v>
      </c>
    </row>
    <row r="2168" spans="1:21" x14ac:dyDescent="0.3">
      <c r="A2168">
        <v>12537</v>
      </c>
      <c r="B2168">
        <v>5577</v>
      </c>
      <c r="C2168" t="s">
        <v>1057</v>
      </c>
      <c r="D2168" t="s">
        <v>20</v>
      </c>
      <c r="E2168">
        <v>37748</v>
      </c>
      <c r="F2168" t="s">
        <v>37</v>
      </c>
      <c r="G2168" t="s">
        <v>159</v>
      </c>
      <c r="H2168" s="1">
        <v>45325</v>
      </c>
      <c r="I2168" s="1">
        <v>45331</v>
      </c>
      <c r="J2168" t="s">
        <v>23</v>
      </c>
      <c r="K2168">
        <v>6</v>
      </c>
      <c r="L2168">
        <v>15222</v>
      </c>
      <c r="M2168">
        <v>0</v>
      </c>
      <c r="N2168" t="s">
        <v>97</v>
      </c>
      <c r="O2168" t="s">
        <v>25</v>
      </c>
      <c r="P2168">
        <v>2537</v>
      </c>
      <c r="Q2168" t="s">
        <v>26</v>
      </c>
      <c r="R2168" t="s">
        <v>27</v>
      </c>
      <c r="S2168" t="s">
        <v>28</v>
      </c>
      <c r="T2168">
        <f>VLOOKUP(Admissions[[#This Row],[Department]],Departments[#All],5,FALSE)</f>
        <v>9000</v>
      </c>
      <c r="U2168" t="str">
        <f>IF(Admissions[[#This Row],[Total_Cost]]&gt;Admissions[[#This Row],[Cost_Benchmark]], "Above Benchmark", "Within Benchmark")</f>
        <v>Above Benchmark</v>
      </c>
    </row>
    <row r="2169" spans="1:21" x14ac:dyDescent="0.3">
      <c r="A2169">
        <v>12465</v>
      </c>
      <c r="B2169">
        <v>5199</v>
      </c>
      <c r="C2169" t="s">
        <v>627</v>
      </c>
      <c r="D2169" t="s">
        <v>20</v>
      </c>
      <c r="E2169">
        <v>23159</v>
      </c>
      <c r="F2169" t="s">
        <v>30</v>
      </c>
      <c r="G2169" t="s">
        <v>179</v>
      </c>
      <c r="H2169" s="1">
        <v>45351</v>
      </c>
      <c r="I2169" s="1">
        <v>45362</v>
      </c>
      <c r="J2169" t="s">
        <v>23</v>
      </c>
      <c r="K2169">
        <v>11</v>
      </c>
      <c r="L2169">
        <v>43271</v>
      </c>
      <c r="M2169">
        <v>0</v>
      </c>
      <c r="N2169" t="s">
        <v>32</v>
      </c>
      <c r="O2169" t="s">
        <v>25</v>
      </c>
      <c r="P2169">
        <v>3933.7273</v>
      </c>
      <c r="Q2169" t="s">
        <v>26</v>
      </c>
      <c r="R2169" t="s">
        <v>40</v>
      </c>
      <c r="S2169" t="s">
        <v>35</v>
      </c>
      <c r="T2169">
        <f>VLOOKUP(Admissions[[#This Row],[Department]],Departments[#All],5,FALSE)</f>
        <v>12000</v>
      </c>
      <c r="U2169" t="str">
        <f>IF(Admissions[[#This Row],[Total_Cost]]&gt;Admissions[[#This Row],[Cost_Benchmark]], "Above Benchmark", "Within Benchmark")</f>
        <v>Above Benchmark</v>
      </c>
    </row>
    <row r="2170" spans="1:21" x14ac:dyDescent="0.3">
      <c r="A2170">
        <v>15584</v>
      </c>
      <c r="B2170">
        <v>4841</v>
      </c>
      <c r="C2170" t="s">
        <v>1159</v>
      </c>
      <c r="D2170" t="s">
        <v>74</v>
      </c>
      <c r="E2170">
        <v>36939</v>
      </c>
      <c r="F2170" t="s">
        <v>21</v>
      </c>
      <c r="G2170" t="s">
        <v>64</v>
      </c>
      <c r="H2170" s="1">
        <v>45237</v>
      </c>
      <c r="I2170" s="1">
        <v>45238</v>
      </c>
      <c r="J2170" t="s">
        <v>23</v>
      </c>
      <c r="K2170">
        <v>1</v>
      </c>
      <c r="L2170">
        <v>2513</v>
      </c>
      <c r="M2170">
        <v>0</v>
      </c>
      <c r="N2170" t="s">
        <v>61</v>
      </c>
      <c r="O2170" t="s">
        <v>45</v>
      </c>
      <c r="P2170">
        <v>2513</v>
      </c>
      <c r="Q2170" t="s">
        <v>26</v>
      </c>
      <c r="R2170" t="s">
        <v>53</v>
      </c>
      <c r="S2170" t="s">
        <v>35</v>
      </c>
      <c r="T2170">
        <f>VLOOKUP(Admissions[[#This Row],[Department]],Departments[#All],5,FALSE)</f>
        <v>5500</v>
      </c>
      <c r="U2170" t="str">
        <f>IF(Admissions[[#This Row],[Total_Cost]]&gt;Admissions[[#This Row],[Cost_Benchmark]], "Above Benchmark", "Within Benchmark")</f>
        <v>Within Benchmark</v>
      </c>
    </row>
    <row r="2171" spans="1:21" x14ac:dyDescent="0.3">
      <c r="A2171">
        <v>13937</v>
      </c>
      <c r="B2171">
        <v>6429</v>
      </c>
      <c r="C2171" t="s">
        <v>201</v>
      </c>
      <c r="D2171" t="s">
        <v>74</v>
      </c>
      <c r="E2171">
        <v>43655</v>
      </c>
      <c r="F2171" t="s">
        <v>42</v>
      </c>
      <c r="G2171" t="s">
        <v>128</v>
      </c>
      <c r="H2171" s="1">
        <v>45471</v>
      </c>
      <c r="I2171" s="1">
        <v>45474</v>
      </c>
      <c r="J2171" t="s">
        <v>23</v>
      </c>
      <c r="K2171">
        <v>3</v>
      </c>
      <c r="L2171">
        <v>3440</v>
      </c>
      <c r="M2171">
        <v>0</v>
      </c>
      <c r="N2171" t="s">
        <v>99</v>
      </c>
      <c r="O2171" t="s">
        <v>25</v>
      </c>
      <c r="P2171">
        <v>1146.6667</v>
      </c>
      <c r="Q2171" t="s">
        <v>26</v>
      </c>
      <c r="R2171" t="s">
        <v>66</v>
      </c>
      <c r="S2171" t="s">
        <v>35</v>
      </c>
      <c r="T2171">
        <f>VLOOKUP(Admissions[[#This Row],[Department]],Departments[#All],5,FALSE)</f>
        <v>4500</v>
      </c>
      <c r="U2171" t="str">
        <f>IF(Admissions[[#This Row],[Total_Cost]]&gt;Admissions[[#This Row],[Cost_Benchmark]], "Above Benchmark", "Within Benchmark")</f>
        <v>Within Benchmark</v>
      </c>
    </row>
    <row r="2172" spans="1:21" x14ac:dyDescent="0.3">
      <c r="A2172">
        <v>11967</v>
      </c>
      <c r="B2172">
        <v>6312</v>
      </c>
      <c r="C2172" t="s">
        <v>319</v>
      </c>
      <c r="D2172" t="s">
        <v>20</v>
      </c>
      <c r="E2172">
        <v>28384</v>
      </c>
      <c r="F2172" t="s">
        <v>68</v>
      </c>
      <c r="G2172" t="s">
        <v>131</v>
      </c>
      <c r="H2172" s="1">
        <v>44952</v>
      </c>
      <c r="I2172" s="1">
        <v>44957</v>
      </c>
      <c r="J2172" t="s">
        <v>23</v>
      </c>
      <c r="K2172">
        <v>5</v>
      </c>
      <c r="L2172">
        <v>6581</v>
      </c>
      <c r="M2172">
        <v>0</v>
      </c>
      <c r="N2172" t="s">
        <v>132</v>
      </c>
      <c r="O2172" t="s">
        <v>45</v>
      </c>
      <c r="P2172">
        <v>1316.2</v>
      </c>
      <c r="Q2172" t="s">
        <v>26</v>
      </c>
      <c r="R2172" t="s">
        <v>40</v>
      </c>
      <c r="S2172" t="s">
        <v>35</v>
      </c>
      <c r="T2172">
        <f>VLOOKUP(Admissions[[#This Row],[Department]],Departments[#All],5,FALSE)</f>
        <v>6800</v>
      </c>
      <c r="U2172" t="str">
        <f>IF(Admissions[[#This Row],[Total_Cost]]&gt;Admissions[[#This Row],[Cost_Benchmark]], "Above Benchmark", "Within Benchmark")</f>
        <v>Within Benchmark</v>
      </c>
    </row>
    <row r="2173" spans="1:21" x14ac:dyDescent="0.3">
      <c r="A2173">
        <v>13988</v>
      </c>
      <c r="B2173">
        <v>4029</v>
      </c>
      <c r="C2173" t="s">
        <v>629</v>
      </c>
      <c r="D2173" t="s">
        <v>20</v>
      </c>
      <c r="E2173">
        <v>42505</v>
      </c>
      <c r="F2173" t="s">
        <v>42</v>
      </c>
      <c r="G2173" t="s">
        <v>128</v>
      </c>
      <c r="H2173" s="1">
        <v>45189</v>
      </c>
      <c r="I2173" s="1">
        <v>45193</v>
      </c>
      <c r="J2173" t="s">
        <v>23</v>
      </c>
      <c r="K2173">
        <v>4</v>
      </c>
      <c r="L2173">
        <v>4844</v>
      </c>
      <c r="M2173">
        <v>1</v>
      </c>
      <c r="N2173" t="s">
        <v>61</v>
      </c>
      <c r="O2173" t="s">
        <v>25</v>
      </c>
      <c r="P2173">
        <v>1211</v>
      </c>
      <c r="Q2173" t="s">
        <v>26</v>
      </c>
      <c r="R2173" t="s">
        <v>62</v>
      </c>
      <c r="S2173" t="s">
        <v>35</v>
      </c>
      <c r="T2173">
        <f>VLOOKUP(Admissions[[#This Row],[Department]],Departments[#All],5,FALSE)</f>
        <v>4500</v>
      </c>
      <c r="U2173" t="str">
        <f>IF(Admissions[[#This Row],[Total_Cost]]&gt;Admissions[[#This Row],[Cost_Benchmark]], "Above Benchmark", "Within Benchmark")</f>
        <v>Above Benchmark</v>
      </c>
    </row>
    <row r="2174" spans="1:21" x14ac:dyDescent="0.3">
      <c r="A2174">
        <v>14198</v>
      </c>
      <c r="B2174">
        <v>5073</v>
      </c>
      <c r="C2174" t="s">
        <v>168</v>
      </c>
      <c r="D2174" t="s">
        <v>20</v>
      </c>
      <c r="E2174">
        <v>12309</v>
      </c>
      <c r="F2174" t="s">
        <v>48</v>
      </c>
      <c r="G2174" t="s">
        <v>49</v>
      </c>
      <c r="H2174" s="1">
        <v>44959</v>
      </c>
      <c r="I2174" s="1">
        <v>44965</v>
      </c>
      <c r="J2174" t="s">
        <v>23</v>
      </c>
      <c r="K2174">
        <v>6</v>
      </c>
      <c r="L2174">
        <v>20547</v>
      </c>
      <c r="M2174">
        <v>0</v>
      </c>
      <c r="N2174" t="s">
        <v>78</v>
      </c>
      <c r="O2174" t="s">
        <v>25</v>
      </c>
      <c r="P2174">
        <v>3424.5</v>
      </c>
      <c r="Q2174" t="s">
        <v>26</v>
      </c>
      <c r="R2174" t="s">
        <v>40</v>
      </c>
      <c r="S2174" t="s">
        <v>35</v>
      </c>
      <c r="T2174">
        <f>VLOOKUP(Admissions[[#This Row],[Department]],Departments[#All],5,FALSE)</f>
        <v>8500</v>
      </c>
      <c r="U2174" t="str">
        <f>IF(Admissions[[#This Row],[Total_Cost]]&gt;Admissions[[#This Row],[Cost_Benchmark]], "Above Benchmark", "Within Benchmark")</f>
        <v>Above Benchmark</v>
      </c>
    </row>
    <row r="2175" spans="1:21" x14ac:dyDescent="0.3">
      <c r="A2175">
        <v>13684</v>
      </c>
      <c r="B2175">
        <v>3565</v>
      </c>
      <c r="C2175" t="s">
        <v>1160</v>
      </c>
      <c r="D2175" t="s">
        <v>74</v>
      </c>
      <c r="E2175">
        <v>25647</v>
      </c>
      <c r="F2175" t="s">
        <v>68</v>
      </c>
      <c r="G2175" t="s">
        <v>69</v>
      </c>
      <c r="H2175" s="1">
        <v>45177</v>
      </c>
      <c r="I2175" s="1">
        <v>45179</v>
      </c>
      <c r="J2175" t="s">
        <v>23</v>
      </c>
      <c r="K2175">
        <v>2</v>
      </c>
      <c r="L2175">
        <v>4106</v>
      </c>
      <c r="M2175">
        <v>0</v>
      </c>
      <c r="N2175" t="s">
        <v>24</v>
      </c>
      <c r="O2175" t="s">
        <v>25</v>
      </c>
      <c r="P2175">
        <v>2053</v>
      </c>
      <c r="Q2175" t="s">
        <v>26</v>
      </c>
      <c r="R2175" t="s">
        <v>66</v>
      </c>
      <c r="S2175" t="s">
        <v>35</v>
      </c>
      <c r="T2175">
        <f>VLOOKUP(Admissions[[#This Row],[Department]],Departments[#All],5,FALSE)</f>
        <v>6800</v>
      </c>
      <c r="U2175" t="str">
        <f>IF(Admissions[[#This Row],[Total_Cost]]&gt;Admissions[[#This Row],[Cost_Benchmark]], "Above Benchmark", "Within Benchmark")</f>
        <v>Within Benchmark</v>
      </c>
    </row>
    <row r="2176" spans="1:21" x14ac:dyDescent="0.3">
      <c r="A2176">
        <v>12486</v>
      </c>
      <c r="B2176">
        <v>5098</v>
      </c>
      <c r="C2176" t="s">
        <v>155</v>
      </c>
      <c r="D2176" t="s">
        <v>74</v>
      </c>
      <c r="E2176">
        <v>16771</v>
      </c>
      <c r="F2176" t="s">
        <v>55</v>
      </c>
      <c r="G2176" t="s">
        <v>90</v>
      </c>
      <c r="H2176" s="1">
        <v>44933</v>
      </c>
      <c r="I2176" s="1">
        <v>44940</v>
      </c>
      <c r="J2176" t="s">
        <v>23</v>
      </c>
      <c r="K2176">
        <v>7</v>
      </c>
      <c r="L2176">
        <v>12646</v>
      </c>
      <c r="M2176">
        <v>0</v>
      </c>
      <c r="N2176" t="s">
        <v>91</v>
      </c>
      <c r="O2176" t="s">
        <v>33</v>
      </c>
      <c r="P2176">
        <v>1806.5714</v>
      </c>
      <c r="Q2176" t="s">
        <v>26</v>
      </c>
      <c r="R2176" t="s">
        <v>27</v>
      </c>
      <c r="S2176" t="s">
        <v>28</v>
      </c>
      <c r="T2176">
        <f>VLOOKUP(Admissions[[#This Row],[Department]],Departments[#All],5,FALSE)</f>
        <v>7200</v>
      </c>
      <c r="U2176" t="str">
        <f>IF(Admissions[[#This Row],[Total_Cost]]&gt;Admissions[[#This Row],[Cost_Benchmark]], "Above Benchmark", "Within Benchmark")</f>
        <v>Above Benchmark</v>
      </c>
    </row>
    <row r="2177" spans="1:21" x14ac:dyDescent="0.3">
      <c r="A2177">
        <v>13660</v>
      </c>
      <c r="B2177">
        <v>4887</v>
      </c>
      <c r="C2177" t="s">
        <v>176</v>
      </c>
      <c r="D2177" t="s">
        <v>20</v>
      </c>
      <c r="E2177">
        <v>22451</v>
      </c>
      <c r="F2177" t="s">
        <v>55</v>
      </c>
      <c r="G2177" t="s">
        <v>56</v>
      </c>
      <c r="H2177" s="1">
        <v>45470</v>
      </c>
      <c r="I2177" s="1">
        <v>45476</v>
      </c>
      <c r="J2177" t="s">
        <v>23</v>
      </c>
      <c r="K2177">
        <v>6</v>
      </c>
      <c r="L2177">
        <v>5856</v>
      </c>
      <c r="M2177">
        <v>0</v>
      </c>
      <c r="N2177" t="s">
        <v>65</v>
      </c>
      <c r="O2177" t="s">
        <v>33</v>
      </c>
      <c r="P2177">
        <v>976</v>
      </c>
      <c r="Q2177" t="s">
        <v>26</v>
      </c>
      <c r="R2177" t="s">
        <v>40</v>
      </c>
      <c r="S2177" t="s">
        <v>35</v>
      </c>
      <c r="T2177">
        <f>VLOOKUP(Admissions[[#This Row],[Department]],Departments[#All],5,FALSE)</f>
        <v>7200</v>
      </c>
      <c r="U2177" t="str">
        <f>IF(Admissions[[#This Row],[Total_Cost]]&gt;Admissions[[#This Row],[Cost_Benchmark]], "Above Benchmark", "Within Benchmark")</f>
        <v>Within Benchmark</v>
      </c>
    </row>
    <row r="2178" spans="1:21" x14ac:dyDescent="0.3">
      <c r="A2178">
        <v>13513</v>
      </c>
      <c r="B2178">
        <v>4999</v>
      </c>
      <c r="C2178" t="s">
        <v>487</v>
      </c>
      <c r="D2178" t="s">
        <v>74</v>
      </c>
      <c r="E2178">
        <v>18216</v>
      </c>
      <c r="F2178" t="s">
        <v>37</v>
      </c>
      <c r="G2178" t="s">
        <v>52</v>
      </c>
      <c r="H2178" s="1">
        <v>45124</v>
      </c>
      <c r="I2178" s="1">
        <v>45130</v>
      </c>
      <c r="J2178" t="s">
        <v>23</v>
      </c>
      <c r="K2178">
        <v>6</v>
      </c>
      <c r="L2178">
        <v>11877</v>
      </c>
      <c r="M2178">
        <v>0</v>
      </c>
      <c r="N2178" t="s">
        <v>97</v>
      </c>
      <c r="O2178" t="s">
        <v>33</v>
      </c>
      <c r="P2178">
        <v>1979.5</v>
      </c>
      <c r="Q2178" t="s">
        <v>26</v>
      </c>
      <c r="R2178" t="s">
        <v>34</v>
      </c>
      <c r="S2178" t="s">
        <v>35</v>
      </c>
      <c r="T2178">
        <f>VLOOKUP(Admissions[[#This Row],[Department]],Departments[#All],5,FALSE)</f>
        <v>9000</v>
      </c>
      <c r="U2178" t="str">
        <f>IF(Admissions[[#This Row],[Total_Cost]]&gt;Admissions[[#This Row],[Cost_Benchmark]], "Above Benchmark", "Within Benchmark")</f>
        <v>Above Benchmark</v>
      </c>
    </row>
    <row r="2179" spans="1:21" x14ac:dyDescent="0.3">
      <c r="A2179">
        <v>12128</v>
      </c>
      <c r="B2179">
        <v>4851</v>
      </c>
      <c r="C2179" t="s">
        <v>574</v>
      </c>
      <c r="D2179" t="s">
        <v>74</v>
      </c>
      <c r="E2179">
        <v>24261</v>
      </c>
      <c r="F2179" t="s">
        <v>68</v>
      </c>
      <c r="G2179" t="s">
        <v>105</v>
      </c>
      <c r="H2179" s="1">
        <v>45432</v>
      </c>
      <c r="I2179" s="1">
        <v>45438</v>
      </c>
      <c r="J2179" t="s">
        <v>23</v>
      </c>
      <c r="K2179">
        <v>6</v>
      </c>
      <c r="L2179">
        <v>7210</v>
      </c>
      <c r="M2179">
        <v>0</v>
      </c>
      <c r="N2179" t="s">
        <v>70</v>
      </c>
      <c r="O2179" t="s">
        <v>45</v>
      </c>
      <c r="P2179">
        <v>1201.6667</v>
      </c>
      <c r="Q2179" t="s">
        <v>26</v>
      </c>
      <c r="R2179" t="s">
        <v>34</v>
      </c>
      <c r="S2179" t="s">
        <v>35</v>
      </c>
      <c r="T2179">
        <f>VLOOKUP(Admissions[[#This Row],[Department]],Departments[#All],5,FALSE)</f>
        <v>6800</v>
      </c>
      <c r="U2179" t="str">
        <f>IF(Admissions[[#This Row],[Total_Cost]]&gt;Admissions[[#This Row],[Cost_Benchmark]], "Above Benchmark", "Within Benchmark")</f>
        <v>Above Benchmark</v>
      </c>
    </row>
    <row r="2180" spans="1:21" x14ac:dyDescent="0.3">
      <c r="A2180">
        <v>15258</v>
      </c>
      <c r="B2180">
        <v>5330</v>
      </c>
      <c r="C2180" t="s">
        <v>306</v>
      </c>
      <c r="D2180" t="s">
        <v>74</v>
      </c>
      <c r="E2180">
        <v>13992</v>
      </c>
      <c r="F2180" t="s">
        <v>48</v>
      </c>
      <c r="G2180" t="s">
        <v>101</v>
      </c>
      <c r="H2180" s="1">
        <v>45024</v>
      </c>
      <c r="I2180" s="1">
        <v>45033</v>
      </c>
      <c r="J2180" t="s">
        <v>23</v>
      </c>
      <c r="K2180">
        <v>9</v>
      </c>
      <c r="L2180">
        <v>11738</v>
      </c>
      <c r="M2180">
        <v>0</v>
      </c>
      <c r="N2180" t="s">
        <v>137</v>
      </c>
      <c r="O2180" t="s">
        <v>45</v>
      </c>
      <c r="P2180">
        <v>1304.2221999999999</v>
      </c>
      <c r="Q2180" t="s">
        <v>26</v>
      </c>
      <c r="R2180" t="s">
        <v>27</v>
      </c>
      <c r="S2180" t="s">
        <v>28</v>
      </c>
      <c r="T2180">
        <f>VLOOKUP(Admissions[[#This Row],[Department]],Departments[#All],5,FALSE)</f>
        <v>8500</v>
      </c>
      <c r="U2180" t="str">
        <f>IF(Admissions[[#This Row],[Total_Cost]]&gt;Admissions[[#This Row],[Cost_Benchmark]], "Above Benchmark", "Within Benchmark")</f>
        <v>Above Benchmark</v>
      </c>
    </row>
    <row r="2181" spans="1:21" x14ac:dyDescent="0.3">
      <c r="A2181">
        <v>15257</v>
      </c>
      <c r="B2181">
        <v>5682</v>
      </c>
      <c r="C2181" t="s">
        <v>1161</v>
      </c>
      <c r="D2181" t="s">
        <v>74</v>
      </c>
      <c r="E2181">
        <v>25363</v>
      </c>
      <c r="F2181" t="s">
        <v>21</v>
      </c>
      <c r="G2181" t="s">
        <v>64</v>
      </c>
      <c r="H2181" s="1">
        <v>45020</v>
      </c>
      <c r="I2181" s="1">
        <v>45023</v>
      </c>
      <c r="J2181" t="s">
        <v>23</v>
      </c>
      <c r="K2181">
        <v>3</v>
      </c>
      <c r="L2181">
        <v>8094</v>
      </c>
      <c r="M2181">
        <v>0</v>
      </c>
      <c r="N2181" t="s">
        <v>24</v>
      </c>
      <c r="O2181" t="s">
        <v>45</v>
      </c>
      <c r="P2181">
        <v>2698</v>
      </c>
      <c r="Q2181" t="s">
        <v>26</v>
      </c>
      <c r="R2181" t="s">
        <v>53</v>
      </c>
      <c r="S2181" t="s">
        <v>35</v>
      </c>
      <c r="T2181">
        <f>VLOOKUP(Admissions[[#This Row],[Department]],Departments[#All],5,FALSE)</f>
        <v>5500</v>
      </c>
      <c r="U2181" t="str">
        <f>IF(Admissions[[#This Row],[Total_Cost]]&gt;Admissions[[#This Row],[Cost_Benchmark]], "Above Benchmark", "Within Benchmark")</f>
        <v>Above Benchmark</v>
      </c>
    </row>
    <row r="2182" spans="1:21" x14ac:dyDescent="0.3">
      <c r="A2182">
        <v>11049</v>
      </c>
      <c r="B2182">
        <v>4190</v>
      </c>
      <c r="C2182" t="s">
        <v>604</v>
      </c>
      <c r="D2182" t="s">
        <v>20</v>
      </c>
      <c r="E2182">
        <v>19519</v>
      </c>
      <c r="F2182" t="s">
        <v>30</v>
      </c>
      <c r="G2182" t="s">
        <v>31</v>
      </c>
      <c r="H2182" s="1">
        <v>45039</v>
      </c>
      <c r="I2182" s="1">
        <v>45049</v>
      </c>
      <c r="J2182" t="s">
        <v>23</v>
      </c>
      <c r="K2182">
        <v>10</v>
      </c>
      <c r="L2182">
        <v>25800</v>
      </c>
      <c r="M2182">
        <v>0</v>
      </c>
      <c r="N2182" t="s">
        <v>39</v>
      </c>
      <c r="O2182" t="s">
        <v>45</v>
      </c>
      <c r="P2182">
        <v>2580</v>
      </c>
      <c r="Q2182" t="s">
        <v>26</v>
      </c>
      <c r="R2182" t="s">
        <v>46</v>
      </c>
      <c r="S2182" t="s">
        <v>28</v>
      </c>
      <c r="T2182">
        <f>VLOOKUP(Admissions[[#This Row],[Department]],Departments[#All],5,FALSE)</f>
        <v>12000</v>
      </c>
      <c r="U2182" t="str">
        <f>IF(Admissions[[#This Row],[Total_Cost]]&gt;Admissions[[#This Row],[Cost_Benchmark]], "Above Benchmark", "Within Benchmark")</f>
        <v>Above Benchmark</v>
      </c>
    </row>
    <row r="2183" spans="1:21" x14ac:dyDescent="0.3">
      <c r="A2183">
        <v>14957</v>
      </c>
      <c r="B2183">
        <v>5868</v>
      </c>
      <c r="C2183" t="s">
        <v>214</v>
      </c>
      <c r="D2183" t="s">
        <v>74</v>
      </c>
      <c r="E2183">
        <v>25200</v>
      </c>
      <c r="F2183" t="s">
        <v>48</v>
      </c>
      <c r="G2183" t="s">
        <v>103</v>
      </c>
      <c r="H2183" s="1">
        <v>44969</v>
      </c>
      <c r="I2183" s="1">
        <v>44975</v>
      </c>
      <c r="J2183" t="s">
        <v>23</v>
      </c>
      <c r="K2183">
        <v>6</v>
      </c>
      <c r="L2183">
        <v>9926</v>
      </c>
      <c r="M2183">
        <v>0</v>
      </c>
      <c r="N2183" t="s">
        <v>137</v>
      </c>
      <c r="O2183" t="s">
        <v>45</v>
      </c>
      <c r="P2183">
        <v>1654.3333</v>
      </c>
      <c r="Q2183" t="s">
        <v>26</v>
      </c>
      <c r="R2183" t="s">
        <v>46</v>
      </c>
      <c r="S2183" t="s">
        <v>28</v>
      </c>
      <c r="T2183">
        <f>VLOOKUP(Admissions[[#This Row],[Department]],Departments[#All],5,FALSE)</f>
        <v>8500</v>
      </c>
      <c r="U2183" t="str">
        <f>IF(Admissions[[#This Row],[Total_Cost]]&gt;Admissions[[#This Row],[Cost_Benchmark]], "Above Benchmark", "Within Benchmark")</f>
        <v>Above Benchmark</v>
      </c>
    </row>
    <row r="2184" spans="1:21" x14ac:dyDescent="0.3">
      <c r="A2184">
        <v>11002</v>
      </c>
      <c r="B2184">
        <v>3952</v>
      </c>
      <c r="C2184" t="s">
        <v>1162</v>
      </c>
      <c r="D2184" t="s">
        <v>74</v>
      </c>
      <c r="E2184">
        <v>12023</v>
      </c>
      <c r="F2184" t="s">
        <v>55</v>
      </c>
      <c r="G2184" t="s">
        <v>241</v>
      </c>
      <c r="H2184" s="1">
        <v>45641</v>
      </c>
      <c r="I2184" s="1">
        <v>45647</v>
      </c>
      <c r="J2184" t="s">
        <v>23</v>
      </c>
      <c r="K2184">
        <v>6</v>
      </c>
      <c r="L2184">
        <v>11070</v>
      </c>
      <c r="M2184">
        <v>0</v>
      </c>
      <c r="N2184" t="s">
        <v>139</v>
      </c>
      <c r="O2184" t="s">
        <v>45</v>
      </c>
      <c r="P2184">
        <v>1845</v>
      </c>
      <c r="Q2184" t="s">
        <v>26</v>
      </c>
      <c r="R2184" t="s">
        <v>46</v>
      </c>
      <c r="S2184" t="s">
        <v>28</v>
      </c>
      <c r="T2184">
        <f>VLOOKUP(Admissions[[#This Row],[Department]],Departments[#All],5,FALSE)</f>
        <v>7200</v>
      </c>
      <c r="U2184" t="str">
        <f>IF(Admissions[[#This Row],[Total_Cost]]&gt;Admissions[[#This Row],[Cost_Benchmark]], "Above Benchmark", "Within Benchmark")</f>
        <v>Above Benchmark</v>
      </c>
    </row>
    <row r="2185" spans="1:21" x14ac:dyDescent="0.3">
      <c r="A2185">
        <v>13596</v>
      </c>
      <c r="B2185">
        <v>4146</v>
      </c>
      <c r="C2185" t="s">
        <v>657</v>
      </c>
      <c r="D2185" t="s">
        <v>20</v>
      </c>
      <c r="E2185">
        <v>27231</v>
      </c>
      <c r="F2185" t="s">
        <v>84</v>
      </c>
      <c r="G2185" t="s">
        <v>95</v>
      </c>
      <c r="H2185" s="1">
        <v>45300</v>
      </c>
      <c r="I2185" s="1">
        <v>45308</v>
      </c>
      <c r="J2185" t="s">
        <v>23</v>
      </c>
      <c r="K2185">
        <v>8</v>
      </c>
      <c r="L2185">
        <v>8334</v>
      </c>
      <c r="M2185">
        <v>0</v>
      </c>
      <c r="N2185" t="s">
        <v>109</v>
      </c>
      <c r="O2185" t="s">
        <v>25</v>
      </c>
      <c r="P2185">
        <v>1041.75</v>
      </c>
      <c r="Q2185" t="s">
        <v>26</v>
      </c>
      <c r="R2185" t="s">
        <v>53</v>
      </c>
      <c r="S2185" t="s">
        <v>35</v>
      </c>
      <c r="T2185">
        <f>VLOOKUP(Admissions[[#This Row],[Department]],Departments[#All],5,FALSE)</f>
        <v>6000</v>
      </c>
      <c r="U2185" t="str">
        <f>IF(Admissions[[#This Row],[Total_Cost]]&gt;Admissions[[#This Row],[Cost_Benchmark]], "Above Benchmark", "Within Benchmark")</f>
        <v>Above Benchmark</v>
      </c>
    </row>
    <row r="2186" spans="1:21" x14ac:dyDescent="0.3">
      <c r="A2186">
        <v>14043</v>
      </c>
      <c r="B2186">
        <v>4375</v>
      </c>
      <c r="C2186" t="s">
        <v>928</v>
      </c>
      <c r="D2186" t="s">
        <v>20</v>
      </c>
      <c r="E2186">
        <v>26622</v>
      </c>
      <c r="F2186" t="s">
        <v>48</v>
      </c>
      <c r="G2186" t="s">
        <v>49</v>
      </c>
      <c r="H2186" s="1">
        <v>45403</v>
      </c>
      <c r="I2186" s="1">
        <v>45410</v>
      </c>
      <c r="J2186" t="s">
        <v>23</v>
      </c>
      <c r="K2186">
        <v>7</v>
      </c>
      <c r="L2186">
        <v>9541</v>
      </c>
      <c r="M2186">
        <v>0</v>
      </c>
      <c r="N2186" t="s">
        <v>93</v>
      </c>
      <c r="O2186" t="s">
        <v>45</v>
      </c>
      <c r="P2186">
        <v>1363</v>
      </c>
      <c r="Q2186" t="s">
        <v>26</v>
      </c>
      <c r="R2186" t="s">
        <v>46</v>
      </c>
      <c r="S2186" t="s">
        <v>28</v>
      </c>
      <c r="T2186">
        <f>VLOOKUP(Admissions[[#This Row],[Department]],Departments[#All],5,FALSE)</f>
        <v>8500</v>
      </c>
      <c r="U2186" t="str">
        <f>IF(Admissions[[#This Row],[Total_Cost]]&gt;Admissions[[#This Row],[Cost_Benchmark]], "Above Benchmark", "Within Benchmark")</f>
        <v>Above Benchmark</v>
      </c>
    </row>
    <row r="2187" spans="1:21" x14ac:dyDescent="0.3">
      <c r="A2187">
        <v>11073</v>
      </c>
      <c r="B2187">
        <v>3069</v>
      </c>
      <c r="C2187" t="s">
        <v>213</v>
      </c>
      <c r="D2187" t="s">
        <v>20</v>
      </c>
      <c r="E2187">
        <v>37787</v>
      </c>
      <c r="F2187" t="s">
        <v>21</v>
      </c>
      <c r="G2187" t="s">
        <v>22</v>
      </c>
      <c r="H2187" s="1">
        <v>45252</v>
      </c>
      <c r="I2187" s="1">
        <v>45255</v>
      </c>
      <c r="J2187" t="s">
        <v>23</v>
      </c>
      <c r="K2187">
        <v>3</v>
      </c>
      <c r="L2187">
        <v>4783</v>
      </c>
      <c r="M2187">
        <v>1</v>
      </c>
      <c r="N2187" t="s">
        <v>65</v>
      </c>
      <c r="O2187" t="s">
        <v>25</v>
      </c>
      <c r="P2187">
        <v>1594.3333</v>
      </c>
      <c r="Q2187" t="s">
        <v>26</v>
      </c>
      <c r="R2187" t="s">
        <v>62</v>
      </c>
      <c r="S2187" t="s">
        <v>35</v>
      </c>
      <c r="T2187">
        <f>VLOOKUP(Admissions[[#This Row],[Department]],Departments[#All],5,FALSE)</f>
        <v>5500</v>
      </c>
      <c r="U2187" t="str">
        <f>IF(Admissions[[#This Row],[Total_Cost]]&gt;Admissions[[#This Row],[Cost_Benchmark]], "Above Benchmark", "Within Benchmark")</f>
        <v>Within Benchmark</v>
      </c>
    </row>
    <row r="2188" spans="1:21" x14ac:dyDescent="0.3">
      <c r="A2188">
        <v>11511</v>
      </c>
      <c r="B2188">
        <v>4078</v>
      </c>
      <c r="C2188" t="s">
        <v>258</v>
      </c>
      <c r="D2188" t="s">
        <v>74</v>
      </c>
      <c r="E2188">
        <v>40386</v>
      </c>
      <c r="F2188" t="s">
        <v>42</v>
      </c>
      <c r="G2188" t="s">
        <v>43</v>
      </c>
      <c r="H2188" s="1">
        <v>45120</v>
      </c>
      <c r="I2188" s="1">
        <v>45124</v>
      </c>
      <c r="J2188" t="s">
        <v>23</v>
      </c>
      <c r="K2188">
        <v>4</v>
      </c>
      <c r="L2188">
        <v>2723</v>
      </c>
      <c r="M2188">
        <v>0</v>
      </c>
      <c r="N2188" t="s">
        <v>99</v>
      </c>
      <c r="O2188" t="s">
        <v>45</v>
      </c>
      <c r="P2188">
        <v>680.75</v>
      </c>
      <c r="Q2188" t="s">
        <v>26</v>
      </c>
      <c r="R2188" t="s">
        <v>40</v>
      </c>
      <c r="S2188" t="s">
        <v>35</v>
      </c>
      <c r="T2188">
        <f>VLOOKUP(Admissions[[#This Row],[Department]],Departments[#All],5,FALSE)</f>
        <v>4500</v>
      </c>
      <c r="U2188" t="str">
        <f>IF(Admissions[[#This Row],[Total_Cost]]&gt;Admissions[[#This Row],[Cost_Benchmark]], "Above Benchmark", "Within Benchmark")</f>
        <v>Within Benchmark</v>
      </c>
    </row>
    <row r="2189" spans="1:21" x14ac:dyDescent="0.3">
      <c r="A2189">
        <v>10684</v>
      </c>
      <c r="B2189">
        <v>6209</v>
      </c>
      <c r="C2189" t="s">
        <v>276</v>
      </c>
      <c r="D2189" t="s">
        <v>74</v>
      </c>
      <c r="E2189">
        <v>29259</v>
      </c>
      <c r="F2189" t="s">
        <v>30</v>
      </c>
      <c r="G2189" t="s">
        <v>31</v>
      </c>
      <c r="H2189" s="1">
        <v>45029</v>
      </c>
      <c r="I2189" s="1">
        <v>45041</v>
      </c>
      <c r="J2189" t="s">
        <v>23</v>
      </c>
      <c r="K2189">
        <v>12</v>
      </c>
      <c r="L2189">
        <v>27484</v>
      </c>
      <c r="M2189">
        <v>0</v>
      </c>
      <c r="N2189" t="s">
        <v>32</v>
      </c>
      <c r="O2189" t="s">
        <v>33</v>
      </c>
      <c r="P2189">
        <v>2290.3332999999998</v>
      </c>
      <c r="Q2189" t="s">
        <v>26</v>
      </c>
      <c r="R2189" t="s">
        <v>40</v>
      </c>
      <c r="S2189" t="s">
        <v>35</v>
      </c>
      <c r="T2189">
        <f>VLOOKUP(Admissions[[#This Row],[Department]],Departments[#All],5,FALSE)</f>
        <v>12000</v>
      </c>
      <c r="U2189" t="str">
        <f>IF(Admissions[[#This Row],[Total_Cost]]&gt;Admissions[[#This Row],[Cost_Benchmark]], "Above Benchmark", "Within Benchmark")</f>
        <v>Above Benchmark</v>
      </c>
    </row>
    <row r="2190" spans="1:21" x14ac:dyDescent="0.3">
      <c r="A2190">
        <v>13580</v>
      </c>
      <c r="B2190">
        <v>6615</v>
      </c>
      <c r="C2190" t="s">
        <v>130</v>
      </c>
      <c r="D2190" t="s">
        <v>20</v>
      </c>
      <c r="E2190">
        <v>12055</v>
      </c>
      <c r="F2190" t="s">
        <v>55</v>
      </c>
      <c r="G2190" t="s">
        <v>90</v>
      </c>
      <c r="H2190" s="1">
        <v>45379</v>
      </c>
      <c r="I2190" s="1">
        <v>45385</v>
      </c>
      <c r="J2190" t="s">
        <v>23</v>
      </c>
      <c r="K2190">
        <v>6</v>
      </c>
      <c r="L2190">
        <v>9999</v>
      </c>
      <c r="M2190">
        <v>0</v>
      </c>
      <c r="N2190" t="s">
        <v>91</v>
      </c>
      <c r="O2190" t="s">
        <v>25</v>
      </c>
      <c r="P2190">
        <v>1666.5</v>
      </c>
      <c r="Q2190" t="s">
        <v>26</v>
      </c>
      <c r="R2190" t="s">
        <v>40</v>
      </c>
      <c r="S2190" t="s">
        <v>35</v>
      </c>
      <c r="T2190">
        <f>VLOOKUP(Admissions[[#This Row],[Department]],Departments[#All],5,FALSE)</f>
        <v>7200</v>
      </c>
      <c r="U2190" t="str">
        <f>IF(Admissions[[#This Row],[Total_Cost]]&gt;Admissions[[#This Row],[Cost_Benchmark]], "Above Benchmark", "Within Benchmark")</f>
        <v>Above Benchmark</v>
      </c>
    </row>
    <row r="2191" spans="1:21" x14ac:dyDescent="0.3">
      <c r="A2191">
        <v>12052</v>
      </c>
      <c r="B2191">
        <v>4794</v>
      </c>
      <c r="C2191" t="s">
        <v>1163</v>
      </c>
      <c r="D2191" t="s">
        <v>74</v>
      </c>
      <c r="E2191">
        <v>14541</v>
      </c>
      <c r="F2191" t="s">
        <v>30</v>
      </c>
      <c r="G2191" t="s">
        <v>179</v>
      </c>
      <c r="H2191" s="1">
        <v>45587</v>
      </c>
      <c r="I2191" s="1">
        <v>45598</v>
      </c>
      <c r="J2191" t="s">
        <v>23</v>
      </c>
      <c r="K2191">
        <v>11</v>
      </c>
      <c r="L2191">
        <v>40036</v>
      </c>
      <c r="M2191">
        <v>0</v>
      </c>
      <c r="N2191" t="s">
        <v>142</v>
      </c>
      <c r="O2191" t="s">
        <v>45</v>
      </c>
      <c r="P2191">
        <v>3639.6363999999999</v>
      </c>
      <c r="Q2191" t="s">
        <v>26</v>
      </c>
      <c r="R2191" t="s">
        <v>53</v>
      </c>
      <c r="S2191" t="s">
        <v>35</v>
      </c>
      <c r="T2191">
        <f>VLOOKUP(Admissions[[#This Row],[Department]],Departments[#All],5,FALSE)</f>
        <v>12000</v>
      </c>
      <c r="U2191" t="str">
        <f>IF(Admissions[[#This Row],[Total_Cost]]&gt;Admissions[[#This Row],[Cost_Benchmark]], "Above Benchmark", "Within Benchmark")</f>
        <v>Above Benchmark</v>
      </c>
    </row>
    <row r="2192" spans="1:21" x14ac:dyDescent="0.3">
      <c r="A2192">
        <v>15063</v>
      </c>
      <c r="B2192">
        <v>6228</v>
      </c>
      <c r="C2192" t="s">
        <v>1099</v>
      </c>
      <c r="D2192" t="s">
        <v>74</v>
      </c>
      <c r="E2192">
        <v>37287</v>
      </c>
      <c r="F2192" t="s">
        <v>84</v>
      </c>
      <c r="G2192" t="s">
        <v>95</v>
      </c>
      <c r="H2192" s="1">
        <v>45488</v>
      </c>
      <c r="I2192" s="1">
        <v>45491</v>
      </c>
      <c r="J2192" t="s">
        <v>23</v>
      </c>
      <c r="K2192">
        <v>3</v>
      </c>
      <c r="L2192">
        <v>4778</v>
      </c>
      <c r="M2192">
        <v>0</v>
      </c>
      <c r="N2192" t="s">
        <v>50</v>
      </c>
      <c r="O2192" t="s">
        <v>33</v>
      </c>
      <c r="P2192">
        <v>1592.6667</v>
      </c>
      <c r="Q2192" t="s">
        <v>26</v>
      </c>
      <c r="R2192" t="s">
        <v>34</v>
      </c>
      <c r="S2192" t="s">
        <v>35</v>
      </c>
      <c r="T2192">
        <f>VLOOKUP(Admissions[[#This Row],[Department]],Departments[#All],5,FALSE)</f>
        <v>6000</v>
      </c>
      <c r="U2192" t="str">
        <f>IF(Admissions[[#This Row],[Total_Cost]]&gt;Admissions[[#This Row],[Cost_Benchmark]], "Above Benchmark", "Within Benchmark")</f>
        <v>Within Benchmark</v>
      </c>
    </row>
    <row r="2193" spans="1:21" x14ac:dyDescent="0.3">
      <c r="A2193">
        <v>12237</v>
      </c>
      <c r="B2193">
        <v>6170</v>
      </c>
      <c r="C2193" t="s">
        <v>899</v>
      </c>
      <c r="D2193" t="s">
        <v>74</v>
      </c>
      <c r="E2193">
        <v>25812</v>
      </c>
      <c r="F2193" t="s">
        <v>55</v>
      </c>
      <c r="G2193" t="s">
        <v>241</v>
      </c>
      <c r="H2193" s="1">
        <v>45389</v>
      </c>
      <c r="I2193" s="1">
        <v>45395</v>
      </c>
      <c r="J2193" t="s">
        <v>23</v>
      </c>
      <c r="K2193">
        <v>6</v>
      </c>
      <c r="L2193">
        <v>7756</v>
      </c>
      <c r="M2193">
        <v>0</v>
      </c>
      <c r="N2193" t="s">
        <v>65</v>
      </c>
      <c r="O2193" t="s">
        <v>45</v>
      </c>
      <c r="P2193">
        <v>1292.6667</v>
      </c>
      <c r="Q2193" t="s">
        <v>26</v>
      </c>
      <c r="R2193" t="s">
        <v>46</v>
      </c>
      <c r="S2193" t="s">
        <v>28</v>
      </c>
      <c r="T2193">
        <f>VLOOKUP(Admissions[[#This Row],[Department]],Departments[#All],5,FALSE)</f>
        <v>7200</v>
      </c>
      <c r="U2193" t="str">
        <f>IF(Admissions[[#This Row],[Total_Cost]]&gt;Admissions[[#This Row],[Cost_Benchmark]], "Above Benchmark", "Within Benchmark")</f>
        <v>Above Benchmark</v>
      </c>
    </row>
    <row r="2194" spans="1:21" x14ac:dyDescent="0.3">
      <c r="A2194">
        <v>14992</v>
      </c>
      <c r="B2194">
        <v>4025</v>
      </c>
      <c r="C2194" t="s">
        <v>583</v>
      </c>
      <c r="D2194" t="s">
        <v>20</v>
      </c>
      <c r="E2194">
        <v>28152</v>
      </c>
      <c r="F2194" t="s">
        <v>21</v>
      </c>
      <c r="G2194" t="s">
        <v>64</v>
      </c>
      <c r="H2194" s="1">
        <v>45415</v>
      </c>
      <c r="I2194" s="1">
        <v>45417</v>
      </c>
      <c r="J2194" t="s">
        <v>23</v>
      </c>
      <c r="K2194">
        <v>2</v>
      </c>
      <c r="L2194">
        <v>4602</v>
      </c>
      <c r="M2194">
        <v>0</v>
      </c>
      <c r="N2194" t="s">
        <v>61</v>
      </c>
      <c r="O2194" t="s">
        <v>33</v>
      </c>
      <c r="P2194">
        <v>2301</v>
      </c>
      <c r="Q2194" t="s">
        <v>26</v>
      </c>
      <c r="R2194" t="s">
        <v>66</v>
      </c>
      <c r="S2194" t="s">
        <v>35</v>
      </c>
      <c r="T2194">
        <f>VLOOKUP(Admissions[[#This Row],[Department]],Departments[#All],5,FALSE)</f>
        <v>5500</v>
      </c>
      <c r="U2194" t="str">
        <f>IF(Admissions[[#This Row],[Total_Cost]]&gt;Admissions[[#This Row],[Cost_Benchmark]], "Above Benchmark", "Within Benchmark")</f>
        <v>Within Benchmark</v>
      </c>
    </row>
    <row r="2195" spans="1:21" x14ac:dyDescent="0.3">
      <c r="A2195">
        <v>14251</v>
      </c>
      <c r="B2195">
        <v>4003</v>
      </c>
      <c r="C2195" t="s">
        <v>542</v>
      </c>
      <c r="D2195" t="s">
        <v>20</v>
      </c>
      <c r="E2195">
        <v>25064</v>
      </c>
      <c r="F2195" t="s">
        <v>55</v>
      </c>
      <c r="G2195" t="s">
        <v>90</v>
      </c>
      <c r="H2195" s="1">
        <v>45255</v>
      </c>
      <c r="I2195" s="1">
        <v>45260</v>
      </c>
      <c r="J2195" t="s">
        <v>23</v>
      </c>
      <c r="K2195">
        <v>5</v>
      </c>
      <c r="L2195">
        <v>5991</v>
      </c>
      <c r="M2195">
        <v>0</v>
      </c>
      <c r="N2195" t="s">
        <v>65</v>
      </c>
      <c r="O2195" t="s">
        <v>25</v>
      </c>
      <c r="P2195">
        <v>1198.2</v>
      </c>
      <c r="Q2195" t="s">
        <v>26</v>
      </c>
      <c r="R2195" t="s">
        <v>27</v>
      </c>
      <c r="S2195" t="s">
        <v>28</v>
      </c>
      <c r="T2195">
        <f>VLOOKUP(Admissions[[#This Row],[Department]],Departments[#All],5,FALSE)</f>
        <v>7200</v>
      </c>
      <c r="U2195" t="str">
        <f>IF(Admissions[[#This Row],[Total_Cost]]&gt;Admissions[[#This Row],[Cost_Benchmark]], "Above Benchmark", "Within Benchmark")</f>
        <v>Within Benchmark</v>
      </c>
    </row>
    <row r="2196" spans="1:21" x14ac:dyDescent="0.3">
      <c r="A2196">
        <v>14162</v>
      </c>
      <c r="B2196">
        <v>5541</v>
      </c>
      <c r="C2196" t="s">
        <v>755</v>
      </c>
      <c r="D2196" t="s">
        <v>74</v>
      </c>
      <c r="E2196">
        <v>32992</v>
      </c>
      <c r="F2196" t="s">
        <v>48</v>
      </c>
      <c r="G2196" t="s">
        <v>103</v>
      </c>
      <c r="H2196" s="1">
        <v>45231</v>
      </c>
      <c r="I2196" s="1">
        <v>45236</v>
      </c>
      <c r="J2196" t="s">
        <v>23</v>
      </c>
      <c r="K2196">
        <v>5</v>
      </c>
      <c r="L2196">
        <v>12148</v>
      </c>
      <c r="M2196">
        <v>0</v>
      </c>
      <c r="N2196" t="s">
        <v>78</v>
      </c>
      <c r="O2196" t="s">
        <v>25</v>
      </c>
      <c r="P2196">
        <v>2429.6</v>
      </c>
      <c r="Q2196" t="s">
        <v>26</v>
      </c>
      <c r="R2196" t="s">
        <v>62</v>
      </c>
      <c r="S2196" t="s">
        <v>35</v>
      </c>
      <c r="T2196">
        <f>VLOOKUP(Admissions[[#This Row],[Department]],Departments[#All],5,FALSE)</f>
        <v>8500</v>
      </c>
      <c r="U2196" t="str">
        <f>IF(Admissions[[#This Row],[Total_Cost]]&gt;Admissions[[#This Row],[Cost_Benchmark]], "Above Benchmark", "Within Benchmark")</f>
        <v>Above Benchmark</v>
      </c>
    </row>
    <row r="2197" spans="1:21" x14ac:dyDescent="0.3">
      <c r="A2197">
        <v>14267</v>
      </c>
      <c r="B2197">
        <v>6151</v>
      </c>
      <c r="C2197" t="s">
        <v>1164</v>
      </c>
      <c r="D2197" t="s">
        <v>74</v>
      </c>
      <c r="E2197">
        <v>28613</v>
      </c>
      <c r="F2197" t="s">
        <v>30</v>
      </c>
      <c r="G2197" t="s">
        <v>179</v>
      </c>
      <c r="H2197" s="1">
        <v>45609</v>
      </c>
      <c r="I2197" s="1">
        <v>45620</v>
      </c>
      <c r="J2197" t="s">
        <v>23</v>
      </c>
      <c r="K2197">
        <v>11</v>
      </c>
      <c r="L2197">
        <v>28377</v>
      </c>
      <c r="M2197">
        <v>0</v>
      </c>
      <c r="N2197" t="s">
        <v>32</v>
      </c>
      <c r="O2197" t="s">
        <v>45</v>
      </c>
      <c r="P2197">
        <v>2579.7273</v>
      </c>
      <c r="Q2197" t="s">
        <v>26</v>
      </c>
      <c r="R2197" t="s">
        <v>62</v>
      </c>
      <c r="S2197" t="s">
        <v>35</v>
      </c>
      <c r="T2197">
        <f>VLOOKUP(Admissions[[#This Row],[Department]],Departments[#All],5,FALSE)</f>
        <v>12000</v>
      </c>
      <c r="U2197" t="str">
        <f>IF(Admissions[[#This Row],[Total_Cost]]&gt;Admissions[[#This Row],[Cost_Benchmark]], "Above Benchmark", "Within Benchmark")</f>
        <v>Above Benchmark</v>
      </c>
    </row>
    <row r="2198" spans="1:21" x14ac:dyDescent="0.3">
      <c r="A2198">
        <v>13884</v>
      </c>
      <c r="B2198">
        <v>3411</v>
      </c>
      <c r="C2198" t="s">
        <v>19</v>
      </c>
      <c r="D2198" t="s">
        <v>20</v>
      </c>
      <c r="E2198">
        <v>43553</v>
      </c>
      <c r="F2198" t="s">
        <v>42</v>
      </c>
      <c r="G2198" t="s">
        <v>128</v>
      </c>
      <c r="H2198" s="1">
        <v>45549</v>
      </c>
      <c r="I2198" s="1">
        <v>45552</v>
      </c>
      <c r="J2198" t="s">
        <v>23</v>
      </c>
      <c r="K2198">
        <v>3</v>
      </c>
      <c r="L2198">
        <v>2474</v>
      </c>
      <c r="M2198">
        <v>0</v>
      </c>
      <c r="N2198" t="s">
        <v>99</v>
      </c>
      <c r="O2198" t="s">
        <v>33</v>
      </c>
      <c r="P2198">
        <v>824.66669999999999</v>
      </c>
      <c r="Q2198" t="s">
        <v>26</v>
      </c>
      <c r="R2198" t="s">
        <v>27</v>
      </c>
      <c r="S2198" t="s">
        <v>28</v>
      </c>
      <c r="T2198">
        <f>VLOOKUP(Admissions[[#This Row],[Department]],Departments[#All],5,FALSE)</f>
        <v>4500</v>
      </c>
      <c r="U2198" t="str">
        <f>IF(Admissions[[#This Row],[Total_Cost]]&gt;Admissions[[#This Row],[Cost_Benchmark]], "Above Benchmark", "Within Benchmark")</f>
        <v>Within Benchmark</v>
      </c>
    </row>
    <row r="2199" spans="1:21" x14ac:dyDescent="0.3">
      <c r="A2199">
        <v>12993</v>
      </c>
      <c r="B2199">
        <v>4544</v>
      </c>
      <c r="C2199" t="s">
        <v>125</v>
      </c>
      <c r="D2199" t="s">
        <v>20</v>
      </c>
      <c r="E2199">
        <v>22552</v>
      </c>
      <c r="F2199" t="s">
        <v>21</v>
      </c>
      <c r="G2199" t="s">
        <v>64</v>
      </c>
      <c r="H2199" s="1">
        <v>45632</v>
      </c>
      <c r="I2199" s="1">
        <v>45634</v>
      </c>
      <c r="J2199" t="s">
        <v>23</v>
      </c>
      <c r="K2199">
        <v>2</v>
      </c>
      <c r="L2199">
        <v>5921</v>
      </c>
      <c r="M2199">
        <v>0</v>
      </c>
      <c r="N2199" t="s">
        <v>99</v>
      </c>
      <c r="O2199" t="s">
        <v>45</v>
      </c>
      <c r="P2199">
        <v>2960.5</v>
      </c>
      <c r="Q2199" t="s">
        <v>26</v>
      </c>
      <c r="R2199" t="s">
        <v>66</v>
      </c>
      <c r="S2199" t="s">
        <v>35</v>
      </c>
      <c r="T2199">
        <f>VLOOKUP(Admissions[[#This Row],[Department]],Departments[#All],5,FALSE)</f>
        <v>5500</v>
      </c>
      <c r="U2199" t="str">
        <f>IF(Admissions[[#This Row],[Total_Cost]]&gt;Admissions[[#This Row],[Cost_Benchmark]], "Above Benchmark", "Within Benchmark")</f>
        <v>Above Benchmark</v>
      </c>
    </row>
    <row r="2200" spans="1:21" x14ac:dyDescent="0.3">
      <c r="A2200">
        <v>10960</v>
      </c>
      <c r="B2200">
        <v>3150</v>
      </c>
      <c r="C2200" t="s">
        <v>771</v>
      </c>
      <c r="D2200" t="s">
        <v>20</v>
      </c>
      <c r="E2200">
        <v>24267</v>
      </c>
      <c r="F2200" t="s">
        <v>21</v>
      </c>
      <c r="G2200" t="s">
        <v>22</v>
      </c>
      <c r="H2200" s="1">
        <v>45632</v>
      </c>
      <c r="I2200" s="1">
        <v>45635</v>
      </c>
      <c r="J2200" t="s">
        <v>23</v>
      </c>
      <c r="K2200">
        <v>3</v>
      </c>
      <c r="L2200">
        <v>7345</v>
      </c>
      <c r="M2200">
        <v>0</v>
      </c>
      <c r="N2200" t="s">
        <v>99</v>
      </c>
      <c r="O2200" t="s">
        <v>33</v>
      </c>
      <c r="P2200">
        <v>2448.3332999999998</v>
      </c>
      <c r="Q2200" t="s">
        <v>26</v>
      </c>
      <c r="R2200" t="s">
        <v>66</v>
      </c>
      <c r="S2200" t="s">
        <v>35</v>
      </c>
      <c r="T2200">
        <f>VLOOKUP(Admissions[[#This Row],[Department]],Departments[#All],5,FALSE)</f>
        <v>5500</v>
      </c>
      <c r="U2200" t="str">
        <f>IF(Admissions[[#This Row],[Total_Cost]]&gt;Admissions[[#This Row],[Cost_Benchmark]], "Above Benchmark", "Within Benchmark")</f>
        <v>Above Benchmark</v>
      </c>
    </row>
    <row r="2201" spans="1:21" x14ac:dyDescent="0.3">
      <c r="A2201">
        <v>15408</v>
      </c>
      <c r="B2201">
        <v>4431</v>
      </c>
      <c r="C2201" t="s">
        <v>1165</v>
      </c>
      <c r="D2201" t="s">
        <v>74</v>
      </c>
      <c r="E2201">
        <v>30429</v>
      </c>
      <c r="F2201" t="s">
        <v>68</v>
      </c>
      <c r="G2201" t="s">
        <v>105</v>
      </c>
      <c r="H2201" s="1">
        <v>45572</v>
      </c>
      <c r="I2201" s="1">
        <v>45578</v>
      </c>
      <c r="J2201" t="s">
        <v>23</v>
      </c>
      <c r="K2201">
        <v>6</v>
      </c>
      <c r="L2201">
        <v>9267</v>
      </c>
      <c r="M2201">
        <v>0</v>
      </c>
      <c r="N2201" t="s">
        <v>24</v>
      </c>
      <c r="O2201" t="s">
        <v>33</v>
      </c>
      <c r="P2201">
        <v>1544.5</v>
      </c>
      <c r="Q2201" t="s">
        <v>26</v>
      </c>
      <c r="R2201" t="s">
        <v>34</v>
      </c>
      <c r="S2201" t="s">
        <v>35</v>
      </c>
      <c r="T2201">
        <f>VLOOKUP(Admissions[[#This Row],[Department]],Departments[#All],5,FALSE)</f>
        <v>6800</v>
      </c>
      <c r="U2201" t="str">
        <f>IF(Admissions[[#This Row],[Total_Cost]]&gt;Admissions[[#This Row],[Cost_Benchmark]], "Above Benchmark", "Within Benchmark")</f>
        <v>Above Benchmark</v>
      </c>
    </row>
    <row r="2202" spans="1:21" x14ac:dyDescent="0.3">
      <c r="A2202">
        <v>14840</v>
      </c>
      <c r="B2202">
        <v>5915</v>
      </c>
      <c r="C2202" t="s">
        <v>709</v>
      </c>
      <c r="D2202" t="s">
        <v>20</v>
      </c>
      <c r="E2202">
        <v>28001</v>
      </c>
      <c r="F2202" t="s">
        <v>30</v>
      </c>
      <c r="G2202" t="s">
        <v>179</v>
      </c>
      <c r="H2202" s="1">
        <v>45218</v>
      </c>
      <c r="I2202" s="1">
        <v>45226</v>
      </c>
      <c r="J2202" t="s">
        <v>23</v>
      </c>
      <c r="K2202">
        <v>8</v>
      </c>
      <c r="L2202">
        <v>22985</v>
      </c>
      <c r="M2202">
        <v>0</v>
      </c>
      <c r="N2202" t="s">
        <v>39</v>
      </c>
      <c r="O2202" t="s">
        <v>25</v>
      </c>
      <c r="P2202">
        <v>2873.125</v>
      </c>
      <c r="Q2202" t="s">
        <v>26</v>
      </c>
      <c r="R2202" t="s">
        <v>40</v>
      </c>
      <c r="S2202" t="s">
        <v>35</v>
      </c>
      <c r="T2202">
        <f>VLOOKUP(Admissions[[#This Row],[Department]],Departments[#All],5,FALSE)</f>
        <v>12000</v>
      </c>
      <c r="U2202" t="str">
        <f>IF(Admissions[[#This Row],[Total_Cost]]&gt;Admissions[[#This Row],[Cost_Benchmark]], "Above Benchmark", "Within Benchmark")</f>
        <v>Above Benchmark</v>
      </c>
    </row>
    <row r="2203" spans="1:21" x14ac:dyDescent="0.3">
      <c r="A2203">
        <v>10467</v>
      </c>
      <c r="B2203">
        <v>5325</v>
      </c>
      <c r="C2203" t="s">
        <v>183</v>
      </c>
      <c r="D2203" t="s">
        <v>20</v>
      </c>
      <c r="E2203">
        <v>17768</v>
      </c>
      <c r="F2203" t="s">
        <v>37</v>
      </c>
      <c r="G2203" t="s">
        <v>52</v>
      </c>
      <c r="H2203" s="1">
        <v>45122</v>
      </c>
      <c r="I2203" s="1">
        <v>45130</v>
      </c>
      <c r="J2203" t="s">
        <v>23</v>
      </c>
      <c r="K2203">
        <v>8</v>
      </c>
      <c r="L2203">
        <v>28577</v>
      </c>
      <c r="M2203">
        <v>0</v>
      </c>
      <c r="N2203" t="s">
        <v>39</v>
      </c>
      <c r="O2203" t="s">
        <v>25</v>
      </c>
      <c r="P2203">
        <v>3572.125</v>
      </c>
      <c r="Q2203" t="s">
        <v>26</v>
      </c>
      <c r="R2203" t="s">
        <v>27</v>
      </c>
      <c r="S2203" t="s">
        <v>28</v>
      </c>
      <c r="T2203">
        <f>VLOOKUP(Admissions[[#This Row],[Department]],Departments[#All],5,FALSE)</f>
        <v>9000</v>
      </c>
      <c r="U2203" t="str">
        <f>IF(Admissions[[#This Row],[Total_Cost]]&gt;Admissions[[#This Row],[Cost_Benchmark]], "Above Benchmark", "Within Benchmark")</f>
        <v>Above Benchmark</v>
      </c>
    </row>
    <row r="2204" spans="1:21" x14ac:dyDescent="0.3">
      <c r="A2204">
        <v>15367</v>
      </c>
      <c r="B2204">
        <v>5485</v>
      </c>
      <c r="C2204" t="s">
        <v>1031</v>
      </c>
      <c r="D2204" t="s">
        <v>74</v>
      </c>
      <c r="E2204">
        <v>38274</v>
      </c>
      <c r="F2204" t="s">
        <v>30</v>
      </c>
      <c r="G2204" t="s">
        <v>31</v>
      </c>
      <c r="H2204" s="1">
        <v>45516</v>
      </c>
      <c r="I2204" s="1">
        <v>45523</v>
      </c>
      <c r="J2204" t="s">
        <v>23</v>
      </c>
      <c r="K2204">
        <v>7</v>
      </c>
      <c r="L2204">
        <v>20088</v>
      </c>
      <c r="M2204">
        <v>0</v>
      </c>
      <c r="N2204" t="s">
        <v>39</v>
      </c>
      <c r="O2204" t="s">
        <v>25</v>
      </c>
      <c r="P2204">
        <v>2869.7143000000001</v>
      </c>
      <c r="Q2204" t="s">
        <v>26</v>
      </c>
      <c r="R2204" t="s">
        <v>34</v>
      </c>
      <c r="S2204" t="s">
        <v>35</v>
      </c>
      <c r="T2204">
        <f>VLOOKUP(Admissions[[#This Row],[Department]],Departments[#All],5,FALSE)</f>
        <v>12000</v>
      </c>
      <c r="U2204" t="str">
        <f>IF(Admissions[[#This Row],[Total_Cost]]&gt;Admissions[[#This Row],[Cost_Benchmark]], "Above Benchmark", "Within Benchmark")</f>
        <v>Above Benchmark</v>
      </c>
    </row>
    <row r="2205" spans="1:21" x14ac:dyDescent="0.3">
      <c r="A2205">
        <v>12945</v>
      </c>
      <c r="B2205">
        <v>3427</v>
      </c>
      <c r="C2205" t="s">
        <v>425</v>
      </c>
      <c r="D2205" t="s">
        <v>20</v>
      </c>
      <c r="E2205">
        <v>19368</v>
      </c>
      <c r="F2205" t="s">
        <v>48</v>
      </c>
      <c r="G2205" t="s">
        <v>101</v>
      </c>
      <c r="H2205" s="1">
        <v>45310</v>
      </c>
      <c r="I2205" s="1">
        <v>45316</v>
      </c>
      <c r="J2205" t="s">
        <v>23</v>
      </c>
      <c r="K2205">
        <v>6</v>
      </c>
      <c r="L2205">
        <v>6214</v>
      </c>
      <c r="M2205">
        <v>0</v>
      </c>
      <c r="N2205" t="s">
        <v>93</v>
      </c>
      <c r="O2205" t="s">
        <v>25</v>
      </c>
      <c r="P2205">
        <v>1035.6667</v>
      </c>
      <c r="Q2205" t="s">
        <v>26</v>
      </c>
      <c r="R2205" t="s">
        <v>66</v>
      </c>
      <c r="S2205" t="s">
        <v>35</v>
      </c>
      <c r="T2205">
        <f>VLOOKUP(Admissions[[#This Row],[Department]],Departments[#All],5,FALSE)</f>
        <v>8500</v>
      </c>
      <c r="U2205" t="str">
        <f>IF(Admissions[[#This Row],[Total_Cost]]&gt;Admissions[[#This Row],[Cost_Benchmark]], "Above Benchmark", "Within Benchmark")</f>
        <v>Within Benchmark</v>
      </c>
    </row>
    <row r="2206" spans="1:21" x14ac:dyDescent="0.3">
      <c r="A2206">
        <v>10292</v>
      </c>
      <c r="B2206">
        <v>6429</v>
      </c>
      <c r="C2206" t="s">
        <v>201</v>
      </c>
      <c r="D2206" t="s">
        <v>20</v>
      </c>
      <c r="E2206">
        <v>43655</v>
      </c>
      <c r="F2206" t="s">
        <v>42</v>
      </c>
      <c r="G2206" t="s">
        <v>128</v>
      </c>
      <c r="H2206" s="1">
        <v>45249</v>
      </c>
      <c r="I2206" s="1">
        <v>45251</v>
      </c>
      <c r="J2206" t="s">
        <v>23</v>
      </c>
      <c r="K2206">
        <v>2</v>
      </c>
      <c r="L2206">
        <v>2720</v>
      </c>
      <c r="M2206">
        <v>0</v>
      </c>
      <c r="N2206" t="s">
        <v>99</v>
      </c>
      <c r="O2206" t="s">
        <v>25</v>
      </c>
      <c r="P2206">
        <v>1360</v>
      </c>
      <c r="Q2206" t="s">
        <v>26</v>
      </c>
      <c r="R2206" t="s">
        <v>46</v>
      </c>
      <c r="S2206" t="s">
        <v>28</v>
      </c>
      <c r="T2206">
        <f>VLOOKUP(Admissions[[#This Row],[Department]],Departments[#All],5,FALSE)</f>
        <v>4500</v>
      </c>
      <c r="U2206" t="str">
        <f>IF(Admissions[[#This Row],[Total_Cost]]&gt;Admissions[[#This Row],[Cost_Benchmark]], "Above Benchmark", "Within Benchmark")</f>
        <v>Within Benchmark</v>
      </c>
    </row>
    <row r="2207" spans="1:21" x14ac:dyDescent="0.3">
      <c r="A2207">
        <v>13267</v>
      </c>
      <c r="B2207">
        <v>4928</v>
      </c>
      <c r="C2207" t="s">
        <v>798</v>
      </c>
      <c r="D2207" t="s">
        <v>74</v>
      </c>
      <c r="E2207">
        <v>38698</v>
      </c>
      <c r="F2207" t="s">
        <v>55</v>
      </c>
      <c r="G2207" t="s">
        <v>56</v>
      </c>
      <c r="H2207" s="1">
        <v>45116</v>
      </c>
      <c r="I2207" s="1">
        <v>45122</v>
      </c>
      <c r="J2207" t="s">
        <v>23</v>
      </c>
      <c r="K2207">
        <v>6</v>
      </c>
      <c r="L2207">
        <v>9522</v>
      </c>
      <c r="M2207">
        <v>0</v>
      </c>
      <c r="N2207" t="s">
        <v>139</v>
      </c>
      <c r="O2207" t="s">
        <v>33</v>
      </c>
      <c r="P2207">
        <v>1587</v>
      </c>
      <c r="Q2207" t="s">
        <v>26</v>
      </c>
      <c r="R2207" t="s">
        <v>46</v>
      </c>
      <c r="S2207" t="s">
        <v>28</v>
      </c>
      <c r="T2207">
        <f>VLOOKUP(Admissions[[#This Row],[Department]],Departments[#All],5,FALSE)</f>
        <v>7200</v>
      </c>
      <c r="U2207" t="str">
        <f>IF(Admissions[[#This Row],[Total_Cost]]&gt;Admissions[[#This Row],[Cost_Benchmark]], "Above Benchmark", "Within Benchmark")</f>
        <v>Above Benchmark</v>
      </c>
    </row>
    <row r="2208" spans="1:21" x14ac:dyDescent="0.3">
      <c r="A2208">
        <v>12418</v>
      </c>
      <c r="B2208">
        <v>6751</v>
      </c>
      <c r="C2208" t="s">
        <v>1001</v>
      </c>
      <c r="D2208" t="s">
        <v>20</v>
      </c>
      <c r="E2208">
        <v>25073</v>
      </c>
      <c r="F2208" t="s">
        <v>55</v>
      </c>
      <c r="G2208" t="s">
        <v>90</v>
      </c>
      <c r="H2208" s="1">
        <v>45337</v>
      </c>
      <c r="I2208" s="1">
        <v>45339</v>
      </c>
      <c r="J2208" t="s">
        <v>23</v>
      </c>
      <c r="K2208">
        <v>2</v>
      </c>
      <c r="L2208">
        <v>4957</v>
      </c>
      <c r="M2208">
        <v>0</v>
      </c>
      <c r="N2208" t="s">
        <v>57</v>
      </c>
      <c r="O2208" t="s">
        <v>45</v>
      </c>
      <c r="P2208">
        <v>2478.5</v>
      </c>
      <c r="Q2208" t="s">
        <v>26</v>
      </c>
      <c r="R2208" t="s">
        <v>40</v>
      </c>
      <c r="S2208" t="s">
        <v>35</v>
      </c>
      <c r="T2208">
        <f>VLOOKUP(Admissions[[#This Row],[Department]],Departments[#All],5,FALSE)</f>
        <v>7200</v>
      </c>
      <c r="U2208" t="str">
        <f>IF(Admissions[[#This Row],[Total_Cost]]&gt;Admissions[[#This Row],[Cost_Benchmark]], "Above Benchmark", "Within Benchmark")</f>
        <v>Within Benchmark</v>
      </c>
    </row>
    <row r="2209" spans="1:21" x14ac:dyDescent="0.3">
      <c r="A2209">
        <v>15262</v>
      </c>
      <c r="B2209">
        <v>5220</v>
      </c>
      <c r="C2209" t="s">
        <v>684</v>
      </c>
      <c r="D2209" t="s">
        <v>74</v>
      </c>
      <c r="E2209">
        <v>18311</v>
      </c>
      <c r="F2209" t="s">
        <v>68</v>
      </c>
      <c r="G2209" t="s">
        <v>69</v>
      </c>
      <c r="H2209" s="1">
        <v>45135</v>
      </c>
      <c r="I2209" s="1">
        <v>45143</v>
      </c>
      <c r="J2209" t="s">
        <v>23</v>
      </c>
      <c r="K2209">
        <v>8</v>
      </c>
      <c r="L2209">
        <v>8054</v>
      </c>
      <c r="M2209">
        <v>1</v>
      </c>
      <c r="N2209" t="s">
        <v>106</v>
      </c>
      <c r="O2209" t="s">
        <v>25</v>
      </c>
      <c r="P2209">
        <v>1006.75</v>
      </c>
      <c r="Q2209" t="s">
        <v>26</v>
      </c>
      <c r="R2209" t="s">
        <v>66</v>
      </c>
      <c r="S2209" t="s">
        <v>35</v>
      </c>
      <c r="T2209">
        <f>VLOOKUP(Admissions[[#This Row],[Department]],Departments[#All],5,FALSE)</f>
        <v>6800</v>
      </c>
      <c r="U2209" t="str">
        <f>IF(Admissions[[#This Row],[Total_Cost]]&gt;Admissions[[#This Row],[Cost_Benchmark]], "Above Benchmark", "Within Benchmark")</f>
        <v>Above Benchmark</v>
      </c>
    </row>
    <row r="2210" spans="1:21" x14ac:dyDescent="0.3">
      <c r="A2210">
        <v>10048</v>
      </c>
      <c r="B2210">
        <v>6105</v>
      </c>
      <c r="C2210" t="s">
        <v>382</v>
      </c>
      <c r="D2210" t="s">
        <v>20</v>
      </c>
      <c r="E2210">
        <v>27323</v>
      </c>
      <c r="F2210" t="s">
        <v>55</v>
      </c>
      <c r="G2210" t="s">
        <v>56</v>
      </c>
      <c r="H2210" s="1">
        <v>45131</v>
      </c>
      <c r="I2210" s="1">
        <v>45136</v>
      </c>
      <c r="J2210" t="s">
        <v>23</v>
      </c>
      <c r="K2210">
        <v>5</v>
      </c>
      <c r="L2210">
        <v>5730</v>
      </c>
      <c r="M2210">
        <v>0</v>
      </c>
      <c r="N2210" t="s">
        <v>65</v>
      </c>
      <c r="O2210" t="s">
        <v>25</v>
      </c>
      <c r="P2210">
        <v>1146</v>
      </c>
      <c r="Q2210" t="s">
        <v>26</v>
      </c>
      <c r="R2210" t="s">
        <v>34</v>
      </c>
      <c r="S2210" t="s">
        <v>35</v>
      </c>
      <c r="T2210">
        <f>VLOOKUP(Admissions[[#This Row],[Department]],Departments[#All],5,FALSE)</f>
        <v>7200</v>
      </c>
      <c r="U2210" t="str">
        <f>IF(Admissions[[#This Row],[Total_Cost]]&gt;Admissions[[#This Row],[Cost_Benchmark]], "Above Benchmark", "Within Benchmark")</f>
        <v>Within Benchmark</v>
      </c>
    </row>
    <row r="2211" spans="1:21" x14ac:dyDescent="0.3">
      <c r="A2211">
        <v>10700</v>
      </c>
      <c r="B2211">
        <v>4181</v>
      </c>
      <c r="C2211" t="s">
        <v>1166</v>
      </c>
      <c r="D2211" t="s">
        <v>74</v>
      </c>
      <c r="E2211">
        <v>32812</v>
      </c>
      <c r="F2211" t="s">
        <v>55</v>
      </c>
      <c r="G2211" t="s">
        <v>56</v>
      </c>
      <c r="H2211" s="1">
        <v>45542</v>
      </c>
      <c r="I2211" s="1">
        <v>45547</v>
      </c>
      <c r="J2211" t="s">
        <v>23</v>
      </c>
      <c r="K2211">
        <v>5</v>
      </c>
      <c r="L2211">
        <v>7255</v>
      </c>
      <c r="M2211">
        <v>1</v>
      </c>
      <c r="N2211" t="s">
        <v>57</v>
      </c>
      <c r="O2211" t="s">
        <v>45</v>
      </c>
      <c r="P2211">
        <v>1451</v>
      </c>
      <c r="Q2211" t="s">
        <v>26</v>
      </c>
      <c r="R2211" t="s">
        <v>27</v>
      </c>
      <c r="S2211" t="s">
        <v>28</v>
      </c>
      <c r="T2211">
        <f>VLOOKUP(Admissions[[#This Row],[Department]],Departments[#All],5,FALSE)</f>
        <v>7200</v>
      </c>
      <c r="U2211" t="str">
        <f>IF(Admissions[[#This Row],[Total_Cost]]&gt;Admissions[[#This Row],[Cost_Benchmark]], "Above Benchmark", "Within Benchmark")</f>
        <v>Above Benchmark</v>
      </c>
    </row>
    <row r="2212" spans="1:21" x14ac:dyDescent="0.3">
      <c r="A2212">
        <v>13862</v>
      </c>
      <c r="B2212">
        <v>5296</v>
      </c>
      <c r="C2212" t="s">
        <v>165</v>
      </c>
      <c r="D2212" t="s">
        <v>74</v>
      </c>
      <c r="E2212">
        <v>26476</v>
      </c>
      <c r="F2212" t="s">
        <v>30</v>
      </c>
      <c r="G2212" t="s">
        <v>31</v>
      </c>
      <c r="H2212" s="1">
        <v>45133</v>
      </c>
      <c r="I2212" s="1">
        <v>45138</v>
      </c>
      <c r="J2212" t="s">
        <v>23</v>
      </c>
      <c r="K2212">
        <v>5</v>
      </c>
      <c r="L2212">
        <v>24664</v>
      </c>
      <c r="M2212">
        <v>0</v>
      </c>
      <c r="N2212" t="s">
        <v>39</v>
      </c>
      <c r="O2212" t="s">
        <v>45</v>
      </c>
      <c r="P2212">
        <v>4932.8</v>
      </c>
      <c r="Q2212" t="s">
        <v>26</v>
      </c>
      <c r="R2212" t="s">
        <v>62</v>
      </c>
      <c r="S2212" t="s">
        <v>35</v>
      </c>
      <c r="T2212">
        <f>VLOOKUP(Admissions[[#This Row],[Department]],Departments[#All],5,FALSE)</f>
        <v>12000</v>
      </c>
      <c r="U2212" t="str">
        <f>IF(Admissions[[#This Row],[Total_Cost]]&gt;Admissions[[#This Row],[Cost_Benchmark]], "Above Benchmark", "Within Benchmark")</f>
        <v>Above Benchmark</v>
      </c>
    </row>
    <row r="2213" spans="1:21" x14ac:dyDescent="0.3">
      <c r="A2213">
        <v>11606</v>
      </c>
      <c r="B2213">
        <v>3047</v>
      </c>
      <c r="C2213" t="s">
        <v>1103</v>
      </c>
      <c r="D2213" t="s">
        <v>20</v>
      </c>
      <c r="E2213">
        <v>34854</v>
      </c>
      <c r="F2213" t="s">
        <v>48</v>
      </c>
      <c r="G2213" t="s">
        <v>101</v>
      </c>
      <c r="H2213" s="1">
        <v>45105</v>
      </c>
      <c r="I2213" s="1">
        <v>45110</v>
      </c>
      <c r="J2213" t="s">
        <v>23</v>
      </c>
      <c r="K2213">
        <v>5</v>
      </c>
      <c r="L2213">
        <v>5927</v>
      </c>
      <c r="M2213">
        <v>0</v>
      </c>
      <c r="N2213" t="s">
        <v>50</v>
      </c>
      <c r="O2213" t="s">
        <v>45</v>
      </c>
      <c r="P2213">
        <v>1185.4000000000001</v>
      </c>
      <c r="Q2213" t="s">
        <v>26</v>
      </c>
      <c r="R2213" t="s">
        <v>62</v>
      </c>
      <c r="S2213" t="s">
        <v>35</v>
      </c>
      <c r="T2213">
        <f>VLOOKUP(Admissions[[#This Row],[Department]],Departments[#All],5,FALSE)</f>
        <v>8500</v>
      </c>
      <c r="U2213" t="str">
        <f>IF(Admissions[[#This Row],[Total_Cost]]&gt;Admissions[[#This Row],[Cost_Benchmark]], "Above Benchmark", "Within Benchmark")</f>
        <v>Within Benchmark</v>
      </c>
    </row>
    <row r="2214" spans="1:21" x14ac:dyDescent="0.3">
      <c r="A2214">
        <v>12448</v>
      </c>
      <c r="B2214">
        <v>4033</v>
      </c>
      <c r="C2214" t="s">
        <v>1066</v>
      </c>
      <c r="D2214" t="s">
        <v>20</v>
      </c>
      <c r="E2214">
        <v>11681</v>
      </c>
      <c r="F2214" t="s">
        <v>21</v>
      </c>
      <c r="G2214" t="s">
        <v>64</v>
      </c>
      <c r="H2214" s="1">
        <v>45643</v>
      </c>
      <c r="I2214" s="1">
        <v>45646</v>
      </c>
      <c r="J2214" t="s">
        <v>23</v>
      </c>
      <c r="K2214">
        <v>3</v>
      </c>
      <c r="L2214">
        <v>6948</v>
      </c>
      <c r="M2214">
        <v>0</v>
      </c>
      <c r="N2214" t="s">
        <v>99</v>
      </c>
      <c r="O2214" t="s">
        <v>45</v>
      </c>
      <c r="P2214">
        <v>2316</v>
      </c>
      <c r="Q2214" t="s">
        <v>26</v>
      </c>
      <c r="R2214" t="s">
        <v>53</v>
      </c>
      <c r="S2214" t="s">
        <v>35</v>
      </c>
      <c r="T2214">
        <f>VLOOKUP(Admissions[[#This Row],[Department]],Departments[#All],5,FALSE)</f>
        <v>5500</v>
      </c>
      <c r="U2214" t="str">
        <f>IF(Admissions[[#This Row],[Total_Cost]]&gt;Admissions[[#This Row],[Cost_Benchmark]], "Above Benchmark", "Within Benchmark")</f>
        <v>Above Benchmark</v>
      </c>
    </row>
    <row r="2215" spans="1:21" x14ac:dyDescent="0.3">
      <c r="A2215">
        <v>15171</v>
      </c>
      <c r="B2215">
        <v>6047</v>
      </c>
      <c r="C2215" t="s">
        <v>1167</v>
      </c>
      <c r="D2215" t="s">
        <v>20</v>
      </c>
      <c r="E2215">
        <v>41913</v>
      </c>
      <c r="F2215" t="s">
        <v>42</v>
      </c>
      <c r="G2215" t="s">
        <v>76</v>
      </c>
      <c r="H2215" s="1">
        <v>45258</v>
      </c>
      <c r="I2215" s="1">
        <v>45259</v>
      </c>
      <c r="J2215" t="s">
        <v>23</v>
      </c>
      <c r="K2215">
        <v>1</v>
      </c>
      <c r="L2215">
        <v>2015</v>
      </c>
      <c r="M2215">
        <v>0</v>
      </c>
      <c r="N2215" t="s">
        <v>99</v>
      </c>
      <c r="O2215" t="s">
        <v>25</v>
      </c>
      <c r="P2215">
        <v>2015</v>
      </c>
      <c r="Q2215" t="s">
        <v>26</v>
      </c>
      <c r="R2215" t="s">
        <v>53</v>
      </c>
      <c r="S2215" t="s">
        <v>35</v>
      </c>
      <c r="T2215">
        <f>VLOOKUP(Admissions[[#This Row],[Department]],Departments[#All],5,FALSE)</f>
        <v>4500</v>
      </c>
      <c r="U2215" t="str">
        <f>IF(Admissions[[#This Row],[Total_Cost]]&gt;Admissions[[#This Row],[Cost_Benchmark]], "Above Benchmark", "Within Benchmark")</f>
        <v>Within Benchmark</v>
      </c>
    </row>
    <row r="2216" spans="1:21" x14ac:dyDescent="0.3">
      <c r="A2216">
        <v>12325</v>
      </c>
      <c r="B2216">
        <v>4840</v>
      </c>
      <c r="C2216" t="s">
        <v>178</v>
      </c>
      <c r="D2216" t="s">
        <v>20</v>
      </c>
      <c r="E2216">
        <v>15756</v>
      </c>
      <c r="F2216" t="s">
        <v>55</v>
      </c>
      <c r="G2216" t="s">
        <v>241</v>
      </c>
      <c r="H2216" s="1">
        <v>45351</v>
      </c>
      <c r="I2216" s="1">
        <v>45356</v>
      </c>
      <c r="J2216" t="s">
        <v>23</v>
      </c>
      <c r="K2216">
        <v>5</v>
      </c>
      <c r="L2216">
        <v>10476</v>
      </c>
      <c r="M2216">
        <v>0</v>
      </c>
      <c r="N2216" t="s">
        <v>91</v>
      </c>
      <c r="O2216" t="s">
        <v>25</v>
      </c>
      <c r="P2216">
        <v>2095.1999999999998</v>
      </c>
      <c r="Q2216" t="s">
        <v>26</v>
      </c>
      <c r="R2216" t="s">
        <v>40</v>
      </c>
      <c r="S2216" t="s">
        <v>35</v>
      </c>
      <c r="T2216">
        <f>VLOOKUP(Admissions[[#This Row],[Department]],Departments[#All],5,FALSE)</f>
        <v>7200</v>
      </c>
      <c r="U2216" t="str">
        <f>IF(Admissions[[#This Row],[Total_Cost]]&gt;Admissions[[#This Row],[Cost_Benchmark]], "Above Benchmark", "Within Benchmark")</f>
        <v>Above Benchmark</v>
      </c>
    </row>
    <row r="2217" spans="1:21" x14ac:dyDescent="0.3">
      <c r="A2217">
        <v>13592</v>
      </c>
      <c r="B2217">
        <v>5055</v>
      </c>
      <c r="C2217" t="s">
        <v>589</v>
      </c>
      <c r="D2217" t="s">
        <v>74</v>
      </c>
      <c r="E2217">
        <v>33519</v>
      </c>
      <c r="F2217" t="s">
        <v>55</v>
      </c>
      <c r="G2217" t="s">
        <v>56</v>
      </c>
      <c r="H2217" s="1">
        <v>45256</v>
      </c>
      <c r="I2217" s="1">
        <v>45260</v>
      </c>
      <c r="J2217" t="s">
        <v>23</v>
      </c>
      <c r="K2217">
        <v>4</v>
      </c>
      <c r="L2217">
        <v>4236</v>
      </c>
      <c r="M2217">
        <v>0</v>
      </c>
      <c r="N2217" t="s">
        <v>139</v>
      </c>
      <c r="O2217" t="s">
        <v>45</v>
      </c>
      <c r="P2217">
        <v>1059</v>
      </c>
      <c r="Q2217" t="s">
        <v>26</v>
      </c>
      <c r="R2217" t="s">
        <v>46</v>
      </c>
      <c r="S2217" t="s">
        <v>28</v>
      </c>
      <c r="T2217">
        <f>VLOOKUP(Admissions[[#This Row],[Department]],Departments[#All],5,FALSE)</f>
        <v>7200</v>
      </c>
      <c r="U2217" t="str">
        <f>IF(Admissions[[#This Row],[Total_Cost]]&gt;Admissions[[#This Row],[Cost_Benchmark]], "Above Benchmark", "Within Benchmark")</f>
        <v>Within Benchmark</v>
      </c>
    </row>
    <row r="2218" spans="1:21" x14ac:dyDescent="0.3">
      <c r="A2218">
        <v>14754</v>
      </c>
      <c r="B2218">
        <v>6418</v>
      </c>
      <c r="C2218" t="s">
        <v>979</v>
      </c>
      <c r="D2218" t="s">
        <v>74</v>
      </c>
      <c r="E2218">
        <v>34322</v>
      </c>
      <c r="F2218" t="s">
        <v>21</v>
      </c>
      <c r="G2218" t="s">
        <v>64</v>
      </c>
      <c r="H2218" s="1">
        <v>44971</v>
      </c>
      <c r="I2218" s="1">
        <v>44973</v>
      </c>
      <c r="J2218" t="s">
        <v>23</v>
      </c>
      <c r="K2218">
        <v>2</v>
      </c>
      <c r="L2218">
        <v>4970</v>
      </c>
      <c r="M2218">
        <v>0</v>
      </c>
      <c r="N2218" t="s">
        <v>99</v>
      </c>
      <c r="O2218" t="s">
        <v>45</v>
      </c>
      <c r="P2218">
        <v>2485</v>
      </c>
      <c r="Q2218" t="s">
        <v>26</v>
      </c>
      <c r="R2218" t="s">
        <v>53</v>
      </c>
      <c r="S2218" t="s">
        <v>35</v>
      </c>
      <c r="T2218">
        <f>VLOOKUP(Admissions[[#This Row],[Department]],Departments[#All],5,FALSE)</f>
        <v>5500</v>
      </c>
      <c r="U2218" t="str">
        <f>IF(Admissions[[#This Row],[Total_Cost]]&gt;Admissions[[#This Row],[Cost_Benchmark]], "Above Benchmark", "Within Benchmark")</f>
        <v>Within Benchmark</v>
      </c>
    </row>
    <row r="2219" spans="1:21" x14ac:dyDescent="0.3">
      <c r="A2219">
        <v>11793</v>
      </c>
      <c r="B2219">
        <v>4535</v>
      </c>
      <c r="C2219" t="s">
        <v>976</v>
      </c>
      <c r="D2219" t="s">
        <v>20</v>
      </c>
      <c r="E2219">
        <v>26865</v>
      </c>
      <c r="F2219" t="s">
        <v>84</v>
      </c>
      <c r="G2219" t="s">
        <v>88</v>
      </c>
      <c r="H2219" s="1">
        <v>45035</v>
      </c>
      <c r="I2219" s="1">
        <v>45038</v>
      </c>
      <c r="J2219" t="s">
        <v>23</v>
      </c>
      <c r="K2219">
        <v>3</v>
      </c>
      <c r="L2219">
        <v>7229</v>
      </c>
      <c r="M2219">
        <v>0</v>
      </c>
      <c r="N2219" t="s">
        <v>109</v>
      </c>
      <c r="O2219" t="s">
        <v>45</v>
      </c>
      <c r="P2219">
        <v>2409.6667000000002</v>
      </c>
      <c r="Q2219" t="s">
        <v>26</v>
      </c>
      <c r="R2219" t="s">
        <v>62</v>
      </c>
      <c r="S2219" t="s">
        <v>35</v>
      </c>
      <c r="T2219">
        <f>VLOOKUP(Admissions[[#This Row],[Department]],Departments[#All],5,FALSE)</f>
        <v>6000</v>
      </c>
      <c r="U2219" t="str">
        <f>IF(Admissions[[#This Row],[Total_Cost]]&gt;Admissions[[#This Row],[Cost_Benchmark]], "Above Benchmark", "Within Benchmark")</f>
        <v>Above Benchmark</v>
      </c>
    </row>
    <row r="2220" spans="1:21" x14ac:dyDescent="0.3">
      <c r="A2220">
        <v>15915</v>
      </c>
      <c r="B2220">
        <v>3023</v>
      </c>
      <c r="C2220" t="s">
        <v>478</v>
      </c>
      <c r="D2220" t="s">
        <v>20</v>
      </c>
      <c r="E2220">
        <v>41411</v>
      </c>
      <c r="F2220" t="s">
        <v>42</v>
      </c>
      <c r="G2220" t="s">
        <v>128</v>
      </c>
      <c r="H2220" s="1">
        <v>45290</v>
      </c>
      <c r="I2220" s="1">
        <v>45293</v>
      </c>
      <c r="J2220" t="s">
        <v>23</v>
      </c>
      <c r="K2220">
        <v>3</v>
      </c>
      <c r="L2220">
        <v>2658</v>
      </c>
      <c r="M2220">
        <v>0</v>
      </c>
      <c r="N2220" t="s">
        <v>61</v>
      </c>
      <c r="O2220" t="s">
        <v>33</v>
      </c>
      <c r="P2220">
        <v>886</v>
      </c>
      <c r="Q2220" t="s">
        <v>26</v>
      </c>
      <c r="R2220" t="s">
        <v>27</v>
      </c>
      <c r="S2220" t="s">
        <v>28</v>
      </c>
      <c r="T2220">
        <f>VLOOKUP(Admissions[[#This Row],[Department]],Departments[#All],5,FALSE)</f>
        <v>4500</v>
      </c>
      <c r="U2220" t="str">
        <f>IF(Admissions[[#This Row],[Total_Cost]]&gt;Admissions[[#This Row],[Cost_Benchmark]], "Above Benchmark", "Within Benchmark")</f>
        <v>Within Benchmark</v>
      </c>
    </row>
    <row r="2221" spans="1:21" x14ac:dyDescent="0.3">
      <c r="A2221">
        <v>12550</v>
      </c>
      <c r="B2221">
        <v>6756</v>
      </c>
      <c r="C2221" t="s">
        <v>317</v>
      </c>
      <c r="D2221" t="s">
        <v>74</v>
      </c>
      <c r="E2221">
        <v>37883</v>
      </c>
      <c r="F2221" t="s">
        <v>37</v>
      </c>
      <c r="G2221" t="s">
        <v>38</v>
      </c>
      <c r="H2221" s="1">
        <v>45304</v>
      </c>
      <c r="I2221" s="1">
        <v>45308</v>
      </c>
      <c r="J2221" t="s">
        <v>23</v>
      </c>
      <c r="K2221">
        <v>4</v>
      </c>
      <c r="L2221">
        <v>9714</v>
      </c>
      <c r="M2221">
        <v>0</v>
      </c>
      <c r="N2221" t="s">
        <v>39</v>
      </c>
      <c r="O2221" t="s">
        <v>25</v>
      </c>
      <c r="P2221">
        <v>2428.5</v>
      </c>
      <c r="Q2221" t="s">
        <v>26</v>
      </c>
      <c r="R2221" t="s">
        <v>27</v>
      </c>
      <c r="S2221" t="s">
        <v>28</v>
      </c>
      <c r="T2221">
        <f>VLOOKUP(Admissions[[#This Row],[Department]],Departments[#All],5,FALSE)</f>
        <v>9000</v>
      </c>
      <c r="U2221" t="str">
        <f>IF(Admissions[[#This Row],[Total_Cost]]&gt;Admissions[[#This Row],[Cost_Benchmark]], "Above Benchmark", "Within Benchmark")</f>
        <v>Above Benchmark</v>
      </c>
    </row>
    <row r="2222" spans="1:21" x14ac:dyDescent="0.3">
      <c r="A2222">
        <v>15293</v>
      </c>
      <c r="B2222">
        <v>4643</v>
      </c>
      <c r="C2222" t="s">
        <v>302</v>
      </c>
      <c r="D2222" t="s">
        <v>20</v>
      </c>
      <c r="E2222">
        <v>24953</v>
      </c>
      <c r="F2222" t="s">
        <v>21</v>
      </c>
      <c r="G2222" t="s">
        <v>64</v>
      </c>
      <c r="H2222" s="1">
        <v>45313</v>
      </c>
      <c r="I2222" s="1">
        <v>45317</v>
      </c>
      <c r="J2222" t="s">
        <v>23</v>
      </c>
      <c r="K2222">
        <v>4</v>
      </c>
      <c r="L2222">
        <v>5785</v>
      </c>
      <c r="M2222">
        <v>0</v>
      </c>
      <c r="N2222" t="s">
        <v>61</v>
      </c>
      <c r="O2222" t="s">
        <v>45</v>
      </c>
      <c r="P2222">
        <v>1446.25</v>
      </c>
      <c r="Q2222" t="s">
        <v>26</v>
      </c>
      <c r="R2222" t="s">
        <v>34</v>
      </c>
      <c r="S2222" t="s">
        <v>35</v>
      </c>
      <c r="T2222">
        <f>VLOOKUP(Admissions[[#This Row],[Department]],Departments[#All],5,FALSE)</f>
        <v>5500</v>
      </c>
      <c r="U2222" t="str">
        <f>IF(Admissions[[#This Row],[Total_Cost]]&gt;Admissions[[#This Row],[Cost_Benchmark]], "Above Benchmark", "Within Benchmark")</f>
        <v>Above Benchmark</v>
      </c>
    </row>
    <row r="2223" spans="1:21" x14ac:dyDescent="0.3">
      <c r="A2223">
        <v>15020</v>
      </c>
      <c r="B2223">
        <v>4366</v>
      </c>
      <c r="C2223" t="s">
        <v>1168</v>
      </c>
      <c r="D2223" t="s">
        <v>20</v>
      </c>
      <c r="E2223">
        <v>38850</v>
      </c>
      <c r="F2223" t="s">
        <v>21</v>
      </c>
      <c r="G2223" t="s">
        <v>239</v>
      </c>
      <c r="H2223" s="1">
        <v>45198</v>
      </c>
      <c r="I2223" s="1">
        <v>45200</v>
      </c>
      <c r="J2223" t="s">
        <v>23</v>
      </c>
      <c r="K2223">
        <v>2</v>
      </c>
      <c r="L2223">
        <v>3618</v>
      </c>
      <c r="M2223">
        <v>0</v>
      </c>
      <c r="N2223" t="s">
        <v>99</v>
      </c>
      <c r="O2223" t="s">
        <v>25</v>
      </c>
      <c r="P2223">
        <v>1809</v>
      </c>
      <c r="Q2223" t="s">
        <v>26</v>
      </c>
      <c r="R2223" t="s">
        <v>66</v>
      </c>
      <c r="S2223" t="s">
        <v>35</v>
      </c>
      <c r="T2223">
        <f>VLOOKUP(Admissions[[#This Row],[Department]],Departments[#All],5,FALSE)</f>
        <v>5500</v>
      </c>
      <c r="U2223" t="str">
        <f>IF(Admissions[[#This Row],[Total_Cost]]&gt;Admissions[[#This Row],[Cost_Benchmark]], "Above Benchmark", "Within Benchmark")</f>
        <v>Within Benchmark</v>
      </c>
    </row>
    <row r="2224" spans="1:21" x14ac:dyDescent="0.3">
      <c r="A2224">
        <v>14688</v>
      </c>
      <c r="B2224">
        <v>7199</v>
      </c>
      <c r="C2224" t="s">
        <v>615</v>
      </c>
      <c r="D2224" t="s">
        <v>20</v>
      </c>
      <c r="E2224">
        <v>36607</v>
      </c>
      <c r="F2224" t="s">
        <v>55</v>
      </c>
      <c r="G2224" t="s">
        <v>90</v>
      </c>
      <c r="H2224" s="1">
        <v>45312</v>
      </c>
      <c r="I2224" s="1">
        <v>45314</v>
      </c>
      <c r="J2224" t="s">
        <v>23</v>
      </c>
      <c r="K2224">
        <v>2</v>
      </c>
      <c r="L2224">
        <v>3605</v>
      </c>
      <c r="M2224">
        <v>0</v>
      </c>
      <c r="N2224" t="s">
        <v>57</v>
      </c>
      <c r="O2224" t="s">
        <v>45</v>
      </c>
      <c r="P2224">
        <v>1802.5</v>
      </c>
      <c r="Q2224" t="s">
        <v>26</v>
      </c>
      <c r="R2224" t="s">
        <v>46</v>
      </c>
      <c r="S2224" t="s">
        <v>28</v>
      </c>
      <c r="T2224">
        <f>VLOOKUP(Admissions[[#This Row],[Department]],Departments[#All],5,FALSE)</f>
        <v>7200</v>
      </c>
      <c r="U2224" t="str">
        <f>IF(Admissions[[#This Row],[Total_Cost]]&gt;Admissions[[#This Row],[Cost_Benchmark]], "Above Benchmark", "Within Benchmark")</f>
        <v>Within Benchmark</v>
      </c>
    </row>
    <row r="2225" spans="1:21" x14ac:dyDescent="0.3">
      <c r="A2225">
        <v>12859</v>
      </c>
      <c r="B2225">
        <v>4036</v>
      </c>
      <c r="C2225" t="s">
        <v>1169</v>
      </c>
      <c r="D2225" t="s">
        <v>20</v>
      </c>
      <c r="E2225">
        <v>37456</v>
      </c>
      <c r="F2225" t="s">
        <v>37</v>
      </c>
      <c r="G2225" t="s">
        <v>52</v>
      </c>
      <c r="H2225" s="1">
        <v>45123</v>
      </c>
      <c r="I2225" s="1">
        <v>45127</v>
      </c>
      <c r="J2225" t="s">
        <v>23</v>
      </c>
      <c r="K2225">
        <v>4</v>
      </c>
      <c r="L2225">
        <v>7061</v>
      </c>
      <c r="M2225">
        <v>0</v>
      </c>
      <c r="N2225" t="s">
        <v>82</v>
      </c>
      <c r="O2225" t="s">
        <v>33</v>
      </c>
      <c r="P2225">
        <v>1765.25</v>
      </c>
      <c r="Q2225" t="s">
        <v>26</v>
      </c>
      <c r="R2225" t="s">
        <v>46</v>
      </c>
      <c r="S2225" t="s">
        <v>28</v>
      </c>
      <c r="T2225">
        <f>VLOOKUP(Admissions[[#This Row],[Department]],Departments[#All],5,FALSE)</f>
        <v>9000</v>
      </c>
      <c r="U2225" t="str">
        <f>IF(Admissions[[#This Row],[Total_Cost]]&gt;Admissions[[#This Row],[Cost_Benchmark]], "Above Benchmark", "Within Benchmark")</f>
        <v>Within Benchmark</v>
      </c>
    </row>
    <row r="2226" spans="1:21" x14ac:dyDescent="0.3">
      <c r="A2226">
        <v>13955</v>
      </c>
      <c r="B2226">
        <v>7178</v>
      </c>
      <c r="C2226" t="s">
        <v>709</v>
      </c>
      <c r="D2226" t="s">
        <v>74</v>
      </c>
      <c r="E2226">
        <v>13236</v>
      </c>
      <c r="F2226" t="s">
        <v>48</v>
      </c>
      <c r="G2226" t="s">
        <v>49</v>
      </c>
      <c r="H2226" s="1">
        <v>45498</v>
      </c>
      <c r="I2226" s="1">
        <v>45506</v>
      </c>
      <c r="J2226" t="s">
        <v>23</v>
      </c>
      <c r="K2226">
        <v>8</v>
      </c>
      <c r="L2226">
        <v>17586</v>
      </c>
      <c r="M2226">
        <v>0</v>
      </c>
      <c r="N2226" t="s">
        <v>137</v>
      </c>
      <c r="O2226" t="s">
        <v>45</v>
      </c>
      <c r="P2226">
        <v>2198.25</v>
      </c>
      <c r="Q2226" t="s">
        <v>26</v>
      </c>
      <c r="R2226" t="s">
        <v>40</v>
      </c>
      <c r="S2226" t="s">
        <v>35</v>
      </c>
      <c r="T2226">
        <f>VLOOKUP(Admissions[[#This Row],[Department]],Departments[#All],5,FALSE)</f>
        <v>8500</v>
      </c>
      <c r="U2226" t="str">
        <f>IF(Admissions[[#This Row],[Total_Cost]]&gt;Admissions[[#This Row],[Cost_Benchmark]], "Above Benchmark", "Within Benchmark")</f>
        <v>Above Benchmark</v>
      </c>
    </row>
    <row r="2227" spans="1:21" x14ac:dyDescent="0.3">
      <c r="A2227">
        <v>13470</v>
      </c>
      <c r="B2227">
        <v>4911</v>
      </c>
      <c r="C2227" t="s">
        <v>686</v>
      </c>
      <c r="D2227" t="s">
        <v>74</v>
      </c>
      <c r="E2227">
        <v>16399</v>
      </c>
      <c r="F2227" t="s">
        <v>21</v>
      </c>
      <c r="G2227" t="s">
        <v>239</v>
      </c>
      <c r="H2227" s="1">
        <v>45059</v>
      </c>
      <c r="I2227" s="1">
        <v>45061</v>
      </c>
      <c r="J2227" t="s">
        <v>23</v>
      </c>
      <c r="K2227">
        <v>2</v>
      </c>
      <c r="L2227">
        <v>5505</v>
      </c>
      <c r="M2227">
        <v>0</v>
      </c>
      <c r="N2227" t="s">
        <v>65</v>
      </c>
      <c r="O2227" t="s">
        <v>33</v>
      </c>
      <c r="P2227">
        <v>2752.5</v>
      </c>
      <c r="Q2227" t="s">
        <v>26</v>
      </c>
      <c r="R2227" t="s">
        <v>27</v>
      </c>
      <c r="S2227" t="s">
        <v>28</v>
      </c>
      <c r="T2227">
        <f>VLOOKUP(Admissions[[#This Row],[Department]],Departments[#All],5,FALSE)</f>
        <v>5500</v>
      </c>
      <c r="U2227" t="str">
        <f>IF(Admissions[[#This Row],[Total_Cost]]&gt;Admissions[[#This Row],[Cost_Benchmark]], "Above Benchmark", "Within Benchmark")</f>
        <v>Above Benchmark</v>
      </c>
    </row>
    <row r="2228" spans="1:21" x14ac:dyDescent="0.3">
      <c r="A2228">
        <v>13276</v>
      </c>
      <c r="B2228">
        <v>3390</v>
      </c>
      <c r="C2228" t="s">
        <v>924</v>
      </c>
      <c r="D2228" t="s">
        <v>20</v>
      </c>
      <c r="E2228">
        <v>29435</v>
      </c>
      <c r="F2228" t="s">
        <v>84</v>
      </c>
      <c r="G2228" t="s">
        <v>85</v>
      </c>
      <c r="H2228" s="1">
        <v>45234</v>
      </c>
      <c r="I2228" s="1">
        <v>45236</v>
      </c>
      <c r="J2228" t="s">
        <v>23</v>
      </c>
      <c r="K2228">
        <v>2</v>
      </c>
      <c r="L2228">
        <v>4977</v>
      </c>
      <c r="M2228">
        <v>0</v>
      </c>
      <c r="N2228" t="s">
        <v>134</v>
      </c>
      <c r="O2228" t="s">
        <v>25</v>
      </c>
      <c r="P2228">
        <v>2488.5</v>
      </c>
      <c r="Q2228" t="s">
        <v>26</v>
      </c>
      <c r="R2228" t="s">
        <v>27</v>
      </c>
      <c r="S2228" t="s">
        <v>28</v>
      </c>
      <c r="T2228">
        <f>VLOOKUP(Admissions[[#This Row],[Department]],Departments[#All],5,FALSE)</f>
        <v>6000</v>
      </c>
      <c r="U2228" t="str">
        <f>IF(Admissions[[#This Row],[Total_Cost]]&gt;Admissions[[#This Row],[Cost_Benchmark]], "Above Benchmark", "Within Benchmark")</f>
        <v>Within Benchmark</v>
      </c>
    </row>
    <row r="2229" spans="1:21" x14ac:dyDescent="0.3">
      <c r="A2229">
        <v>10694</v>
      </c>
      <c r="B2229">
        <v>4944</v>
      </c>
      <c r="C2229" t="s">
        <v>789</v>
      </c>
      <c r="D2229" t="s">
        <v>74</v>
      </c>
      <c r="E2229">
        <v>20123</v>
      </c>
      <c r="F2229" t="s">
        <v>21</v>
      </c>
      <c r="G2229" t="s">
        <v>239</v>
      </c>
      <c r="H2229" s="1">
        <v>45479</v>
      </c>
      <c r="I2229" s="1">
        <v>45483</v>
      </c>
      <c r="J2229" t="s">
        <v>23</v>
      </c>
      <c r="K2229">
        <v>4</v>
      </c>
      <c r="L2229">
        <v>9213</v>
      </c>
      <c r="M2229">
        <v>0</v>
      </c>
      <c r="N2229" t="s">
        <v>24</v>
      </c>
      <c r="O2229" t="s">
        <v>45</v>
      </c>
      <c r="P2229">
        <v>2303.25</v>
      </c>
      <c r="Q2229" t="s">
        <v>26</v>
      </c>
      <c r="R2229" t="s">
        <v>27</v>
      </c>
      <c r="S2229" t="s">
        <v>28</v>
      </c>
      <c r="T2229">
        <f>VLOOKUP(Admissions[[#This Row],[Department]],Departments[#All],5,FALSE)</f>
        <v>5500</v>
      </c>
      <c r="U2229" t="str">
        <f>IF(Admissions[[#This Row],[Total_Cost]]&gt;Admissions[[#This Row],[Cost_Benchmark]], "Above Benchmark", "Within Benchmark")</f>
        <v>Above Benchmark</v>
      </c>
    </row>
    <row r="2230" spans="1:21" x14ac:dyDescent="0.3">
      <c r="A2230">
        <v>15581</v>
      </c>
      <c r="B2230">
        <v>6417</v>
      </c>
      <c r="C2230" t="s">
        <v>529</v>
      </c>
      <c r="D2230" t="s">
        <v>20</v>
      </c>
      <c r="E2230">
        <v>33531</v>
      </c>
      <c r="F2230" t="s">
        <v>37</v>
      </c>
      <c r="G2230" t="s">
        <v>159</v>
      </c>
      <c r="H2230" s="1">
        <v>44941</v>
      </c>
      <c r="I2230" s="1">
        <v>44946</v>
      </c>
      <c r="J2230" t="s">
        <v>23</v>
      </c>
      <c r="K2230">
        <v>5</v>
      </c>
      <c r="L2230">
        <v>9402</v>
      </c>
      <c r="M2230">
        <v>0</v>
      </c>
      <c r="N2230" t="s">
        <v>24</v>
      </c>
      <c r="O2230" t="s">
        <v>45</v>
      </c>
      <c r="P2230">
        <v>1880.4</v>
      </c>
      <c r="Q2230" t="s">
        <v>26</v>
      </c>
      <c r="R2230" t="s">
        <v>46</v>
      </c>
      <c r="S2230" t="s">
        <v>28</v>
      </c>
      <c r="T2230">
        <f>VLOOKUP(Admissions[[#This Row],[Department]],Departments[#All],5,FALSE)</f>
        <v>9000</v>
      </c>
      <c r="U2230" t="str">
        <f>IF(Admissions[[#This Row],[Total_Cost]]&gt;Admissions[[#This Row],[Cost_Benchmark]], "Above Benchmark", "Within Benchmark")</f>
        <v>Above Benchmark</v>
      </c>
    </row>
    <row r="2231" spans="1:21" x14ac:dyDescent="0.3">
      <c r="A2231">
        <v>11503</v>
      </c>
      <c r="B2231">
        <v>7109</v>
      </c>
      <c r="C2231" t="s">
        <v>302</v>
      </c>
      <c r="D2231" t="s">
        <v>74</v>
      </c>
      <c r="E2231">
        <v>26195</v>
      </c>
      <c r="F2231" t="s">
        <v>48</v>
      </c>
      <c r="G2231" t="s">
        <v>49</v>
      </c>
      <c r="H2231" s="1">
        <v>45547</v>
      </c>
      <c r="I2231" s="1">
        <v>45552</v>
      </c>
      <c r="J2231" t="s">
        <v>23</v>
      </c>
      <c r="K2231">
        <v>5</v>
      </c>
      <c r="L2231">
        <v>11281</v>
      </c>
      <c r="M2231">
        <v>0</v>
      </c>
      <c r="N2231" t="s">
        <v>78</v>
      </c>
      <c r="O2231" t="s">
        <v>45</v>
      </c>
      <c r="P2231">
        <v>2256.1999999999998</v>
      </c>
      <c r="Q2231" t="s">
        <v>26</v>
      </c>
      <c r="R2231" t="s">
        <v>40</v>
      </c>
      <c r="S2231" t="s">
        <v>35</v>
      </c>
      <c r="T2231">
        <f>VLOOKUP(Admissions[[#This Row],[Department]],Departments[#All],5,FALSE)</f>
        <v>8500</v>
      </c>
      <c r="U2231" t="str">
        <f>IF(Admissions[[#This Row],[Total_Cost]]&gt;Admissions[[#This Row],[Cost_Benchmark]], "Above Benchmark", "Within Benchmark")</f>
        <v>Above Benchmark</v>
      </c>
    </row>
    <row r="2232" spans="1:21" x14ac:dyDescent="0.3">
      <c r="A2232">
        <v>11538</v>
      </c>
      <c r="B2232">
        <v>5383</v>
      </c>
      <c r="C2232" t="s">
        <v>129</v>
      </c>
      <c r="D2232" t="s">
        <v>74</v>
      </c>
      <c r="E2232">
        <v>43810</v>
      </c>
      <c r="F2232" t="s">
        <v>42</v>
      </c>
      <c r="G2232" t="s">
        <v>76</v>
      </c>
      <c r="H2232" s="1">
        <v>45536</v>
      </c>
      <c r="I2232" s="1">
        <v>45540</v>
      </c>
      <c r="J2232" t="s">
        <v>23</v>
      </c>
      <c r="K2232">
        <v>4</v>
      </c>
      <c r="L2232">
        <v>3486</v>
      </c>
      <c r="M2232">
        <v>0</v>
      </c>
      <c r="N2232" t="s">
        <v>99</v>
      </c>
      <c r="O2232" t="s">
        <v>33</v>
      </c>
      <c r="P2232">
        <v>871.5</v>
      </c>
      <c r="Q2232" t="s">
        <v>26</v>
      </c>
      <c r="R2232" t="s">
        <v>46</v>
      </c>
      <c r="S2232" t="s">
        <v>28</v>
      </c>
      <c r="T2232">
        <f>VLOOKUP(Admissions[[#This Row],[Department]],Departments[#All],5,FALSE)</f>
        <v>4500</v>
      </c>
      <c r="U2232" t="str">
        <f>IF(Admissions[[#This Row],[Total_Cost]]&gt;Admissions[[#This Row],[Cost_Benchmark]], "Above Benchmark", "Within Benchmark")</f>
        <v>Within Benchmark</v>
      </c>
    </row>
    <row r="2233" spans="1:21" x14ac:dyDescent="0.3">
      <c r="A2233">
        <v>14526</v>
      </c>
      <c r="B2233">
        <v>4992</v>
      </c>
      <c r="C2233" t="s">
        <v>1170</v>
      </c>
      <c r="D2233" t="s">
        <v>74</v>
      </c>
      <c r="E2233">
        <v>13761</v>
      </c>
      <c r="F2233" t="s">
        <v>68</v>
      </c>
      <c r="G2233" t="s">
        <v>131</v>
      </c>
      <c r="H2233" s="1">
        <v>45565</v>
      </c>
      <c r="I2233" s="1">
        <v>45570</v>
      </c>
      <c r="J2233" t="s">
        <v>23</v>
      </c>
      <c r="K2233">
        <v>5</v>
      </c>
      <c r="L2233">
        <v>10221</v>
      </c>
      <c r="M2233">
        <v>0</v>
      </c>
      <c r="N2233" t="s">
        <v>24</v>
      </c>
      <c r="O2233" t="s">
        <v>45</v>
      </c>
      <c r="P2233">
        <v>2044.2</v>
      </c>
      <c r="Q2233" t="s">
        <v>26</v>
      </c>
      <c r="R2233" t="s">
        <v>34</v>
      </c>
      <c r="S2233" t="s">
        <v>35</v>
      </c>
      <c r="T2233">
        <f>VLOOKUP(Admissions[[#This Row],[Department]],Departments[#All],5,FALSE)</f>
        <v>6800</v>
      </c>
      <c r="U2233" t="str">
        <f>IF(Admissions[[#This Row],[Total_Cost]]&gt;Admissions[[#This Row],[Cost_Benchmark]], "Above Benchmark", "Within Benchmark")</f>
        <v>Above Benchmark</v>
      </c>
    </row>
    <row r="2234" spans="1:21" x14ac:dyDescent="0.3">
      <c r="A2234">
        <v>11247</v>
      </c>
      <c r="B2234">
        <v>3145</v>
      </c>
      <c r="C2234" t="s">
        <v>367</v>
      </c>
      <c r="D2234" t="s">
        <v>74</v>
      </c>
      <c r="E2234">
        <v>12365</v>
      </c>
      <c r="F2234" t="s">
        <v>55</v>
      </c>
      <c r="G2234" t="s">
        <v>241</v>
      </c>
      <c r="H2234" s="1">
        <v>45174</v>
      </c>
      <c r="I2234" s="1">
        <v>45180</v>
      </c>
      <c r="J2234" t="s">
        <v>23</v>
      </c>
      <c r="K2234">
        <v>6</v>
      </c>
      <c r="L2234">
        <v>6703</v>
      </c>
      <c r="M2234">
        <v>0</v>
      </c>
      <c r="N2234" t="s">
        <v>65</v>
      </c>
      <c r="O2234" t="s">
        <v>45</v>
      </c>
      <c r="P2234">
        <v>1117.1667</v>
      </c>
      <c r="Q2234" t="s">
        <v>26</v>
      </c>
      <c r="R2234" t="s">
        <v>53</v>
      </c>
      <c r="S2234" t="s">
        <v>35</v>
      </c>
      <c r="T2234">
        <f>VLOOKUP(Admissions[[#This Row],[Department]],Departments[#All],5,FALSE)</f>
        <v>7200</v>
      </c>
      <c r="U2234" t="str">
        <f>IF(Admissions[[#This Row],[Total_Cost]]&gt;Admissions[[#This Row],[Cost_Benchmark]], "Above Benchmark", "Within Benchmark")</f>
        <v>Within Benchmark</v>
      </c>
    </row>
    <row r="2235" spans="1:21" x14ac:dyDescent="0.3">
      <c r="A2235">
        <v>14965</v>
      </c>
      <c r="B2235">
        <v>5005</v>
      </c>
      <c r="C2235" t="s">
        <v>816</v>
      </c>
      <c r="D2235" t="s">
        <v>20</v>
      </c>
      <c r="E2235">
        <v>22483</v>
      </c>
      <c r="F2235" t="s">
        <v>48</v>
      </c>
      <c r="G2235" t="s">
        <v>101</v>
      </c>
      <c r="H2235" s="1">
        <v>45571</v>
      </c>
      <c r="I2235" s="1">
        <v>45576</v>
      </c>
      <c r="J2235" t="s">
        <v>23</v>
      </c>
      <c r="K2235">
        <v>5</v>
      </c>
      <c r="L2235">
        <v>18248</v>
      </c>
      <c r="M2235">
        <v>0</v>
      </c>
      <c r="N2235" t="s">
        <v>78</v>
      </c>
      <c r="O2235" t="s">
        <v>45</v>
      </c>
      <c r="P2235">
        <v>3649.6</v>
      </c>
      <c r="Q2235" t="s">
        <v>26</v>
      </c>
      <c r="R2235" t="s">
        <v>46</v>
      </c>
      <c r="S2235" t="s">
        <v>28</v>
      </c>
      <c r="T2235">
        <f>VLOOKUP(Admissions[[#This Row],[Department]],Departments[#All],5,FALSE)</f>
        <v>8500</v>
      </c>
      <c r="U2235" t="str">
        <f>IF(Admissions[[#This Row],[Total_Cost]]&gt;Admissions[[#This Row],[Cost_Benchmark]], "Above Benchmark", "Within Benchmark")</f>
        <v>Above Benchmark</v>
      </c>
    </row>
    <row r="2236" spans="1:21" x14ac:dyDescent="0.3">
      <c r="A2236">
        <v>11717</v>
      </c>
      <c r="B2236">
        <v>6747</v>
      </c>
      <c r="C2236" t="s">
        <v>1171</v>
      </c>
      <c r="D2236" t="s">
        <v>74</v>
      </c>
      <c r="E2236">
        <v>35759</v>
      </c>
      <c r="F2236" t="s">
        <v>21</v>
      </c>
      <c r="G2236" t="s">
        <v>64</v>
      </c>
      <c r="H2236" s="1">
        <v>45356</v>
      </c>
      <c r="I2236" s="1">
        <v>45359</v>
      </c>
      <c r="J2236" t="s">
        <v>23</v>
      </c>
      <c r="K2236">
        <v>3</v>
      </c>
      <c r="L2236">
        <v>3829</v>
      </c>
      <c r="M2236">
        <v>0</v>
      </c>
      <c r="N2236" t="s">
        <v>65</v>
      </c>
      <c r="O2236" t="s">
        <v>45</v>
      </c>
      <c r="P2236">
        <v>1276.3333</v>
      </c>
      <c r="Q2236" t="s">
        <v>26</v>
      </c>
      <c r="R2236" t="s">
        <v>53</v>
      </c>
      <c r="S2236" t="s">
        <v>35</v>
      </c>
      <c r="T2236">
        <f>VLOOKUP(Admissions[[#This Row],[Department]],Departments[#All],5,FALSE)</f>
        <v>5500</v>
      </c>
      <c r="U2236" t="str">
        <f>IF(Admissions[[#This Row],[Total_Cost]]&gt;Admissions[[#This Row],[Cost_Benchmark]], "Above Benchmark", "Within Benchmark")</f>
        <v>Within Benchmark</v>
      </c>
    </row>
    <row r="2237" spans="1:21" x14ac:dyDescent="0.3">
      <c r="A2237">
        <v>15097</v>
      </c>
      <c r="B2237">
        <v>3377</v>
      </c>
      <c r="C2237" t="s">
        <v>799</v>
      </c>
      <c r="D2237" t="s">
        <v>74</v>
      </c>
      <c r="E2237">
        <v>36760</v>
      </c>
      <c r="F2237" t="s">
        <v>30</v>
      </c>
      <c r="G2237" t="s">
        <v>31</v>
      </c>
      <c r="H2237" s="1">
        <v>45554</v>
      </c>
      <c r="I2237" s="1">
        <v>45558</v>
      </c>
      <c r="J2237" t="s">
        <v>23</v>
      </c>
      <c r="K2237">
        <v>4</v>
      </c>
      <c r="L2237">
        <v>16682</v>
      </c>
      <c r="M2237">
        <v>0</v>
      </c>
      <c r="N2237" t="s">
        <v>142</v>
      </c>
      <c r="O2237" t="s">
        <v>45</v>
      </c>
      <c r="P2237">
        <v>4170.5</v>
      </c>
      <c r="Q2237" t="s">
        <v>26</v>
      </c>
      <c r="R2237" t="s">
        <v>40</v>
      </c>
      <c r="S2237" t="s">
        <v>35</v>
      </c>
      <c r="T2237">
        <f>VLOOKUP(Admissions[[#This Row],[Department]],Departments[#All],5,FALSE)</f>
        <v>12000</v>
      </c>
      <c r="U2237" t="str">
        <f>IF(Admissions[[#This Row],[Total_Cost]]&gt;Admissions[[#This Row],[Cost_Benchmark]], "Above Benchmark", "Within Benchmark")</f>
        <v>Above Benchmark</v>
      </c>
    </row>
    <row r="2238" spans="1:21" x14ac:dyDescent="0.3">
      <c r="A2238">
        <v>11852</v>
      </c>
      <c r="B2238">
        <v>6247</v>
      </c>
      <c r="C2238" t="s">
        <v>546</v>
      </c>
      <c r="D2238" t="s">
        <v>20</v>
      </c>
      <c r="E2238">
        <v>22976</v>
      </c>
      <c r="F2238" t="s">
        <v>68</v>
      </c>
      <c r="G2238" t="s">
        <v>69</v>
      </c>
      <c r="H2238" s="1">
        <v>45237</v>
      </c>
      <c r="I2238" s="1">
        <v>45244</v>
      </c>
      <c r="J2238" t="s">
        <v>23</v>
      </c>
      <c r="K2238">
        <v>7</v>
      </c>
      <c r="L2238">
        <v>9732</v>
      </c>
      <c r="M2238">
        <v>0</v>
      </c>
      <c r="N2238" t="s">
        <v>24</v>
      </c>
      <c r="O2238" t="s">
        <v>45</v>
      </c>
      <c r="P2238">
        <v>1390.2856999999999</v>
      </c>
      <c r="Q2238" t="s">
        <v>26</v>
      </c>
      <c r="R2238" t="s">
        <v>53</v>
      </c>
      <c r="S2238" t="s">
        <v>35</v>
      </c>
      <c r="T2238">
        <f>VLOOKUP(Admissions[[#This Row],[Department]],Departments[#All],5,FALSE)</f>
        <v>6800</v>
      </c>
      <c r="U2238" t="str">
        <f>IF(Admissions[[#This Row],[Total_Cost]]&gt;Admissions[[#This Row],[Cost_Benchmark]], "Above Benchmark", "Within Benchmark")</f>
        <v>Above Benchmark</v>
      </c>
    </row>
    <row r="2239" spans="1:21" x14ac:dyDescent="0.3">
      <c r="A2239">
        <v>10090</v>
      </c>
      <c r="B2239">
        <v>3193</v>
      </c>
      <c r="C2239" t="s">
        <v>428</v>
      </c>
      <c r="D2239" t="s">
        <v>20</v>
      </c>
      <c r="E2239">
        <v>30570</v>
      </c>
      <c r="F2239" t="s">
        <v>37</v>
      </c>
      <c r="G2239" t="s">
        <v>159</v>
      </c>
      <c r="H2239" s="1">
        <v>45163</v>
      </c>
      <c r="I2239" s="1">
        <v>45167</v>
      </c>
      <c r="J2239" t="s">
        <v>23</v>
      </c>
      <c r="K2239">
        <v>4</v>
      </c>
      <c r="L2239">
        <v>8302</v>
      </c>
      <c r="M2239">
        <v>0</v>
      </c>
      <c r="N2239" t="s">
        <v>97</v>
      </c>
      <c r="O2239" t="s">
        <v>33</v>
      </c>
      <c r="P2239">
        <v>2075.5</v>
      </c>
      <c r="Q2239" t="s">
        <v>26</v>
      </c>
      <c r="R2239" t="s">
        <v>66</v>
      </c>
      <c r="S2239" t="s">
        <v>35</v>
      </c>
      <c r="T2239">
        <f>VLOOKUP(Admissions[[#This Row],[Department]],Departments[#All],5,FALSE)</f>
        <v>9000</v>
      </c>
      <c r="U2239" t="str">
        <f>IF(Admissions[[#This Row],[Total_Cost]]&gt;Admissions[[#This Row],[Cost_Benchmark]], "Above Benchmark", "Within Benchmark")</f>
        <v>Within Benchmark</v>
      </c>
    </row>
    <row r="2240" spans="1:21" x14ac:dyDescent="0.3">
      <c r="A2240">
        <v>14224</v>
      </c>
      <c r="B2240">
        <v>3193</v>
      </c>
      <c r="C2240" t="s">
        <v>428</v>
      </c>
      <c r="D2240" t="s">
        <v>20</v>
      </c>
      <c r="E2240">
        <v>30570</v>
      </c>
      <c r="F2240" t="s">
        <v>37</v>
      </c>
      <c r="G2240" t="s">
        <v>38</v>
      </c>
      <c r="H2240" s="1">
        <v>45220</v>
      </c>
      <c r="I2240" s="1">
        <v>45227</v>
      </c>
      <c r="J2240" t="s">
        <v>23</v>
      </c>
      <c r="K2240">
        <v>7</v>
      </c>
      <c r="L2240">
        <v>17104</v>
      </c>
      <c r="M2240">
        <v>0</v>
      </c>
      <c r="N2240" t="s">
        <v>24</v>
      </c>
      <c r="O2240" t="s">
        <v>45</v>
      </c>
      <c r="P2240">
        <v>2443.4286000000002</v>
      </c>
      <c r="Q2240" t="s">
        <v>26</v>
      </c>
      <c r="R2240" t="s">
        <v>27</v>
      </c>
      <c r="S2240" t="s">
        <v>28</v>
      </c>
      <c r="T2240">
        <f>VLOOKUP(Admissions[[#This Row],[Department]],Departments[#All],5,FALSE)</f>
        <v>9000</v>
      </c>
      <c r="U2240" t="str">
        <f>IF(Admissions[[#This Row],[Total_Cost]]&gt;Admissions[[#This Row],[Cost_Benchmark]], "Above Benchmark", "Within Benchmark")</f>
        <v>Above Benchmark</v>
      </c>
    </row>
    <row r="2241" spans="1:21" x14ac:dyDescent="0.3">
      <c r="A2241">
        <v>14182</v>
      </c>
      <c r="B2241">
        <v>3190</v>
      </c>
      <c r="C2241" t="s">
        <v>403</v>
      </c>
      <c r="D2241" t="s">
        <v>20</v>
      </c>
      <c r="E2241" t="s">
        <v>1172</v>
      </c>
      <c r="F2241" t="s">
        <v>30</v>
      </c>
      <c r="G2241" t="s">
        <v>31</v>
      </c>
      <c r="H2241" s="1">
        <v>45570</v>
      </c>
      <c r="I2241" s="1">
        <v>45578</v>
      </c>
      <c r="J2241" t="s">
        <v>23</v>
      </c>
      <c r="K2241">
        <v>8</v>
      </c>
      <c r="L2241">
        <v>31182</v>
      </c>
      <c r="M2241">
        <v>0</v>
      </c>
      <c r="N2241" t="s">
        <v>39</v>
      </c>
      <c r="O2241" t="s">
        <v>25</v>
      </c>
      <c r="P2241">
        <v>3897.75</v>
      </c>
      <c r="Q2241" t="s">
        <v>26</v>
      </c>
      <c r="R2241" t="s">
        <v>27</v>
      </c>
      <c r="S2241" t="s">
        <v>28</v>
      </c>
      <c r="T2241">
        <f>VLOOKUP(Admissions[[#This Row],[Department]],Departments[#All],5,FALSE)</f>
        <v>12000</v>
      </c>
      <c r="U2241" t="str">
        <f>IF(Admissions[[#This Row],[Total_Cost]]&gt;Admissions[[#This Row],[Cost_Benchmark]], "Above Benchmark", "Within Benchmark")</f>
        <v>Above Benchmark</v>
      </c>
    </row>
    <row r="2242" spans="1:21" x14ac:dyDescent="0.3">
      <c r="A2242">
        <v>10382</v>
      </c>
      <c r="B2242">
        <v>6839</v>
      </c>
      <c r="C2242" t="s">
        <v>1100</v>
      </c>
      <c r="D2242" t="s">
        <v>74</v>
      </c>
      <c r="E2242">
        <v>25262</v>
      </c>
      <c r="F2242" t="s">
        <v>84</v>
      </c>
      <c r="G2242" t="s">
        <v>85</v>
      </c>
      <c r="H2242" s="1">
        <v>45310</v>
      </c>
      <c r="I2242" s="1">
        <v>45313</v>
      </c>
      <c r="J2242" t="s">
        <v>23</v>
      </c>
      <c r="K2242">
        <v>3</v>
      </c>
      <c r="L2242">
        <v>5169</v>
      </c>
      <c r="M2242">
        <v>0</v>
      </c>
      <c r="N2242" t="s">
        <v>109</v>
      </c>
      <c r="O2242" t="s">
        <v>33</v>
      </c>
      <c r="P2242">
        <v>1723</v>
      </c>
      <c r="Q2242" t="s">
        <v>26</v>
      </c>
      <c r="R2242" t="s">
        <v>66</v>
      </c>
      <c r="S2242" t="s">
        <v>35</v>
      </c>
      <c r="T2242">
        <f>VLOOKUP(Admissions[[#This Row],[Department]],Departments[#All],5,FALSE)</f>
        <v>6000</v>
      </c>
      <c r="U2242" t="str">
        <f>IF(Admissions[[#This Row],[Total_Cost]]&gt;Admissions[[#This Row],[Cost_Benchmark]], "Above Benchmark", "Within Benchmark")</f>
        <v>Within Benchmark</v>
      </c>
    </row>
    <row r="2243" spans="1:21" x14ac:dyDescent="0.3">
      <c r="A2243">
        <v>13545</v>
      </c>
      <c r="B2243">
        <v>4202</v>
      </c>
      <c r="C2243" t="s">
        <v>1079</v>
      </c>
      <c r="D2243" t="s">
        <v>74</v>
      </c>
      <c r="E2243">
        <v>38550</v>
      </c>
      <c r="F2243" t="s">
        <v>37</v>
      </c>
      <c r="G2243" t="s">
        <v>52</v>
      </c>
      <c r="H2243" s="1">
        <v>45379</v>
      </c>
      <c r="I2243" s="1">
        <v>45381</v>
      </c>
      <c r="J2243" t="s">
        <v>23</v>
      </c>
      <c r="K2243">
        <v>2</v>
      </c>
      <c r="L2243">
        <v>9805</v>
      </c>
      <c r="M2243">
        <v>0</v>
      </c>
      <c r="N2243" t="s">
        <v>82</v>
      </c>
      <c r="O2243" t="s">
        <v>45</v>
      </c>
      <c r="P2243">
        <v>4902.5</v>
      </c>
      <c r="Q2243" t="s">
        <v>26</v>
      </c>
      <c r="R2243" t="s">
        <v>40</v>
      </c>
      <c r="S2243" t="s">
        <v>35</v>
      </c>
      <c r="T2243">
        <f>VLOOKUP(Admissions[[#This Row],[Department]],Departments[#All],5,FALSE)</f>
        <v>9000</v>
      </c>
      <c r="U2243" t="str">
        <f>IF(Admissions[[#This Row],[Total_Cost]]&gt;Admissions[[#This Row],[Cost_Benchmark]], "Above Benchmark", "Within Benchmark")</f>
        <v>Above Benchmark</v>
      </c>
    </row>
    <row r="2244" spans="1:21" x14ac:dyDescent="0.3">
      <c r="A2244">
        <v>12988</v>
      </c>
      <c r="B2244">
        <v>5013</v>
      </c>
      <c r="C2244" t="s">
        <v>483</v>
      </c>
      <c r="D2244" t="s">
        <v>20</v>
      </c>
      <c r="E2244">
        <v>22105</v>
      </c>
      <c r="F2244" t="s">
        <v>21</v>
      </c>
      <c r="G2244" t="s">
        <v>64</v>
      </c>
      <c r="H2244" s="1">
        <v>45436</v>
      </c>
      <c r="I2244" s="1">
        <v>45438</v>
      </c>
      <c r="J2244" t="s">
        <v>23</v>
      </c>
      <c r="K2244">
        <v>2</v>
      </c>
      <c r="L2244">
        <v>5536</v>
      </c>
      <c r="M2244">
        <v>0</v>
      </c>
      <c r="N2244" t="s">
        <v>61</v>
      </c>
      <c r="O2244" t="s">
        <v>45</v>
      </c>
      <c r="P2244">
        <v>2768</v>
      </c>
      <c r="Q2244" t="s">
        <v>26</v>
      </c>
      <c r="R2244" t="s">
        <v>66</v>
      </c>
      <c r="S2244" t="s">
        <v>35</v>
      </c>
      <c r="T2244">
        <f>VLOOKUP(Admissions[[#This Row],[Department]],Departments[#All],5,FALSE)</f>
        <v>5500</v>
      </c>
      <c r="U2244" t="str">
        <f>IF(Admissions[[#This Row],[Total_Cost]]&gt;Admissions[[#This Row],[Cost_Benchmark]], "Above Benchmark", "Within Benchmark")</f>
        <v>Above Benchmark</v>
      </c>
    </row>
    <row r="2245" spans="1:21" x14ac:dyDescent="0.3">
      <c r="A2245">
        <v>11289</v>
      </c>
      <c r="B2245">
        <v>3650</v>
      </c>
      <c r="C2245" t="s">
        <v>1091</v>
      </c>
      <c r="D2245" t="s">
        <v>74</v>
      </c>
      <c r="E2245">
        <v>23452</v>
      </c>
      <c r="F2245" t="s">
        <v>21</v>
      </c>
      <c r="G2245" t="s">
        <v>22</v>
      </c>
      <c r="H2245" s="1">
        <v>45644</v>
      </c>
      <c r="I2245" s="1">
        <v>45645</v>
      </c>
      <c r="J2245" t="s">
        <v>23</v>
      </c>
      <c r="K2245">
        <v>1</v>
      </c>
      <c r="L2245">
        <v>3491</v>
      </c>
      <c r="M2245">
        <v>0</v>
      </c>
      <c r="N2245" t="s">
        <v>99</v>
      </c>
      <c r="O2245" t="s">
        <v>45</v>
      </c>
      <c r="P2245">
        <v>3491</v>
      </c>
      <c r="Q2245" t="s">
        <v>26</v>
      </c>
      <c r="R2245" t="s">
        <v>62</v>
      </c>
      <c r="S2245" t="s">
        <v>35</v>
      </c>
      <c r="T2245">
        <f>VLOOKUP(Admissions[[#This Row],[Department]],Departments[#All],5,FALSE)</f>
        <v>5500</v>
      </c>
      <c r="U2245" t="str">
        <f>IF(Admissions[[#This Row],[Total_Cost]]&gt;Admissions[[#This Row],[Cost_Benchmark]], "Above Benchmark", "Within Benchmark")</f>
        <v>Within Benchmark</v>
      </c>
    </row>
    <row r="2246" spans="1:21" x14ac:dyDescent="0.3">
      <c r="A2246">
        <v>14863</v>
      </c>
      <c r="B2246">
        <v>5835</v>
      </c>
      <c r="C2246" t="s">
        <v>823</v>
      </c>
      <c r="D2246" t="s">
        <v>74</v>
      </c>
      <c r="E2246">
        <v>31133</v>
      </c>
      <c r="F2246" t="s">
        <v>55</v>
      </c>
      <c r="G2246" t="s">
        <v>90</v>
      </c>
      <c r="H2246" s="1">
        <v>45650</v>
      </c>
      <c r="I2246" s="1">
        <v>45654</v>
      </c>
      <c r="J2246" t="s">
        <v>23</v>
      </c>
      <c r="K2246">
        <v>4</v>
      </c>
      <c r="L2246">
        <v>6992</v>
      </c>
      <c r="M2246">
        <v>0</v>
      </c>
      <c r="N2246" t="s">
        <v>139</v>
      </c>
      <c r="O2246" t="s">
        <v>25</v>
      </c>
      <c r="P2246">
        <v>1748</v>
      </c>
      <c r="Q2246" t="s">
        <v>26</v>
      </c>
      <c r="R2246" t="s">
        <v>53</v>
      </c>
      <c r="S2246" t="s">
        <v>35</v>
      </c>
      <c r="T2246">
        <f>VLOOKUP(Admissions[[#This Row],[Department]],Departments[#All],5,FALSE)</f>
        <v>7200</v>
      </c>
      <c r="U2246" t="str">
        <f>IF(Admissions[[#This Row],[Total_Cost]]&gt;Admissions[[#This Row],[Cost_Benchmark]], "Above Benchmark", "Within Benchmark")</f>
        <v>Within Benchmark</v>
      </c>
    </row>
    <row r="2247" spans="1:21" x14ac:dyDescent="0.3">
      <c r="A2247">
        <v>12557</v>
      </c>
      <c r="B2247">
        <v>3380</v>
      </c>
      <c r="C2247" t="s">
        <v>1025</v>
      </c>
      <c r="D2247" t="s">
        <v>74</v>
      </c>
      <c r="E2247">
        <v>28771</v>
      </c>
      <c r="F2247" t="s">
        <v>55</v>
      </c>
      <c r="G2247" t="s">
        <v>90</v>
      </c>
      <c r="H2247" s="1">
        <v>45594</v>
      </c>
      <c r="I2247" s="1">
        <v>45601</v>
      </c>
      <c r="J2247" t="s">
        <v>23</v>
      </c>
      <c r="K2247">
        <v>7</v>
      </c>
      <c r="L2247">
        <v>10858</v>
      </c>
      <c r="M2247">
        <v>0</v>
      </c>
      <c r="N2247" t="s">
        <v>57</v>
      </c>
      <c r="O2247" t="s">
        <v>45</v>
      </c>
      <c r="P2247">
        <v>1551.1429000000001</v>
      </c>
      <c r="Q2247" t="s">
        <v>26</v>
      </c>
      <c r="R2247" t="s">
        <v>53</v>
      </c>
      <c r="S2247" t="s">
        <v>35</v>
      </c>
      <c r="T2247">
        <f>VLOOKUP(Admissions[[#This Row],[Department]],Departments[#All],5,FALSE)</f>
        <v>7200</v>
      </c>
      <c r="U2247" t="str">
        <f>IF(Admissions[[#This Row],[Total_Cost]]&gt;Admissions[[#This Row],[Cost_Benchmark]], "Above Benchmark", "Within Benchmark")</f>
        <v>Above Benchmark</v>
      </c>
    </row>
    <row r="2248" spans="1:21" x14ac:dyDescent="0.3">
      <c r="A2248">
        <v>15231</v>
      </c>
      <c r="B2248">
        <v>4219</v>
      </c>
      <c r="C2248" t="s">
        <v>531</v>
      </c>
      <c r="D2248" t="s">
        <v>20</v>
      </c>
      <c r="E2248">
        <v>16846</v>
      </c>
      <c r="F2248" t="s">
        <v>21</v>
      </c>
      <c r="G2248" t="s">
        <v>64</v>
      </c>
      <c r="H2248" s="1">
        <v>45595</v>
      </c>
      <c r="I2248" s="1">
        <v>45599</v>
      </c>
      <c r="J2248" t="s">
        <v>23</v>
      </c>
      <c r="K2248">
        <v>4</v>
      </c>
      <c r="L2248">
        <v>8449</v>
      </c>
      <c r="M2248">
        <v>0</v>
      </c>
      <c r="N2248" t="s">
        <v>61</v>
      </c>
      <c r="O2248" t="s">
        <v>25</v>
      </c>
      <c r="P2248">
        <v>2112.25</v>
      </c>
      <c r="Q2248" t="s">
        <v>26</v>
      </c>
      <c r="R2248" t="s">
        <v>62</v>
      </c>
      <c r="S2248" t="s">
        <v>35</v>
      </c>
      <c r="T2248">
        <f>VLOOKUP(Admissions[[#This Row],[Department]],Departments[#All],5,FALSE)</f>
        <v>5500</v>
      </c>
      <c r="U2248" t="str">
        <f>IF(Admissions[[#This Row],[Total_Cost]]&gt;Admissions[[#This Row],[Cost_Benchmark]], "Above Benchmark", "Within Benchmark")</f>
        <v>Above Benchmark</v>
      </c>
    </row>
    <row r="2249" spans="1:21" x14ac:dyDescent="0.3">
      <c r="A2249">
        <v>13900</v>
      </c>
      <c r="B2249">
        <v>5436</v>
      </c>
      <c r="C2249" t="s">
        <v>429</v>
      </c>
      <c r="D2249" t="s">
        <v>20</v>
      </c>
      <c r="E2249">
        <v>20440</v>
      </c>
      <c r="F2249" t="s">
        <v>37</v>
      </c>
      <c r="G2249" t="s">
        <v>52</v>
      </c>
      <c r="H2249" s="1">
        <v>45195</v>
      </c>
      <c r="I2249" s="1">
        <v>45194</v>
      </c>
      <c r="J2249" t="s">
        <v>80</v>
      </c>
      <c r="K2249">
        <v>-1</v>
      </c>
      <c r="L2249">
        <v>17915</v>
      </c>
      <c r="M2249">
        <v>0</v>
      </c>
      <c r="N2249" t="s">
        <v>97</v>
      </c>
      <c r="O2249" t="s">
        <v>25</v>
      </c>
      <c r="P2249">
        <v>-17915</v>
      </c>
      <c r="Q2249" t="s">
        <v>26</v>
      </c>
      <c r="R2249" t="s">
        <v>53</v>
      </c>
      <c r="S2249" t="s">
        <v>35</v>
      </c>
      <c r="T2249">
        <f>VLOOKUP(Admissions[[#This Row],[Department]],Departments[#All],5,FALSE)</f>
        <v>9000</v>
      </c>
      <c r="U2249" t="str">
        <f>IF(Admissions[[#This Row],[Total_Cost]]&gt;Admissions[[#This Row],[Cost_Benchmark]], "Above Benchmark", "Within Benchmark")</f>
        <v>Above Benchmark</v>
      </c>
    </row>
    <row r="2250" spans="1:21" x14ac:dyDescent="0.3">
      <c r="A2250">
        <v>14821</v>
      </c>
      <c r="B2250">
        <v>4361</v>
      </c>
      <c r="C2250" t="s">
        <v>763</v>
      </c>
      <c r="D2250" t="s">
        <v>20</v>
      </c>
      <c r="E2250">
        <v>25840</v>
      </c>
      <c r="F2250" t="s">
        <v>30</v>
      </c>
      <c r="G2250" t="s">
        <v>179</v>
      </c>
      <c r="H2250" s="1">
        <v>45485</v>
      </c>
      <c r="I2250" s="1">
        <v>45492</v>
      </c>
      <c r="J2250" t="s">
        <v>23</v>
      </c>
      <c r="K2250">
        <v>7</v>
      </c>
      <c r="L2250">
        <v>24680</v>
      </c>
      <c r="M2250">
        <v>0</v>
      </c>
      <c r="N2250" t="s">
        <v>39</v>
      </c>
      <c r="O2250" t="s">
        <v>45</v>
      </c>
      <c r="P2250">
        <v>3525.7143000000001</v>
      </c>
      <c r="Q2250" t="s">
        <v>26</v>
      </c>
      <c r="R2250" t="s">
        <v>66</v>
      </c>
      <c r="S2250" t="s">
        <v>35</v>
      </c>
      <c r="T2250">
        <f>VLOOKUP(Admissions[[#This Row],[Department]],Departments[#All],5,FALSE)</f>
        <v>12000</v>
      </c>
      <c r="U2250" t="str">
        <f>IF(Admissions[[#This Row],[Total_Cost]]&gt;Admissions[[#This Row],[Cost_Benchmark]], "Above Benchmark", "Within Benchmark")</f>
        <v>Above Benchmark</v>
      </c>
    </row>
    <row r="2251" spans="1:21" x14ac:dyDescent="0.3">
      <c r="A2251">
        <v>12178</v>
      </c>
      <c r="B2251">
        <v>3072</v>
      </c>
      <c r="C2251" t="s">
        <v>1173</v>
      </c>
      <c r="D2251" t="s">
        <v>20</v>
      </c>
      <c r="E2251">
        <v>30779</v>
      </c>
      <c r="F2251" t="s">
        <v>48</v>
      </c>
      <c r="G2251" t="s">
        <v>101</v>
      </c>
      <c r="H2251" s="1">
        <v>45544</v>
      </c>
      <c r="I2251" s="1">
        <v>45549</v>
      </c>
      <c r="J2251" t="s">
        <v>23</v>
      </c>
      <c r="K2251">
        <v>5</v>
      </c>
      <c r="L2251">
        <v>14184</v>
      </c>
      <c r="M2251">
        <v>0</v>
      </c>
      <c r="N2251" t="s">
        <v>78</v>
      </c>
      <c r="O2251" t="s">
        <v>25</v>
      </c>
      <c r="P2251">
        <v>2836.8</v>
      </c>
      <c r="Q2251" t="s">
        <v>26</v>
      </c>
      <c r="R2251" t="s">
        <v>34</v>
      </c>
      <c r="S2251" t="s">
        <v>35</v>
      </c>
      <c r="T2251">
        <f>VLOOKUP(Admissions[[#This Row],[Department]],Departments[#All],5,FALSE)</f>
        <v>8500</v>
      </c>
      <c r="U2251" t="str">
        <f>IF(Admissions[[#This Row],[Total_Cost]]&gt;Admissions[[#This Row],[Cost_Benchmark]], "Above Benchmark", "Within Benchmark")</f>
        <v>Above Benchmark</v>
      </c>
    </row>
    <row r="2252" spans="1:21" x14ac:dyDescent="0.3">
      <c r="A2252">
        <v>14666</v>
      </c>
      <c r="B2252">
        <v>4565</v>
      </c>
      <c r="C2252" t="s">
        <v>969</v>
      </c>
      <c r="D2252" t="s">
        <v>20</v>
      </c>
      <c r="E2252">
        <v>44020</v>
      </c>
      <c r="F2252" t="s">
        <v>42</v>
      </c>
      <c r="G2252" t="s">
        <v>76</v>
      </c>
      <c r="H2252" s="1">
        <v>45604</v>
      </c>
      <c r="I2252" s="1">
        <v>45608</v>
      </c>
      <c r="J2252" t="s">
        <v>23</v>
      </c>
      <c r="K2252">
        <v>4</v>
      </c>
      <c r="L2252">
        <v>2492</v>
      </c>
      <c r="M2252">
        <v>0</v>
      </c>
      <c r="N2252" t="s">
        <v>44</v>
      </c>
      <c r="O2252" t="s">
        <v>33</v>
      </c>
      <c r="P2252">
        <v>623</v>
      </c>
      <c r="Q2252" t="s">
        <v>26</v>
      </c>
      <c r="R2252" t="s">
        <v>66</v>
      </c>
      <c r="S2252" t="s">
        <v>35</v>
      </c>
      <c r="T2252">
        <f>VLOOKUP(Admissions[[#This Row],[Department]],Departments[#All],5,FALSE)</f>
        <v>4500</v>
      </c>
      <c r="U2252" t="str">
        <f>IF(Admissions[[#This Row],[Total_Cost]]&gt;Admissions[[#This Row],[Cost_Benchmark]], "Above Benchmark", "Within Benchmark")</f>
        <v>Within Benchmark</v>
      </c>
    </row>
    <row r="2253" spans="1:21" x14ac:dyDescent="0.3">
      <c r="A2253">
        <v>15595</v>
      </c>
      <c r="B2253">
        <v>5207</v>
      </c>
      <c r="C2253" t="s">
        <v>979</v>
      </c>
      <c r="D2253" t="s">
        <v>20</v>
      </c>
      <c r="E2253">
        <v>22688</v>
      </c>
      <c r="F2253" t="s">
        <v>68</v>
      </c>
      <c r="G2253" t="s">
        <v>105</v>
      </c>
      <c r="H2253" s="1">
        <v>45389</v>
      </c>
      <c r="I2253" s="1">
        <v>45396</v>
      </c>
      <c r="J2253" t="s">
        <v>23</v>
      </c>
      <c r="K2253">
        <v>7</v>
      </c>
      <c r="L2253">
        <v>12004</v>
      </c>
      <c r="M2253">
        <v>1</v>
      </c>
      <c r="N2253" t="s">
        <v>132</v>
      </c>
      <c r="O2253" t="s">
        <v>45</v>
      </c>
      <c r="P2253">
        <v>1714.8570999999999</v>
      </c>
      <c r="Q2253" t="s">
        <v>26</v>
      </c>
      <c r="R2253" t="s">
        <v>46</v>
      </c>
      <c r="S2253" t="s">
        <v>28</v>
      </c>
      <c r="T2253">
        <f>VLOOKUP(Admissions[[#This Row],[Department]],Departments[#All],5,FALSE)</f>
        <v>6800</v>
      </c>
      <c r="U2253" t="str">
        <f>IF(Admissions[[#This Row],[Total_Cost]]&gt;Admissions[[#This Row],[Cost_Benchmark]], "Above Benchmark", "Within Benchmark")</f>
        <v>Above Benchmark</v>
      </c>
    </row>
    <row r="2254" spans="1:21" x14ac:dyDescent="0.3">
      <c r="A2254">
        <v>11914</v>
      </c>
      <c r="B2254">
        <v>5103</v>
      </c>
      <c r="C2254" t="s">
        <v>620</v>
      </c>
      <c r="D2254" t="s">
        <v>74</v>
      </c>
      <c r="E2254">
        <v>42000</v>
      </c>
      <c r="F2254" t="s">
        <v>42</v>
      </c>
      <c r="G2254" t="s">
        <v>128</v>
      </c>
      <c r="H2254" s="1">
        <v>45501</v>
      </c>
      <c r="I2254" s="1">
        <v>45504</v>
      </c>
      <c r="J2254" t="s">
        <v>23</v>
      </c>
      <c r="K2254">
        <v>3</v>
      </c>
      <c r="L2254">
        <v>3144</v>
      </c>
      <c r="M2254">
        <v>0</v>
      </c>
      <c r="N2254" t="s">
        <v>99</v>
      </c>
      <c r="O2254" t="s">
        <v>33</v>
      </c>
      <c r="P2254">
        <v>1048</v>
      </c>
      <c r="Q2254" t="s">
        <v>26</v>
      </c>
      <c r="R2254" t="s">
        <v>46</v>
      </c>
      <c r="S2254" t="s">
        <v>28</v>
      </c>
      <c r="T2254">
        <f>VLOOKUP(Admissions[[#This Row],[Department]],Departments[#All],5,FALSE)</f>
        <v>4500</v>
      </c>
      <c r="U2254" t="str">
        <f>IF(Admissions[[#This Row],[Total_Cost]]&gt;Admissions[[#This Row],[Cost_Benchmark]], "Above Benchmark", "Within Benchmark")</f>
        <v>Within Benchmark</v>
      </c>
    </row>
    <row r="2255" spans="1:21" x14ac:dyDescent="0.3">
      <c r="A2255">
        <v>11491</v>
      </c>
      <c r="B2255">
        <v>5644</v>
      </c>
      <c r="C2255" t="s">
        <v>1174</v>
      </c>
      <c r="D2255" t="s">
        <v>20</v>
      </c>
      <c r="E2255">
        <v>33438</v>
      </c>
      <c r="F2255" t="s">
        <v>68</v>
      </c>
      <c r="G2255" t="s">
        <v>131</v>
      </c>
      <c r="H2255" s="1">
        <v>45648</v>
      </c>
      <c r="I2255" s="1">
        <v>45653</v>
      </c>
      <c r="J2255" t="s">
        <v>23</v>
      </c>
      <c r="K2255">
        <v>5</v>
      </c>
      <c r="L2255">
        <v>7607</v>
      </c>
      <c r="M2255">
        <v>1</v>
      </c>
      <c r="N2255" t="s">
        <v>24</v>
      </c>
      <c r="O2255" t="s">
        <v>45</v>
      </c>
      <c r="P2255">
        <v>1521.4</v>
      </c>
      <c r="Q2255" t="s">
        <v>26</v>
      </c>
      <c r="R2255" t="s">
        <v>46</v>
      </c>
      <c r="S2255" t="s">
        <v>28</v>
      </c>
      <c r="T2255">
        <f>VLOOKUP(Admissions[[#This Row],[Department]],Departments[#All],5,FALSE)</f>
        <v>6800</v>
      </c>
      <c r="U2255" t="str">
        <f>IF(Admissions[[#This Row],[Total_Cost]]&gt;Admissions[[#This Row],[Cost_Benchmark]], "Above Benchmark", "Within Benchmark")</f>
        <v>Above Benchmark</v>
      </c>
    </row>
    <row r="2256" spans="1:21" x14ac:dyDescent="0.3">
      <c r="A2256">
        <v>15428</v>
      </c>
      <c r="B2256">
        <v>3360</v>
      </c>
      <c r="C2256" t="s">
        <v>692</v>
      </c>
      <c r="D2256" t="s">
        <v>20</v>
      </c>
      <c r="E2256">
        <v>12600</v>
      </c>
      <c r="F2256" t="s">
        <v>68</v>
      </c>
      <c r="G2256" t="s">
        <v>131</v>
      </c>
      <c r="H2256" s="1">
        <v>45377</v>
      </c>
      <c r="I2256" s="1">
        <v>45383</v>
      </c>
      <c r="J2256" t="s">
        <v>23</v>
      </c>
      <c r="K2256">
        <v>6</v>
      </c>
      <c r="L2256">
        <v>10125</v>
      </c>
      <c r="M2256">
        <v>0</v>
      </c>
      <c r="N2256" t="s">
        <v>70</v>
      </c>
      <c r="O2256" t="s">
        <v>45</v>
      </c>
      <c r="P2256">
        <v>1687.5</v>
      </c>
      <c r="Q2256" t="s">
        <v>26</v>
      </c>
      <c r="R2256" t="s">
        <v>53</v>
      </c>
      <c r="S2256" t="s">
        <v>35</v>
      </c>
      <c r="T2256">
        <f>VLOOKUP(Admissions[[#This Row],[Department]],Departments[#All],5,FALSE)</f>
        <v>6800</v>
      </c>
      <c r="U2256" t="str">
        <f>IF(Admissions[[#This Row],[Total_Cost]]&gt;Admissions[[#This Row],[Cost_Benchmark]], "Above Benchmark", "Within Benchmark")</f>
        <v>Above Benchmark</v>
      </c>
    </row>
    <row r="2257" spans="1:21" x14ac:dyDescent="0.3">
      <c r="A2257">
        <v>14309</v>
      </c>
      <c r="B2257">
        <v>7020</v>
      </c>
      <c r="C2257" t="s">
        <v>757</v>
      </c>
      <c r="D2257" t="s">
        <v>20</v>
      </c>
      <c r="E2257">
        <v>19232</v>
      </c>
      <c r="F2257" t="s">
        <v>30</v>
      </c>
      <c r="G2257" t="s">
        <v>31</v>
      </c>
      <c r="H2257" s="1">
        <v>45460</v>
      </c>
      <c r="I2257" s="1">
        <v>45466</v>
      </c>
      <c r="J2257" t="s">
        <v>23</v>
      </c>
      <c r="K2257">
        <v>6</v>
      </c>
      <c r="L2257">
        <v>22049</v>
      </c>
      <c r="M2257">
        <v>0</v>
      </c>
      <c r="N2257" t="s">
        <v>39</v>
      </c>
      <c r="O2257" t="s">
        <v>25</v>
      </c>
      <c r="P2257">
        <v>3674.8332999999998</v>
      </c>
      <c r="Q2257" t="s">
        <v>26</v>
      </c>
      <c r="R2257" t="s">
        <v>34</v>
      </c>
      <c r="S2257" t="s">
        <v>35</v>
      </c>
      <c r="T2257">
        <f>VLOOKUP(Admissions[[#This Row],[Department]],Departments[#All],5,FALSE)</f>
        <v>12000</v>
      </c>
      <c r="U2257" t="str">
        <f>IF(Admissions[[#This Row],[Total_Cost]]&gt;Admissions[[#This Row],[Cost_Benchmark]], "Above Benchmark", "Within Benchmark")</f>
        <v>Above Benchmark</v>
      </c>
    </row>
    <row r="2258" spans="1:21" x14ac:dyDescent="0.3">
      <c r="A2258">
        <v>10092</v>
      </c>
      <c r="B2258">
        <v>6187</v>
      </c>
      <c r="C2258" t="s">
        <v>403</v>
      </c>
      <c r="D2258" t="s">
        <v>74</v>
      </c>
      <c r="E2258">
        <v>34391</v>
      </c>
      <c r="F2258" t="s">
        <v>48</v>
      </c>
      <c r="G2258" t="s">
        <v>49</v>
      </c>
      <c r="H2258" s="1">
        <v>45430</v>
      </c>
      <c r="I2258" s="1">
        <v>45434</v>
      </c>
      <c r="J2258" t="s">
        <v>23</v>
      </c>
      <c r="K2258">
        <v>4</v>
      </c>
      <c r="L2258">
        <v>5613</v>
      </c>
      <c r="M2258">
        <v>0</v>
      </c>
      <c r="N2258" t="s">
        <v>78</v>
      </c>
      <c r="O2258" t="s">
        <v>45</v>
      </c>
      <c r="P2258">
        <v>1403.25</v>
      </c>
      <c r="Q2258" t="s">
        <v>26</v>
      </c>
      <c r="R2258" t="s">
        <v>27</v>
      </c>
      <c r="S2258" t="s">
        <v>28</v>
      </c>
      <c r="T2258">
        <f>VLOOKUP(Admissions[[#This Row],[Department]],Departments[#All],5,FALSE)</f>
        <v>8500</v>
      </c>
      <c r="U2258" t="str">
        <f>IF(Admissions[[#This Row],[Total_Cost]]&gt;Admissions[[#This Row],[Cost_Benchmark]], "Above Benchmark", "Within Benchmark")</f>
        <v>Within Benchmark</v>
      </c>
    </row>
    <row r="2259" spans="1:21" x14ac:dyDescent="0.3">
      <c r="A2259">
        <v>13152</v>
      </c>
      <c r="B2259">
        <v>4436</v>
      </c>
      <c r="C2259" t="s">
        <v>204</v>
      </c>
      <c r="D2259" t="s">
        <v>20</v>
      </c>
      <c r="E2259">
        <v>30823</v>
      </c>
      <c r="F2259" t="s">
        <v>68</v>
      </c>
      <c r="G2259" t="s">
        <v>131</v>
      </c>
      <c r="H2259" s="1">
        <v>45656</v>
      </c>
      <c r="I2259" s="1">
        <v>45657</v>
      </c>
      <c r="J2259" t="s">
        <v>23</v>
      </c>
      <c r="K2259">
        <v>1</v>
      </c>
      <c r="L2259">
        <v>4853</v>
      </c>
      <c r="M2259">
        <v>0</v>
      </c>
      <c r="N2259" t="s">
        <v>70</v>
      </c>
      <c r="O2259" t="s">
        <v>25</v>
      </c>
      <c r="P2259">
        <v>4853</v>
      </c>
      <c r="Q2259" t="s">
        <v>26</v>
      </c>
      <c r="R2259" t="s">
        <v>34</v>
      </c>
      <c r="S2259" t="s">
        <v>35</v>
      </c>
      <c r="T2259">
        <f>VLOOKUP(Admissions[[#This Row],[Department]],Departments[#All],5,FALSE)</f>
        <v>6800</v>
      </c>
      <c r="U2259" t="str">
        <f>IF(Admissions[[#This Row],[Total_Cost]]&gt;Admissions[[#This Row],[Cost_Benchmark]], "Above Benchmark", "Within Benchmark")</f>
        <v>Within Benchmark</v>
      </c>
    </row>
    <row r="2260" spans="1:21" x14ac:dyDescent="0.3">
      <c r="A2260">
        <v>12605</v>
      </c>
      <c r="B2260">
        <v>5729</v>
      </c>
      <c r="C2260" t="s">
        <v>339</v>
      </c>
      <c r="D2260" t="s">
        <v>74</v>
      </c>
      <c r="E2260">
        <v>30019</v>
      </c>
      <c r="F2260" t="s">
        <v>21</v>
      </c>
      <c r="G2260" t="s">
        <v>22</v>
      </c>
      <c r="H2260" s="1">
        <v>45154</v>
      </c>
      <c r="I2260" s="1">
        <v>45156</v>
      </c>
      <c r="J2260" t="s">
        <v>23</v>
      </c>
      <c r="K2260">
        <v>2</v>
      </c>
      <c r="L2260">
        <v>4487</v>
      </c>
      <c r="M2260">
        <v>0</v>
      </c>
      <c r="N2260" t="s">
        <v>61</v>
      </c>
      <c r="O2260" t="s">
        <v>33</v>
      </c>
      <c r="P2260">
        <v>2243.5</v>
      </c>
      <c r="Q2260" t="s">
        <v>26</v>
      </c>
      <c r="R2260" t="s">
        <v>62</v>
      </c>
      <c r="S2260" t="s">
        <v>35</v>
      </c>
      <c r="T2260">
        <f>VLOOKUP(Admissions[[#This Row],[Department]],Departments[#All],5,FALSE)</f>
        <v>5500</v>
      </c>
      <c r="U2260" t="str">
        <f>IF(Admissions[[#This Row],[Total_Cost]]&gt;Admissions[[#This Row],[Cost_Benchmark]], "Above Benchmark", "Within Benchmark")</f>
        <v>Within Benchmark</v>
      </c>
    </row>
    <row r="2261" spans="1:21" x14ac:dyDescent="0.3">
      <c r="A2261">
        <v>12639</v>
      </c>
      <c r="B2261">
        <v>4082</v>
      </c>
      <c r="C2261" t="s">
        <v>219</v>
      </c>
      <c r="D2261" t="s">
        <v>74</v>
      </c>
      <c r="E2261">
        <v>10976</v>
      </c>
      <c r="F2261" t="s">
        <v>30</v>
      </c>
      <c r="G2261" t="s">
        <v>31</v>
      </c>
      <c r="H2261" s="1">
        <v>45533</v>
      </c>
      <c r="I2261" s="1">
        <v>45540</v>
      </c>
      <c r="J2261" t="s">
        <v>23</v>
      </c>
      <c r="K2261">
        <v>7</v>
      </c>
      <c r="L2261">
        <v>31776</v>
      </c>
      <c r="M2261">
        <v>0</v>
      </c>
      <c r="N2261" t="s">
        <v>32</v>
      </c>
      <c r="O2261" t="s">
        <v>25</v>
      </c>
      <c r="P2261">
        <v>4539.4286000000002</v>
      </c>
      <c r="Q2261" t="s">
        <v>26</v>
      </c>
      <c r="R2261" t="s">
        <v>40</v>
      </c>
      <c r="S2261" t="s">
        <v>35</v>
      </c>
      <c r="T2261">
        <f>VLOOKUP(Admissions[[#This Row],[Department]],Departments[#All],5,FALSE)</f>
        <v>12000</v>
      </c>
      <c r="U2261" t="str">
        <f>IF(Admissions[[#This Row],[Total_Cost]]&gt;Admissions[[#This Row],[Cost_Benchmark]], "Above Benchmark", "Within Benchmark")</f>
        <v>Above Benchmark</v>
      </c>
    </row>
    <row r="2262" spans="1:21" x14ac:dyDescent="0.3">
      <c r="A2262">
        <v>10298</v>
      </c>
      <c r="B2262">
        <v>4495</v>
      </c>
      <c r="C2262" t="s">
        <v>1175</v>
      </c>
      <c r="D2262" t="s">
        <v>20</v>
      </c>
      <c r="E2262">
        <v>16850</v>
      </c>
      <c r="F2262" t="s">
        <v>37</v>
      </c>
      <c r="G2262" t="s">
        <v>52</v>
      </c>
      <c r="H2262" s="1">
        <v>45168</v>
      </c>
      <c r="I2262" s="1">
        <v>45173</v>
      </c>
      <c r="J2262" t="s">
        <v>23</v>
      </c>
      <c r="K2262">
        <v>5</v>
      </c>
      <c r="L2262">
        <v>7745</v>
      </c>
      <c r="M2262">
        <v>0</v>
      </c>
      <c r="N2262" t="s">
        <v>24</v>
      </c>
      <c r="O2262" t="s">
        <v>25</v>
      </c>
      <c r="P2262">
        <v>1549</v>
      </c>
      <c r="Q2262" t="s">
        <v>26</v>
      </c>
      <c r="R2262" t="s">
        <v>62</v>
      </c>
      <c r="S2262" t="s">
        <v>35</v>
      </c>
      <c r="T2262">
        <f>VLOOKUP(Admissions[[#This Row],[Department]],Departments[#All],5,FALSE)</f>
        <v>9000</v>
      </c>
      <c r="U2262" t="str">
        <f>IF(Admissions[[#This Row],[Total_Cost]]&gt;Admissions[[#This Row],[Cost_Benchmark]], "Above Benchmark", "Within Benchmark")</f>
        <v>Within Benchmark</v>
      </c>
    </row>
    <row r="2263" spans="1:21" x14ac:dyDescent="0.3">
      <c r="A2263">
        <v>11918</v>
      </c>
      <c r="B2263">
        <v>3067</v>
      </c>
      <c r="C2263" t="s">
        <v>562</v>
      </c>
      <c r="D2263" t="s">
        <v>20</v>
      </c>
      <c r="E2263">
        <v>23740</v>
      </c>
      <c r="F2263" t="s">
        <v>84</v>
      </c>
      <c r="G2263" t="s">
        <v>85</v>
      </c>
      <c r="H2263" s="1">
        <v>45134</v>
      </c>
      <c r="I2263" s="1">
        <v>45136</v>
      </c>
      <c r="J2263" t="s">
        <v>23</v>
      </c>
      <c r="K2263">
        <v>2</v>
      </c>
      <c r="L2263">
        <v>4626</v>
      </c>
      <c r="M2263">
        <v>0</v>
      </c>
      <c r="N2263" t="s">
        <v>134</v>
      </c>
      <c r="O2263" t="s">
        <v>33</v>
      </c>
      <c r="P2263">
        <v>2313</v>
      </c>
      <c r="Q2263" t="s">
        <v>26</v>
      </c>
      <c r="R2263" t="s">
        <v>40</v>
      </c>
      <c r="S2263" t="s">
        <v>35</v>
      </c>
      <c r="T2263">
        <f>VLOOKUP(Admissions[[#This Row],[Department]],Departments[#All],5,FALSE)</f>
        <v>6000</v>
      </c>
      <c r="U2263" t="str">
        <f>IF(Admissions[[#This Row],[Total_Cost]]&gt;Admissions[[#This Row],[Cost_Benchmark]], "Above Benchmark", "Within Benchmark")</f>
        <v>Within Benchmark</v>
      </c>
    </row>
    <row r="2264" spans="1:21" x14ac:dyDescent="0.3">
      <c r="A2264">
        <v>14617</v>
      </c>
      <c r="B2264">
        <v>5500</v>
      </c>
      <c r="C2264" t="s">
        <v>1099</v>
      </c>
      <c r="D2264" t="s">
        <v>74</v>
      </c>
      <c r="E2264">
        <v>11427</v>
      </c>
      <c r="F2264" t="s">
        <v>21</v>
      </c>
      <c r="G2264" t="s">
        <v>64</v>
      </c>
      <c r="H2264" s="1">
        <v>45544</v>
      </c>
      <c r="I2264" s="1">
        <v>45547</v>
      </c>
      <c r="J2264" t="s">
        <v>23</v>
      </c>
      <c r="K2264">
        <v>3</v>
      </c>
      <c r="L2264">
        <v>7061</v>
      </c>
      <c r="M2264">
        <v>0</v>
      </c>
      <c r="N2264" t="s">
        <v>99</v>
      </c>
      <c r="O2264" t="s">
        <v>25</v>
      </c>
      <c r="P2264">
        <v>2353.6667000000002</v>
      </c>
      <c r="Q2264" t="s">
        <v>26</v>
      </c>
      <c r="R2264" t="s">
        <v>34</v>
      </c>
      <c r="S2264" t="s">
        <v>35</v>
      </c>
      <c r="T2264">
        <f>VLOOKUP(Admissions[[#This Row],[Department]],Departments[#All],5,FALSE)</f>
        <v>5500</v>
      </c>
      <c r="U2264" t="str">
        <f>IF(Admissions[[#This Row],[Total_Cost]]&gt;Admissions[[#This Row],[Cost_Benchmark]], "Above Benchmark", "Within Benchmark")</f>
        <v>Above Benchmark</v>
      </c>
    </row>
    <row r="2265" spans="1:21" x14ac:dyDescent="0.3">
      <c r="A2265">
        <v>12750</v>
      </c>
      <c r="B2265">
        <v>6356</v>
      </c>
      <c r="C2265" t="s">
        <v>473</v>
      </c>
      <c r="D2265" t="s">
        <v>20</v>
      </c>
      <c r="E2265" t="s">
        <v>1176</v>
      </c>
      <c r="F2265" t="s">
        <v>68</v>
      </c>
      <c r="G2265" t="s">
        <v>69</v>
      </c>
      <c r="H2265" s="1">
        <v>45313</v>
      </c>
      <c r="I2265" s="1">
        <v>45319</v>
      </c>
      <c r="J2265" t="s">
        <v>23</v>
      </c>
      <c r="K2265">
        <v>6</v>
      </c>
      <c r="L2265">
        <v>10403</v>
      </c>
      <c r="M2265">
        <v>0</v>
      </c>
      <c r="N2265" t="s">
        <v>24</v>
      </c>
      <c r="O2265" t="s">
        <v>33</v>
      </c>
      <c r="P2265">
        <v>1733.8333</v>
      </c>
      <c r="Q2265" t="s">
        <v>26</v>
      </c>
      <c r="R2265" t="s">
        <v>34</v>
      </c>
      <c r="S2265" t="s">
        <v>35</v>
      </c>
      <c r="T2265">
        <f>VLOOKUP(Admissions[[#This Row],[Department]],Departments[#All],5,FALSE)</f>
        <v>6800</v>
      </c>
      <c r="U2265" t="str">
        <f>IF(Admissions[[#This Row],[Total_Cost]]&gt;Admissions[[#This Row],[Cost_Benchmark]], "Above Benchmark", "Within Benchmark")</f>
        <v>Above Benchmark</v>
      </c>
    </row>
    <row r="2266" spans="1:21" x14ac:dyDescent="0.3">
      <c r="A2266">
        <v>14365</v>
      </c>
      <c r="B2266">
        <v>4132</v>
      </c>
      <c r="C2266" t="s">
        <v>1177</v>
      </c>
      <c r="D2266" t="s">
        <v>20</v>
      </c>
      <c r="E2266">
        <v>36578</v>
      </c>
      <c r="F2266" t="s">
        <v>30</v>
      </c>
      <c r="G2266" t="s">
        <v>31</v>
      </c>
      <c r="H2266" s="1">
        <v>45337</v>
      </c>
      <c r="I2266" s="1">
        <v>45351</v>
      </c>
      <c r="J2266" t="s">
        <v>23</v>
      </c>
      <c r="K2266">
        <v>14</v>
      </c>
      <c r="L2266">
        <v>26104</v>
      </c>
      <c r="M2266">
        <v>0</v>
      </c>
      <c r="N2266" t="s">
        <v>39</v>
      </c>
      <c r="O2266" t="s">
        <v>25</v>
      </c>
      <c r="P2266">
        <v>1864.5714</v>
      </c>
      <c r="Q2266" t="s">
        <v>26</v>
      </c>
      <c r="R2266" t="s">
        <v>40</v>
      </c>
      <c r="S2266" t="s">
        <v>35</v>
      </c>
      <c r="T2266">
        <f>VLOOKUP(Admissions[[#This Row],[Department]],Departments[#All],5,FALSE)</f>
        <v>12000</v>
      </c>
      <c r="U2266" t="str">
        <f>IF(Admissions[[#This Row],[Total_Cost]]&gt;Admissions[[#This Row],[Cost_Benchmark]], "Above Benchmark", "Within Benchmark")</f>
        <v>Above Benchmark</v>
      </c>
    </row>
    <row r="2267" spans="1:21" x14ac:dyDescent="0.3">
      <c r="A2267">
        <v>11365</v>
      </c>
      <c r="B2267">
        <v>4665</v>
      </c>
      <c r="C2267" t="s">
        <v>777</v>
      </c>
      <c r="D2267" t="s">
        <v>74</v>
      </c>
      <c r="E2267">
        <v>27476</v>
      </c>
      <c r="F2267" t="s">
        <v>21</v>
      </c>
      <c r="G2267" t="s">
        <v>239</v>
      </c>
      <c r="H2267" s="1">
        <v>45382</v>
      </c>
      <c r="I2267" s="1">
        <v>45384</v>
      </c>
      <c r="J2267" t="s">
        <v>23</v>
      </c>
      <c r="K2267">
        <v>2</v>
      </c>
      <c r="L2267">
        <v>5300</v>
      </c>
      <c r="M2267">
        <v>0</v>
      </c>
      <c r="N2267" t="s">
        <v>99</v>
      </c>
      <c r="O2267" t="s">
        <v>25</v>
      </c>
      <c r="P2267">
        <v>2650</v>
      </c>
      <c r="Q2267" t="s">
        <v>26</v>
      </c>
      <c r="R2267" t="s">
        <v>46</v>
      </c>
      <c r="S2267" t="s">
        <v>28</v>
      </c>
      <c r="T2267">
        <f>VLOOKUP(Admissions[[#This Row],[Department]],Departments[#All],5,FALSE)</f>
        <v>5500</v>
      </c>
      <c r="U2267" t="str">
        <f>IF(Admissions[[#This Row],[Total_Cost]]&gt;Admissions[[#This Row],[Cost_Benchmark]], "Above Benchmark", "Within Benchmark")</f>
        <v>Within Benchmark</v>
      </c>
    </row>
    <row r="2268" spans="1:21" x14ac:dyDescent="0.3">
      <c r="A2268">
        <v>13586</v>
      </c>
      <c r="B2268">
        <v>6046</v>
      </c>
      <c r="C2268" t="s">
        <v>362</v>
      </c>
      <c r="D2268" t="s">
        <v>20</v>
      </c>
      <c r="E2268">
        <v>33412</v>
      </c>
      <c r="F2268" t="s">
        <v>84</v>
      </c>
      <c r="G2268" t="s">
        <v>95</v>
      </c>
      <c r="H2268" s="1">
        <v>45554</v>
      </c>
      <c r="I2268" s="1">
        <v>45558</v>
      </c>
      <c r="J2268" t="s">
        <v>23</v>
      </c>
      <c r="K2268">
        <v>4</v>
      </c>
      <c r="L2268">
        <v>7391</v>
      </c>
      <c r="M2268">
        <v>0</v>
      </c>
      <c r="N2268" t="s">
        <v>50</v>
      </c>
      <c r="O2268" t="s">
        <v>45</v>
      </c>
      <c r="P2268">
        <v>1847.75</v>
      </c>
      <c r="Q2268" t="s">
        <v>26</v>
      </c>
      <c r="R2268" t="s">
        <v>40</v>
      </c>
      <c r="S2268" t="s">
        <v>35</v>
      </c>
      <c r="T2268">
        <f>VLOOKUP(Admissions[[#This Row],[Department]],Departments[#All],5,FALSE)</f>
        <v>6000</v>
      </c>
      <c r="U2268" t="str">
        <f>IF(Admissions[[#This Row],[Total_Cost]]&gt;Admissions[[#This Row],[Cost_Benchmark]], "Above Benchmark", "Within Benchmark")</f>
        <v>Above Benchmark</v>
      </c>
    </row>
    <row r="2269" spans="1:21" x14ac:dyDescent="0.3">
      <c r="A2269">
        <v>14102</v>
      </c>
      <c r="B2269">
        <v>4042</v>
      </c>
      <c r="C2269" t="s">
        <v>1132</v>
      </c>
      <c r="D2269" t="s">
        <v>74</v>
      </c>
      <c r="E2269">
        <v>21030</v>
      </c>
      <c r="F2269" t="s">
        <v>37</v>
      </c>
      <c r="G2269" t="s">
        <v>38</v>
      </c>
      <c r="H2269" s="1">
        <v>45514</v>
      </c>
      <c r="I2269" s="1">
        <v>45523</v>
      </c>
      <c r="J2269" t="s">
        <v>23</v>
      </c>
      <c r="K2269">
        <v>9</v>
      </c>
      <c r="L2269">
        <v>27977</v>
      </c>
      <c r="M2269">
        <v>0</v>
      </c>
      <c r="N2269" t="s">
        <v>39</v>
      </c>
      <c r="O2269" t="s">
        <v>25</v>
      </c>
      <c r="P2269">
        <v>3108.5556000000001</v>
      </c>
      <c r="Q2269" t="s">
        <v>26</v>
      </c>
      <c r="R2269" t="s">
        <v>27</v>
      </c>
      <c r="S2269" t="s">
        <v>28</v>
      </c>
      <c r="T2269">
        <f>VLOOKUP(Admissions[[#This Row],[Department]],Departments[#All],5,FALSE)</f>
        <v>9000</v>
      </c>
      <c r="U2269" t="str">
        <f>IF(Admissions[[#This Row],[Total_Cost]]&gt;Admissions[[#This Row],[Cost_Benchmark]], "Above Benchmark", "Within Benchmark")</f>
        <v>Above Benchmark</v>
      </c>
    </row>
    <row r="2270" spans="1:21" x14ac:dyDescent="0.3">
      <c r="A2270">
        <v>11563</v>
      </c>
      <c r="B2270">
        <v>7200</v>
      </c>
      <c r="C2270" t="s">
        <v>792</v>
      </c>
      <c r="D2270" t="s">
        <v>74</v>
      </c>
      <c r="E2270">
        <v>43981</v>
      </c>
      <c r="F2270" t="s">
        <v>42</v>
      </c>
      <c r="G2270" t="s">
        <v>43</v>
      </c>
      <c r="H2270" s="1">
        <v>45350</v>
      </c>
      <c r="I2270" s="1">
        <v>45355</v>
      </c>
      <c r="J2270" t="s">
        <v>23</v>
      </c>
      <c r="K2270">
        <v>5</v>
      </c>
      <c r="L2270">
        <v>3465</v>
      </c>
      <c r="M2270">
        <v>0</v>
      </c>
      <c r="N2270" t="s">
        <v>65</v>
      </c>
      <c r="O2270" t="s">
        <v>25</v>
      </c>
      <c r="P2270">
        <v>693</v>
      </c>
      <c r="Q2270" t="s">
        <v>26</v>
      </c>
      <c r="R2270" t="s">
        <v>62</v>
      </c>
      <c r="S2270" t="s">
        <v>35</v>
      </c>
      <c r="T2270">
        <f>VLOOKUP(Admissions[[#This Row],[Department]],Departments[#All],5,FALSE)</f>
        <v>4500</v>
      </c>
      <c r="U2270" t="str">
        <f>IF(Admissions[[#This Row],[Total_Cost]]&gt;Admissions[[#This Row],[Cost_Benchmark]], "Above Benchmark", "Within Benchmark")</f>
        <v>Within Benchmark</v>
      </c>
    </row>
    <row r="2271" spans="1:21" x14ac:dyDescent="0.3">
      <c r="A2271">
        <v>15157</v>
      </c>
      <c r="B2271">
        <v>6910</v>
      </c>
      <c r="C2271" t="s">
        <v>812</v>
      </c>
      <c r="D2271" t="s">
        <v>74</v>
      </c>
      <c r="E2271">
        <v>27709</v>
      </c>
      <c r="F2271" t="s">
        <v>37</v>
      </c>
      <c r="G2271" t="s">
        <v>52</v>
      </c>
      <c r="H2271" s="1">
        <v>45653</v>
      </c>
      <c r="I2271" s="1">
        <v>45657</v>
      </c>
      <c r="J2271" t="s">
        <v>23</v>
      </c>
      <c r="K2271">
        <v>4</v>
      </c>
      <c r="L2271">
        <v>10675</v>
      </c>
      <c r="M2271">
        <v>0</v>
      </c>
      <c r="N2271" t="s">
        <v>39</v>
      </c>
      <c r="O2271" t="s">
        <v>45</v>
      </c>
      <c r="P2271">
        <v>2668.75</v>
      </c>
      <c r="Q2271" t="s">
        <v>26</v>
      </c>
      <c r="R2271" t="s">
        <v>66</v>
      </c>
      <c r="S2271" t="s">
        <v>35</v>
      </c>
      <c r="T2271">
        <f>VLOOKUP(Admissions[[#This Row],[Department]],Departments[#All],5,FALSE)</f>
        <v>9000</v>
      </c>
      <c r="U2271" t="str">
        <f>IF(Admissions[[#This Row],[Total_Cost]]&gt;Admissions[[#This Row],[Cost_Benchmark]], "Above Benchmark", "Within Benchmark")</f>
        <v>Above Benchmark</v>
      </c>
    </row>
    <row r="2272" spans="1:21" x14ac:dyDescent="0.3">
      <c r="A2272">
        <v>14907</v>
      </c>
      <c r="B2272">
        <v>3319</v>
      </c>
      <c r="C2272" t="s">
        <v>1178</v>
      </c>
      <c r="D2272" t="s">
        <v>74</v>
      </c>
      <c r="E2272">
        <v>26243</v>
      </c>
      <c r="F2272" t="s">
        <v>68</v>
      </c>
      <c r="G2272" t="s">
        <v>131</v>
      </c>
      <c r="H2272" s="1">
        <v>45172</v>
      </c>
      <c r="I2272" s="1">
        <v>45178</v>
      </c>
      <c r="J2272" t="s">
        <v>23</v>
      </c>
      <c r="K2272">
        <v>6</v>
      </c>
      <c r="L2272">
        <v>7484</v>
      </c>
      <c r="M2272">
        <v>0</v>
      </c>
      <c r="N2272" t="s">
        <v>132</v>
      </c>
      <c r="O2272" t="s">
        <v>25</v>
      </c>
      <c r="P2272">
        <v>1247.3333</v>
      </c>
      <c r="Q2272" t="s">
        <v>26</v>
      </c>
      <c r="R2272" t="s">
        <v>46</v>
      </c>
      <c r="S2272" t="s">
        <v>28</v>
      </c>
      <c r="T2272">
        <f>VLOOKUP(Admissions[[#This Row],[Department]],Departments[#All],5,FALSE)</f>
        <v>6800</v>
      </c>
      <c r="U2272" t="str">
        <f>IF(Admissions[[#This Row],[Total_Cost]]&gt;Admissions[[#This Row],[Cost_Benchmark]], "Above Benchmark", "Within Benchmark")</f>
        <v>Above Benchmark</v>
      </c>
    </row>
    <row r="2273" spans="1:21" x14ac:dyDescent="0.3">
      <c r="A2273">
        <v>12027</v>
      </c>
      <c r="B2273">
        <v>5149</v>
      </c>
      <c r="C2273" t="s">
        <v>129</v>
      </c>
      <c r="D2273" t="s">
        <v>74</v>
      </c>
      <c r="E2273">
        <v>18202</v>
      </c>
      <c r="F2273" t="s">
        <v>68</v>
      </c>
      <c r="G2273" t="s">
        <v>69</v>
      </c>
      <c r="H2273" s="1">
        <v>45543</v>
      </c>
      <c r="I2273" s="1">
        <v>45550</v>
      </c>
      <c r="J2273" t="s">
        <v>23</v>
      </c>
      <c r="K2273">
        <v>7</v>
      </c>
      <c r="L2273">
        <v>6675</v>
      </c>
      <c r="M2273">
        <v>1</v>
      </c>
      <c r="N2273" t="s">
        <v>70</v>
      </c>
      <c r="O2273" t="s">
        <v>33</v>
      </c>
      <c r="P2273">
        <v>953.57140000000004</v>
      </c>
      <c r="Q2273" t="s">
        <v>26</v>
      </c>
      <c r="R2273" t="s">
        <v>46</v>
      </c>
      <c r="S2273" t="s">
        <v>28</v>
      </c>
      <c r="T2273">
        <f>VLOOKUP(Admissions[[#This Row],[Department]],Departments[#All],5,FALSE)</f>
        <v>6800</v>
      </c>
      <c r="U2273" t="str">
        <f>IF(Admissions[[#This Row],[Total_Cost]]&gt;Admissions[[#This Row],[Cost_Benchmark]], "Above Benchmark", "Within Benchmark")</f>
        <v>Within Benchmark</v>
      </c>
    </row>
    <row r="2274" spans="1:21" x14ac:dyDescent="0.3">
      <c r="A2274">
        <v>14409</v>
      </c>
      <c r="B2274">
        <v>4841</v>
      </c>
      <c r="C2274" t="s">
        <v>1159</v>
      </c>
      <c r="D2274" t="s">
        <v>74</v>
      </c>
      <c r="E2274">
        <v>36939</v>
      </c>
      <c r="F2274" t="s">
        <v>30</v>
      </c>
      <c r="G2274" t="s">
        <v>31</v>
      </c>
      <c r="H2274" s="1">
        <v>45491</v>
      </c>
      <c r="I2274" s="1">
        <v>45497</v>
      </c>
      <c r="J2274" t="s">
        <v>23</v>
      </c>
      <c r="K2274">
        <v>6</v>
      </c>
      <c r="L2274">
        <v>22038</v>
      </c>
      <c r="M2274">
        <v>0</v>
      </c>
      <c r="N2274" t="s">
        <v>142</v>
      </c>
      <c r="O2274" t="s">
        <v>25</v>
      </c>
      <c r="P2274">
        <v>3673</v>
      </c>
      <c r="Q2274" t="s">
        <v>26</v>
      </c>
      <c r="R2274" t="s">
        <v>40</v>
      </c>
      <c r="S2274" t="s">
        <v>35</v>
      </c>
      <c r="T2274">
        <f>VLOOKUP(Admissions[[#This Row],[Department]],Departments[#All],5,FALSE)</f>
        <v>12000</v>
      </c>
      <c r="U2274" t="str">
        <f>IF(Admissions[[#This Row],[Total_Cost]]&gt;Admissions[[#This Row],[Cost_Benchmark]], "Above Benchmark", "Within Benchmark")</f>
        <v>Above Benchmark</v>
      </c>
    </row>
    <row r="2275" spans="1:21" x14ac:dyDescent="0.3">
      <c r="A2275">
        <v>13638</v>
      </c>
      <c r="B2275">
        <v>3570</v>
      </c>
      <c r="C2275" t="s">
        <v>799</v>
      </c>
      <c r="D2275" t="s">
        <v>20</v>
      </c>
      <c r="E2275">
        <v>38889</v>
      </c>
      <c r="F2275" t="s">
        <v>84</v>
      </c>
      <c r="G2275" t="s">
        <v>88</v>
      </c>
      <c r="H2275" s="1">
        <v>45307</v>
      </c>
      <c r="I2275" s="1">
        <v>45311</v>
      </c>
      <c r="J2275" t="s">
        <v>23</v>
      </c>
      <c r="K2275">
        <v>4</v>
      </c>
      <c r="L2275">
        <v>6331</v>
      </c>
      <c r="M2275">
        <v>0</v>
      </c>
      <c r="N2275" t="s">
        <v>50</v>
      </c>
      <c r="O2275" t="s">
        <v>45</v>
      </c>
      <c r="P2275">
        <v>1582.75</v>
      </c>
      <c r="Q2275" t="s">
        <v>26</v>
      </c>
      <c r="R2275" t="s">
        <v>53</v>
      </c>
      <c r="S2275" t="s">
        <v>35</v>
      </c>
      <c r="T2275">
        <f>VLOOKUP(Admissions[[#This Row],[Department]],Departments[#All],5,FALSE)</f>
        <v>6000</v>
      </c>
      <c r="U2275" t="str">
        <f>IF(Admissions[[#This Row],[Total_Cost]]&gt;Admissions[[#This Row],[Cost_Benchmark]], "Above Benchmark", "Within Benchmark")</f>
        <v>Above Benchmark</v>
      </c>
    </row>
    <row r="2276" spans="1:21" x14ac:dyDescent="0.3">
      <c r="A2276">
        <v>15269</v>
      </c>
      <c r="B2276">
        <v>5153</v>
      </c>
      <c r="C2276" t="s">
        <v>734</v>
      </c>
      <c r="D2276" t="s">
        <v>20</v>
      </c>
      <c r="E2276">
        <v>33803</v>
      </c>
      <c r="F2276" t="s">
        <v>68</v>
      </c>
      <c r="G2276" t="s">
        <v>131</v>
      </c>
      <c r="H2276" s="1">
        <v>45082</v>
      </c>
      <c r="I2276" s="1">
        <v>45089</v>
      </c>
      <c r="J2276" t="s">
        <v>23</v>
      </c>
      <c r="K2276">
        <v>7</v>
      </c>
      <c r="L2276">
        <v>7423</v>
      </c>
      <c r="M2276">
        <v>0</v>
      </c>
      <c r="N2276" t="s">
        <v>70</v>
      </c>
      <c r="O2276" t="s">
        <v>33</v>
      </c>
      <c r="P2276">
        <v>1060.4286</v>
      </c>
      <c r="Q2276" t="s">
        <v>26</v>
      </c>
      <c r="R2276" t="s">
        <v>34</v>
      </c>
      <c r="S2276" t="s">
        <v>35</v>
      </c>
      <c r="T2276">
        <f>VLOOKUP(Admissions[[#This Row],[Department]],Departments[#All],5,FALSE)</f>
        <v>6800</v>
      </c>
      <c r="U2276" t="str">
        <f>IF(Admissions[[#This Row],[Total_Cost]]&gt;Admissions[[#This Row],[Cost_Benchmark]], "Above Benchmark", "Within Benchmark")</f>
        <v>Above Benchmark</v>
      </c>
    </row>
    <row r="2277" spans="1:21" x14ac:dyDescent="0.3">
      <c r="A2277">
        <v>11823</v>
      </c>
      <c r="B2277">
        <v>3391</v>
      </c>
      <c r="C2277" t="s">
        <v>456</v>
      </c>
      <c r="D2277" t="s">
        <v>20</v>
      </c>
      <c r="E2277">
        <v>13627</v>
      </c>
      <c r="F2277" t="s">
        <v>21</v>
      </c>
      <c r="G2277" t="s">
        <v>22</v>
      </c>
      <c r="H2277" s="1">
        <v>45226</v>
      </c>
      <c r="I2277" s="1">
        <v>45230</v>
      </c>
      <c r="J2277" t="s">
        <v>23</v>
      </c>
      <c r="K2277">
        <v>4</v>
      </c>
      <c r="L2277">
        <v>9941</v>
      </c>
      <c r="M2277">
        <v>0</v>
      </c>
      <c r="N2277" t="s">
        <v>61</v>
      </c>
      <c r="O2277" t="s">
        <v>25</v>
      </c>
      <c r="P2277">
        <v>2485.25</v>
      </c>
      <c r="Q2277" t="s">
        <v>26</v>
      </c>
      <c r="R2277" t="s">
        <v>66</v>
      </c>
      <c r="S2277" t="s">
        <v>35</v>
      </c>
      <c r="T2277">
        <f>VLOOKUP(Admissions[[#This Row],[Department]],Departments[#All],5,FALSE)</f>
        <v>5500</v>
      </c>
      <c r="U2277" t="str">
        <f>IF(Admissions[[#This Row],[Total_Cost]]&gt;Admissions[[#This Row],[Cost_Benchmark]], "Above Benchmark", "Within Benchmark")</f>
        <v>Above Benchmark</v>
      </c>
    </row>
    <row r="2278" spans="1:21" x14ac:dyDescent="0.3">
      <c r="A2278">
        <v>13281</v>
      </c>
      <c r="B2278">
        <v>5573</v>
      </c>
      <c r="C2278" t="s">
        <v>182</v>
      </c>
      <c r="D2278" t="s">
        <v>20</v>
      </c>
      <c r="E2278">
        <v>26859</v>
      </c>
      <c r="F2278" t="s">
        <v>68</v>
      </c>
      <c r="G2278" t="s">
        <v>69</v>
      </c>
      <c r="H2278" s="1">
        <v>45168</v>
      </c>
      <c r="I2278" s="1">
        <v>45172</v>
      </c>
      <c r="J2278" t="s">
        <v>23</v>
      </c>
      <c r="K2278">
        <v>4</v>
      </c>
      <c r="L2278">
        <v>6772</v>
      </c>
      <c r="M2278">
        <v>0</v>
      </c>
      <c r="N2278" t="s">
        <v>106</v>
      </c>
      <c r="O2278" t="s">
        <v>45</v>
      </c>
      <c r="P2278">
        <v>1693</v>
      </c>
      <c r="Q2278" t="s">
        <v>26</v>
      </c>
      <c r="R2278" t="s">
        <v>62</v>
      </c>
      <c r="S2278" t="s">
        <v>35</v>
      </c>
      <c r="T2278">
        <f>VLOOKUP(Admissions[[#This Row],[Department]],Departments[#All],5,FALSE)</f>
        <v>6800</v>
      </c>
      <c r="U2278" t="str">
        <f>IF(Admissions[[#This Row],[Total_Cost]]&gt;Admissions[[#This Row],[Cost_Benchmark]], "Above Benchmark", "Within Benchmark")</f>
        <v>Within Benchmark</v>
      </c>
    </row>
    <row r="2279" spans="1:21" x14ac:dyDescent="0.3">
      <c r="A2279">
        <v>13963</v>
      </c>
      <c r="B2279">
        <v>5119</v>
      </c>
      <c r="C2279" t="s">
        <v>1178</v>
      </c>
      <c r="D2279" t="s">
        <v>20</v>
      </c>
      <c r="E2279">
        <v>26829</v>
      </c>
      <c r="F2279" t="s">
        <v>21</v>
      </c>
      <c r="G2279" t="s">
        <v>22</v>
      </c>
      <c r="H2279" s="1">
        <v>45624</v>
      </c>
      <c r="I2279" s="1">
        <v>45625</v>
      </c>
      <c r="J2279" t="s">
        <v>23</v>
      </c>
      <c r="K2279">
        <v>1</v>
      </c>
      <c r="L2279">
        <v>4133</v>
      </c>
      <c r="M2279">
        <v>1</v>
      </c>
      <c r="N2279" t="s">
        <v>61</v>
      </c>
      <c r="O2279" t="s">
        <v>45</v>
      </c>
      <c r="P2279">
        <v>4133</v>
      </c>
      <c r="Q2279" t="s">
        <v>26</v>
      </c>
      <c r="R2279" t="s">
        <v>40</v>
      </c>
      <c r="S2279" t="s">
        <v>35</v>
      </c>
      <c r="T2279">
        <f>VLOOKUP(Admissions[[#This Row],[Department]],Departments[#All],5,FALSE)</f>
        <v>5500</v>
      </c>
      <c r="U2279" t="str">
        <f>IF(Admissions[[#This Row],[Total_Cost]]&gt;Admissions[[#This Row],[Cost_Benchmark]], "Above Benchmark", "Within Benchmark")</f>
        <v>Within Benchmark</v>
      </c>
    </row>
    <row r="2280" spans="1:21" x14ac:dyDescent="0.3">
      <c r="A2280">
        <v>14311</v>
      </c>
      <c r="B2280">
        <v>4422</v>
      </c>
      <c r="C2280" t="s">
        <v>1179</v>
      </c>
      <c r="D2280" t="s">
        <v>20</v>
      </c>
      <c r="E2280">
        <v>43100</v>
      </c>
      <c r="F2280" t="s">
        <v>42</v>
      </c>
      <c r="G2280" t="s">
        <v>128</v>
      </c>
      <c r="H2280" s="1">
        <v>45154</v>
      </c>
      <c r="I2280" s="1">
        <v>45157</v>
      </c>
      <c r="J2280" t="s">
        <v>23</v>
      </c>
      <c r="K2280">
        <v>3</v>
      </c>
      <c r="L2280">
        <v>2150</v>
      </c>
      <c r="M2280">
        <v>0</v>
      </c>
      <c r="N2280" t="s">
        <v>61</v>
      </c>
      <c r="O2280" t="s">
        <v>45</v>
      </c>
      <c r="P2280">
        <v>716.66669999999999</v>
      </c>
      <c r="Q2280" t="s">
        <v>26</v>
      </c>
      <c r="R2280" t="s">
        <v>62</v>
      </c>
      <c r="S2280" t="s">
        <v>35</v>
      </c>
      <c r="T2280">
        <f>VLOOKUP(Admissions[[#This Row],[Department]],Departments[#All],5,FALSE)</f>
        <v>4500</v>
      </c>
      <c r="U2280" t="str">
        <f>IF(Admissions[[#This Row],[Total_Cost]]&gt;Admissions[[#This Row],[Cost_Benchmark]], "Above Benchmark", "Within Benchmark")</f>
        <v>Within Benchmark</v>
      </c>
    </row>
    <row r="2281" spans="1:21" x14ac:dyDescent="0.3">
      <c r="A2281">
        <v>10945</v>
      </c>
      <c r="B2281">
        <v>6486</v>
      </c>
      <c r="C2281" t="s">
        <v>542</v>
      </c>
      <c r="D2281" t="s">
        <v>20</v>
      </c>
      <c r="E2281">
        <v>40932</v>
      </c>
      <c r="F2281" t="s">
        <v>42</v>
      </c>
      <c r="G2281" t="s">
        <v>43</v>
      </c>
      <c r="H2281" s="1">
        <v>45589</v>
      </c>
      <c r="I2281" s="1">
        <v>45590</v>
      </c>
      <c r="J2281" t="s">
        <v>23</v>
      </c>
      <c r="K2281">
        <v>1</v>
      </c>
      <c r="L2281">
        <v>1259</v>
      </c>
      <c r="M2281">
        <v>0</v>
      </c>
      <c r="N2281" t="s">
        <v>44</v>
      </c>
      <c r="O2281" t="s">
        <v>45</v>
      </c>
      <c r="P2281">
        <v>1259</v>
      </c>
      <c r="Q2281" t="s">
        <v>26</v>
      </c>
      <c r="R2281" t="s">
        <v>40</v>
      </c>
      <c r="S2281" t="s">
        <v>35</v>
      </c>
      <c r="T2281">
        <f>VLOOKUP(Admissions[[#This Row],[Department]],Departments[#All],5,FALSE)</f>
        <v>4500</v>
      </c>
      <c r="U2281" t="str">
        <f>IF(Admissions[[#This Row],[Total_Cost]]&gt;Admissions[[#This Row],[Cost_Benchmark]], "Above Benchmark", "Within Benchmark")</f>
        <v>Within Benchmark</v>
      </c>
    </row>
    <row r="2282" spans="1:21" x14ac:dyDescent="0.3">
      <c r="A2282">
        <v>12450</v>
      </c>
      <c r="B2282">
        <v>4131</v>
      </c>
      <c r="C2282" t="s">
        <v>114</v>
      </c>
      <c r="D2282" t="s">
        <v>74</v>
      </c>
      <c r="E2282">
        <v>37281</v>
      </c>
      <c r="F2282" t="s">
        <v>37</v>
      </c>
      <c r="G2282" t="s">
        <v>52</v>
      </c>
      <c r="H2282" s="1">
        <v>44943</v>
      </c>
      <c r="I2282" s="1">
        <v>44950</v>
      </c>
      <c r="J2282" t="s">
        <v>23</v>
      </c>
      <c r="K2282">
        <v>7</v>
      </c>
      <c r="L2282">
        <v>14049</v>
      </c>
      <c r="M2282">
        <v>0</v>
      </c>
      <c r="N2282" t="s">
        <v>97</v>
      </c>
      <c r="O2282" t="s">
        <v>25</v>
      </c>
      <c r="P2282">
        <v>2007</v>
      </c>
      <c r="Q2282" t="s">
        <v>26</v>
      </c>
      <c r="R2282" t="s">
        <v>53</v>
      </c>
      <c r="S2282" t="s">
        <v>35</v>
      </c>
      <c r="T2282">
        <f>VLOOKUP(Admissions[[#This Row],[Department]],Departments[#All],5,FALSE)</f>
        <v>9000</v>
      </c>
      <c r="U2282" t="str">
        <f>IF(Admissions[[#This Row],[Total_Cost]]&gt;Admissions[[#This Row],[Cost_Benchmark]], "Above Benchmark", "Within Benchmark")</f>
        <v>Above Benchmark</v>
      </c>
    </row>
    <row r="2283" spans="1:21" x14ac:dyDescent="0.3">
      <c r="A2283">
        <v>14578</v>
      </c>
      <c r="B2283">
        <v>5841</v>
      </c>
      <c r="C2283" t="s">
        <v>295</v>
      </c>
      <c r="D2283" t="s">
        <v>74</v>
      </c>
      <c r="E2283">
        <v>30791</v>
      </c>
      <c r="F2283" t="s">
        <v>55</v>
      </c>
      <c r="G2283" t="s">
        <v>90</v>
      </c>
      <c r="H2283" s="1">
        <v>45636</v>
      </c>
      <c r="I2283" s="1">
        <v>45639</v>
      </c>
      <c r="J2283" t="s">
        <v>23</v>
      </c>
      <c r="K2283">
        <v>3</v>
      </c>
      <c r="L2283">
        <v>5609</v>
      </c>
      <c r="M2283">
        <v>0</v>
      </c>
      <c r="N2283" t="s">
        <v>91</v>
      </c>
      <c r="O2283" t="s">
        <v>25</v>
      </c>
      <c r="P2283">
        <v>1869.6667</v>
      </c>
      <c r="Q2283" t="s">
        <v>26</v>
      </c>
      <c r="R2283" t="s">
        <v>53</v>
      </c>
      <c r="S2283" t="s">
        <v>35</v>
      </c>
      <c r="T2283">
        <f>VLOOKUP(Admissions[[#This Row],[Department]],Departments[#All],5,FALSE)</f>
        <v>7200</v>
      </c>
      <c r="U2283" t="str">
        <f>IF(Admissions[[#This Row],[Total_Cost]]&gt;Admissions[[#This Row],[Cost_Benchmark]], "Above Benchmark", "Within Benchmark")</f>
        <v>Within Benchmark</v>
      </c>
    </row>
    <row r="2284" spans="1:21" x14ac:dyDescent="0.3">
      <c r="A2284">
        <v>10127</v>
      </c>
      <c r="B2284">
        <v>3644</v>
      </c>
      <c r="C2284" t="s">
        <v>288</v>
      </c>
      <c r="D2284" t="s">
        <v>74</v>
      </c>
      <c r="E2284">
        <v>26227</v>
      </c>
      <c r="F2284" t="s">
        <v>37</v>
      </c>
      <c r="G2284" t="s">
        <v>38</v>
      </c>
      <c r="H2284" s="1">
        <v>45362</v>
      </c>
      <c r="I2284" s="1">
        <v>45365</v>
      </c>
      <c r="J2284" t="s">
        <v>23</v>
      </c>
      <c r="K2284">
        <v>3</v>
      </c>
      <c r="L2284">
        <v>11721</v>
      </c>
      <c r="M2284">
        <v>0</v>
      </c>
      <c r="N2284" t="s">
        <v>24</v>
      </c>
      <c r="O2284" t="s">
        <v>25</v>
      </c>
      <c r="P2284">
        <v>3907</v>
      </c>
      <c r="Q2284" t="s">
        <v>26</v>
      </c>
      <c r="R2284" t="s">
        <v>34</v>
      </c>
      <c r="S2284" t="s">
        <v>35</v>
      </c>
      <c r="T2284">
        <f>VLOOKUP(Admissions[[#This Row],[Department]],Departments[#All],5,FALSE)</f>
        <v>9000</v>
      </c>
      <c r="U2284" t="str">
        <f>IF(Admissions[[#This Row],[Total_Cost]]&gt;Admissions[[#This Row],[Cost_Benchmark]], "Above Benchmark", "Within Benchmark")</f>
        <v>Above Benchmark</v>
      </c>
    </row>
    <row r="2285" spans="1:21" x14ac:dyDescent="0.3">
      <c r="A2285">
        <v>15597</v>
      </c>
      <c r="B2285">
        <v>4485</v>
      </c>
      <c r="C2285" t="s">
        <v>745</v>
      </c>
      <c r="D2285" t="s">
        <v>20</v>
      </c>
      <c r="E2285">
        <v>35469</v>
      </c>
      <c r="F2285" t="s">
        <v>21</v>
      </c>
      <c r="G2285" t="s">
        <v>64</v>
      </c>
      <c r="H2285" s="1">
        <v>45569</v>
      </c>
      <c r="I2285" s="1">
        <v>45571</v>
      </c>
      <c r="J2285" t="s">
        <v>23</v>
      </c>
      <c r="K2285">
        <v>2</v>
      </c>
      <c r="L2285">
        <v>3929</v>
      </c>
      <c r="M2285">
        <v>0</v>
      </c>
      <c r="N2285" t="s">
        <v>65</v>
      </c>
      <c r="O2285" t="s">
        <v>33</v>
      </c>
      <c r="P2285">
        <v>1964.5</v>
      </c>
      <c r="Q2285" t="s">
        <v>26</v>
      </c>
      <c r="R2285" t="s">
        <v>66</v>
      </c>
      <c r="S2285" t="s">
        <v>35</v>
      </c>
      <c r="T2285">
        <f>VLOOKUP(Admissions[[#This Row],[Department]],Departments[#All],5,FALSE)</f>
        <v>5500</v>
      </c>
      <c r="U2285" t="str">
        <f>IF(Admissions[[#This Row],[Total_Cost]]&gt;Admissions[[#This Row],[Cost_Benchmark]], "Above Benchmark", "Within Benchmark")</f>
        <v>Within Benchmark</v>
      </c>
    </row>
    <row r="2286" spans="1:21" x14ac:dyDescent="0.3">
      <c r="A2286">
        <v>14615</v>
      </c>
      <c r="B2286">
        <v>3045</v>
      </c>
      <c r="C2286" t="s">
        <v>1180</v>
      </c>
      <c r="D2286" t="s">
        <v>74</v>
      </c>
      <c r="E2286">
        <v>23869</v>
      </c>
      <c r="F2286" t="s">
        <v>21</v>
      </c>
      <c r="G2286" t="s">
        <v>239</v>
      </c>
      <c r="H2286" s="1">
        <v>45259</v>
      </c>
      <c r="I2286" s="1">
        <v>45260</v>
      </c>
      <c r="J2286" t="s">
        <v>23</v>
      </c>
      <c r="K2286">
        <v>1</v>
      </c>
      <c r="L2286">
        <v>2511</v>
      </c>
      <c r="M2286">
        <v>0</v>
      </c>
      <c r="N2286" t="s">
        <v>99</v>
      </c>
      <c r="O2286" t="s">
        <v>45</v>
      </c>
      <c r="P2286">
        <v>2511</v>
      </c>
      <c r="Q2286" t="s">
        <v>26</v>
      </c>
      <c r="R2286" t="s">
        <v>62</v>
      </c>
      <c r="S2286" t="s">
        <v>35</v>
      </c>
      <c r="T2286">
        <f>VLOOKUP(Admissions[[#This Row],[Department]],Departments[#All],5,FALSE)</f>
        <v>5500</v>
      </c>
      <c r="U2286" t="str">
        <f>IF(Admissions[[#This Row],[Total_Cost]]&gt;Admissions[[#This Row],[Cost_Benchmark]], "Above Benchmark", "Within Benchmark")</f>
        <v>Within Benchmark</v>
      </c>
    </row>
    <row r="2287" spans="1:21" x14ac:dyDescent="0.3">
      <c r="A2287">
        <v>12347</v>
      </c>
      <c r="B2287">
        <v>6848</v>
      </c>
      <c r="C2287" t="s">
        <v>345</v>
      </c>
      <c r="D2287" t="s">
        <v>74</v>
      </c>
      <c r="E2287">
        <v>24307</v>
      </c>
      <c r="F2287" t="s">
        <v>21</v>
      </c>
      <c r="G2287" t="s">
        <v>239</v>
      </c>
      <c r="H2287" s="1">
        <v>45278</v>
      </c>
      <c r="I2287" s="1">
        <v>45280</v>
      </c>
      <c r="J2287" t="s">
        <v>23</v>
      </c>
      <c r="K2287">
        <v>2</v>
      </c>
      <c r="L2287">
        <v>4580</v>
      </c>
      <c r="M2287">
        <v>0</v>
      </c>
      <c r="N2287" t="s">
        <v>65</v>
      </c>
      <c r="O2287" t="s">
        <v>33</v>
      </c>
      <c r="P2287">
        <v>2290</v>
      </c>
      <c r="Q2287" t="s">
        <v>26</v>
      </c>
      <c r="R2287" t="s">
        <v>34</v>
      </c>
      <c r="S2287" t="s">
        <v>35</v>
      </c>
      <c r="T2287">
        <f>VLOOKUP(Admissions[[#This Row],[Department]],Departments[#All],5,FALSE)</f>
        <v>5500</v>
      </c>
      <c r="U2287" t="str">
        <f>IF(Admissions[[#This Row],[Total_Cost]]&gt;Admissions[[#This Row],[Cost_Benchmark]], "Above Benchmark", "Within Benchmark")</f>
        <v>Within Benchmark</v>
      </c>
    </row>
    <row r="2288" spans="1:21" x14ac:dyDescent="0.3">
      <c r="A2288">
        <v>15295</v>
      </c>
      <c r="B2288">
        <v>5392</v>
      </c>
      <c r="C2288" t="s">
        <v>903</v>
      </c>
      <c r="D2288" t="s">
        <v>20</v>
      </c>
      <c r="E2288">
        <v>31273</v>
      </c>
      <c r="F2288" t="s">
        <v>84</v>
      </c>
      <c r="G2288" t="s">
        <v>88</v>
      </c>
      <c r="H2288" s="1">
        <v>45479</v>
      </c>
      <c r="I2288" s="1">
        <v>45485</v>
      </c>
      <c r="J2288" t="s">
        <v>23</v>
      </c>
      <c r="K2288">
        <v>6</v>
      </c>
      <c r="L2288">
        <v>5332</v>
      </c>
      <c r="M2288">
        <v>0</v>
      </c>
      <c r="N2288" t="s">
        <v>134</v>
      </c>
      <c r="O2288" t="s">
        <v>25</v>
      </c>
      <c r="P2288">
        <v>888.66669999999999</v>
      </c>
      <c r="Q2288" t="s">
        <v>26</v>
      </c>
      <c r="R2288" t="s">
        <v>27</v>
      </c>
      <c r="S2288" t="s">
        <v>28</v>
      </c>
      <c r="T2288">
        <f>VLOOKUP(Admissions[[#This Row],[Department]],Departments[#All],5,FALSE)</f>
        <v>6000</v>
      </c>
      <c r="U2288" t="str">
        <f>IF(Admissions[[#This Row],[Total_Cost]]&gt;Admissions[[#This Row],[Cost_Benchmark]], "Above Benchmark", "Within Benchmark")</f>
        <v>Within Benchmark</v>
      </c>
    </row>
    <row r="2289" spans="1:21" x14ac:dyDescent="0.3">
      <c r="A2289">
        <v>10674</v>
      </c>
      <c r="B2289">
        <v>4043</v>
      </c>
      <c r="C2289" t="s">
        <v>1061</v>
      </c>
      <c r="D2289" t="s">
        <v>20</v>
      </c>
      <c r="E2289">
        <v>28738</v>
      </c>
      <c r="F2289" t="s">
        <v>84</v>
      </c>
      <c r="G2289" t="s">
        <v>95</v>
      </c>
      <c r="H2289" s="1">
        <v>45640</v>
      </c>
      <c r="I2289" s="1">
        <v>45641</v>
      </c>
      <c r="J2289" t="s">
        <v>23</v>
      </c>
      <c r="K2289">
        <v>1</v>
      </c>
      <c r="L2289">
        <v>4491</v>
      </c>
      <c r="M2289">
        <v>0</v>
      </c>
      <c r="N2289" t="s">
        <v>50</v>
      </c>
      <c r="O2289" t="s">
        <v>33</v>
      </c>
      <c r="P2289">
        <v>4491</v>
      </c>
      <c r="Q2289" t="s">
        <v>26</v>
      </c>
      <c r="R2289" t="s">
        <v>27</v>
      </c>
      <c r="S2289" t="s">
        <v>28</v>
      </c>
      <c r="T2289">
        <f>VLOOKUP(Admissions[[#This Row],[Department]],Departments[#All],5,FALSE)</f>
        <v>6000</v>
      </c>
      <c r="U2289" t="str">
        <f>IF(Admissions[[#This Row],[Total_Cost]]&gt;Admissions[[#This Row],[Cost_Benchmark]], "Above Benchmark", "Within Benchmark")</f>
        <v>Within Benchmark</v>
      </c>
    </row>
    <row r="2290" spans="1:21" x14ac:dyDescent="0.3">
      <c r="A2290">
        <v>12483</v>
      </c>
      <c r="B2290">
        <v>3759</v>
      </c>
      <c r="C2290" t="s">
        <v>1181</v>
      </c>
      <c r="D2290" t="s">
        <v>20</v>
      </c>
      <c r="E2290">
        <v>20995</v>
      </c>
      <c r="F2290" t="s">
        <v>21</v>
      </c>
      <c r="G2290" t="s">
        <v>22</v>
      </c>
      <c r="H2290" s="1">
        <v>45201</v>
      </c>
      <c r="I2290" s="1">
        <v>45204</v>
      </c>
      <c r="J2290" t="s">
        <v>23</v>
      </c>
      <c r="K2290">
        <v>3</v>
      </c>
      <c r="L2290">
        <v>4285</v>
      </c>
      <c r="M2290">
        <v>0</v>
      </c>
      <c r="N2290" t="s">
        <v>99</v>
      </c>
      <c r="O2290" t="s">
        <v>25</v>
      </c>
      <c r="P2290">
        <v>1428.3333</v>
      </c>
      <c r="Q2290" t="s">
        <v>26</v>
      </c>
      <c r="R2290" t="s">
        <v>34</v>
      </c>
      <c r="S2290" t="s">
        <v>35</v>
      </c>
      <c r="T2290">
        <f>VLOOKUP(Admissions[[#This Row],[Department]],Departments[#All],5,FALSE)</f>
        <v>5500</v>
      </c>
      <c r="U2290" t="str">
        <f>IF(Admissions[[#This Row],[Total_Cost]]&gt;Admissions[[#This Row],[Cost_Benchmark]], "Above Benchmark", "Within Benchmark")</f>
        <v>Within Benchmark</v>
      </c>
    </row>
    <row r="2291" spans="1:21" x14ac:dyDescent="0.3">
      <c r="A2291">
        <v>15654</v>
      </c>
      <c r="B2291">
        <v>3705</v>
      </c>
      <c r="C2291" t="s">
        <v>805</v>
      </c>
      <c r="D2291" t="s">
        <v>74</v>
      </c>
      <c r="E2291">
        <v>35493</v>
      </c>
      <c r="F2291" t="s">
        <v>37</v>
      </c>
      <c r="G2291" t="s">
        <v>159</v>
      </c>
      <c r="H2291" s="1">
        <v>45628</v>
      </c>
      <c r="I2291" s="1">
        <v>45631</v>
      </c>
      <c r="J2291" t="s">
        <v>23</v>
      </c>
      <c r="K2291">
        <v>3</v>
      </c>
      <c r="L2291">
        <v>9167</v>
      </c>
      <c r="M2291">
        <v>0</v>
      </c>
      <c r="N2291" t="s">
        <v>97</v>
      </c>
      <c r="O2291" t="s">
        <v>45</v>
      </c>
      <c r="P2291">
        <v>3055.6667000000002</v>
      </c>
      <c r="Q2291" t="s">
        <v>26</v>
      </c>
      <c r="R2291" t="s">
        <v>34</v>
      </c>
      <c r="S2291" t="s">
        <v>35</v>
      </c>
      <c r="T2291">
        <f>VLOOKUP(Admissions[[#This Row],[Department]],Departments[#All],5,FALSE)</f>
        <v>9000</v>
      </c>
      <c r="U2291" t="str">
        <f>IF(Admissions[[#This Row],[Total_Cost]]&gt;Admissions[[#This Row],[Cost_Benchmark]], "Above Benchmark", "Within Benchmark")</f>
        <v>Above Benchmark</v>
      </c>
    </row>
    <row r="2292" spans="1:21" x14ac:dyDescent="0.3">
      <c r="A2292">
        <v>15507</v>
      </c>
      <c r="B2292">
        <v>3020</v>
      </c>
      <c r="C2292" t="s">
        <v>1182</v>
      </c>
      <c r="D2292" t="s">
        <v>20</v>
      </c>
      <c r="E2292">
        <v>32743</v>
      </c>
      <c r="F2292" t="s">
        <v>84</v>
      </c>
      <c r="G2292" t="s">
        <v>95</v>
      </c>
      <c r="H2292" s="1">
        <v>45152</v>
      </c>
      <c r="I2292" s="1">
        <v>45155</v>
      </c>
      <c r="J2292" t="s">
        <v>23</v>
      </c>
      <c r="K2292">
        <v>3</v>
      </c>
      <c r="L2292">
        <v>7294</v>
      </c>
      <c r="M2292">
        <v>0</v>
      </c>
      <c r="N2292" t="s">
        <v>50</v>
      </c>
      <c r="O2292" t="s">
        <v>45</v>
      </c>
      <c r="P2292">
        <v>2431.3332999999998</v>
      </c>
      <c r="Q2292" t="s">
        <v>26</v>
      </c>
      <c r="R2292" t="s">
        <v>34</v>
      </c>
      <c r="S2292" t="s">
        <v>35</v>
      </c>
      <c r="T2292">
        <f>VLOOKUP(Admissions[[#This Row],[Department]],Departments[#All],5,FALSE)</f>
        <v>6000</v>
      </c>
      <c r="U2292" t="str">
        <f>IF(Admissions[[#This Row],[Total_Cost]]&gt;Admissions[[#This Row],[Cost_Benchmark]], "Above Benchmark", "Within Benchmark")</f>
        <v>Above Benchmark</v>
      </c>
    </row>
    <row r="2293" spans="1:21" x14ac:dyDescent="0.3">
      <c r="A2293">
        <v>14496</v>
      </c>
      <c r="B2293">
        <v>4432</v>
      </c>
      <c r="C2293" t="s">
        <v>438</v>
      </c>
      <c r="D2293" t="s">
        <v>20</v>
      </c>
      <c r="E2293">
        <v>29124</v>
      </c>
      <c r="F2293" t="s">
        <v>68</v>
      </c>
      <c r="G2293" t="s">
        <v>131</v>
      </c>
      <c r="H2293" s="1">
        <v>45430</v>
      </c>
      <c r="I2293" s="1">
        <v>45437</v>
      </c>
      <c r="J2293" t="s">
        <v>23</v>
      </c>
      <c r="K2293">
        <v>7</v>
      </c>
      <c r="L2293">
        <v>10152</v>
      </c>
      <c r="M2293">
        <v>0</v>
      </c>
      <c r="N2293" t="s">
        <v>24</v>
      </c>
      <c r="O2293" t="s">
        <v>33</v>
      </c>
      <c r="P2293">
        <v>1450.2856999999999</v>
      </c>
      <c r="Q2293" t="s">
        <v>26</v>
      </c>
      <c r="R2293" t="s">
        <v>27</v>
      </c>
      <c r="S2293" t="s">
        <v>28</v>
      </c>
      <c r="T2293">
        <f>VLOOKUP(Admissions[[#This Row],[Department]],Departments[#All],5,FALSE)</f>
        <v>6800</v>
      </c>
      <c r="U2293" t="str">
        <f>IF(Admissions[[#This Row],[Total_Cost]]&gt;Admissions[[#This Row],[Cost_Benchmark]], "Above Benchmark", "Within Benchmark")</f>
        <v>Above Benchmark</v>
      </c>
    </row>
    <row r="2294" spans="1:21" x14ac:dyDescent="0.3">
      <c r="A2294">
        <v>10084</v>
      </c>
      <c r="B2294">
        <v>4683</v>
      </c>
      <c r="C2294" t="s">
        <v>421</v>
      </c>
      <c r="D2294" t="s">
        <v>20</v>
      </c>
      <c r="E2294">
        <v>30198</v>
      </c>
      <c r="F2294" t="s">
        <v>84</v>
      </c>
      <c r="G2294" t="s">
        <v>95</v>
      </c>
      <c r="H2294" s="1">
        <v>45454</v>
      </c>
      <c r="I2294" s="1">
        <v>45458</v>
      </c>
      <c r="J2294" t="s">
        <v>23</v>
      </c>
      <c r="K2294">
        <v>4</v>
      </c>
      <c r="L2294">
        <v>7784</v>
      </c>
      <c r="M2294">
        <v>1</v>
      </c>
      <c r="N2294" t="s">
        <v>86</v>
      </c>
      <c r="O2294" t="s">
        <v>45</v>
      </c>
      <c r="P2294">
        <v>1946</v>
      </c>
      <c r="Q2294" t="s">
        <v>26</v>
      </c>
      <c r="R2294" t="s">
        <v>53</v>
      </c>
      <c r="S2294" t="s">
        <v>35</v>
      </c>
      <c r="T2294">
        <f>VLOOKUP(Admissions[[#This Row],[Department]],Departments[#All],5,FALSE)</f>
        <v>6000</v>
      </c>
      <c r="U2294" t="str">
        <f>IF(Admissions[[#This Row],[Total_Cost]]&gt;Admissions[[#This Row],[Cost_Benchmark]], "Above Benchmark", "Within Benchmark")</f>
        <v>Above Benchmark</v>
      </c>
    </row>
    <row r="2295" spans="1:21" x14ac:dyDescent="0.3">
      <c r="A2295">
        <v>11772</v>
      </c>
      <c r="B2295">
        <v>4613</v>
      </c>
      <c r="C2295" t="s">
        <v>345</v>
      </c>
      <c r="D2295" t="s">
        <v>20</v>
      </c>
      <c r="E2295">
        <v>20800</v>
      </c>
      <c r="F2295" t="s">
        <v>30</v>
      </c>
      <c r="G2295" t="s">
        <v>31</v>
      </c>
      <c r="H2295" s="1">
        <v>45290</v>
      </c>
      <c r="I2295" s="1">
        <v>45298</v>
      </c>
      <c r="J2295" t="s">
        <v>23</v>
      </c>
      <c r="K2295">
        <v>8</v>
      </c>
      <c r="L2295">
        <v>24937</v>
      </c>
      <c r="M2295">
        <v>0</v>
      </c>
      <c r="N2295" t="s">
        <v>32</v>
      </c>
      <c r="O2295" t="s">
        <v>33</v>
      </c>
      <c r="P2295">
        <v>3117.125</v>
      </c>
      <c r="Q2295" t="s">
        <v>26</v>
      </c>
      <c r="R2295" t="s">
        <v>27</v>
      </c>
      <c r="S2295" t="s">
        <v>28</v>
      </c>
      <c r="T2295">
        <f>VLOOKUP(Admissions[[#This Row],[Department]],Departments[#All],5,FALSE)</f>
        <v>12000</v>
      </c>
      <c r="U2295" t="str">
        <f>IF(Admissions[[#This Row],[Total_Cost]]&gt;Admissions[[#This Row],[Cost_Benchmark]], "Above Benchmark", "Within Benchmark")</f>
        <v>Above Benchmark</v>
      </c>
    </row>
    <row r="2296" spans="1:21" x14ac:dyDescent="0.3">
      <c r="A2296">
        <v>12336</v>
      </c>
      <c r="B2296">
        <v>6398</v>
      </c>
      <c r="C2296" t="s">
        <v>843</v>
      </c>
      <c r="D2296" t="s">
        <v>74</v>
      </c>
      <c r="E2296">
        <v>14223</v>
      </c>
      <c r="F2296" t="s">
        <v>55</v>
      </c>
      <c r="G2296" t="s">
        <v>56</v>
      </c>
      <c r="H2296" s="1">
        <v>45261</v>
      </c>
      <c r="I2296" s="1">
        <v>45268</v>
      </c>
      <c r="J2296" t="s">
        <v>23</v>
      </c>
      <c r="K2296">
        <v>7</v>
      </c>
      <c r="L2296">
        <v>10966</v>
      </c>
      <c r="M2296">
        <v>0</v>
      </c>
      <c r="N2296" t="s">
        <v>139</v>
      </c>
      <c r="O2296" t="s">
        <v>45</v>
      </c>
      <c r="P2296">
        <v>1566.5714</v>
      </c>
      <c r="Q2296" t="s">
        <v>26</v>
      </c>
      <c r="R2296" t="s">
        <v>66</v>
      </c>
      <c r="S2296" t="s">
        <v>35</v>
      </c>
      <c r="T2296">
        <f>VLOOKUP(Admissions[[#This Row],[Department]],Departments[#All],5,FALSE)</f>
        <v>7200</v>
      </c>
      <c r="U2296" t="str">
        <f>IF(Admissions[[#This Row],[Total_Cost]]&gt;Admissions[[#This Row],[Cost_Benchmark]], "Above Benchmark", "Within Benchmark")</f>
        <v>Above Benchmark</v>
      </c>
    </row>
    <row r="2297" spans="1:21" x14ac:dyDescent="0.3">
      <c r="A2297">
        <v>14720</v>
      </c>
      <c r="B2297">
        <v>3551</v>
      </c>
      <c r="C2297" t="s">
        <v>876</v>
      </c>
      <c r="D2297" t="s">
        <v>74</v>
      </c>
      <c r="E2297">
        <v>16692</v>
      </c>
      <c r="F2297" t="s">
        <v>55</v>
      </c>
      <c r="G2297" t="s">
        <v>56</v>
      </c>
      <c r="H2297" s="1">
        <v>45178</v>
      </c>
      <c r="I2297" s="1">
        <v>45186</v>
      </c>
      <c r="J2297" t="s">
        <v>23</v>
      </c>
      <c r="K2297">
        <v>8</v>
      </c>
      <c r="L2297">
        <v>13318</v>
      </c>
      <c r="M2297">
        <v>0</v>
      </c>
      <c r="N2297" t="s">
        <v>65</v>
      </c>
      <c r="O2297" t="s">
        <v>45</v>
      </c>
      <c r="P2297">
        <v>1664.75</v>
      </c>
      <c r="Q2297" t="s">
        <v>26</v>
      </c>
      <c r="R2297" t="s">
        <v>27</v>
      </c>
      <c r="S2297" t="s">
        <v>28</v>
      </c>
      <c r="T2297">
        <f>VLOOKUP(Admissions[[#This Row],[Department]],Departments[#All],5,FALSE)</f>
        <v>7200</v>
      </c>
      <c r="U2297" t="str">
        <f>IF(Admissions[[#This Row],[Total_Cost]]&gt;Admissions[[#This Row],[Cost_Benchmark]], "Above Benchmark", "Within Benchmark")</f>
        <v>Above Benchmark</v>
      </c>
    </row>
    <row r="2298" spans="1:21" x14ac:dyDescent="0.3">
      <c r="A2298">
        <v>13197</v>
      </c>
      <c r="B2298">
        <v>5384</v>
      </c>
      <c r="C2298" t="s">
        <v>790</v>
      </c>
      <c r="D2298" t="s">
        <v>20</v>
      </c>
      <c r="E2298">
        <v>35396</v>
      </c>
      <c r="F2298" t="s">
        <v>37</v>
      </c>
      <c r="G2298" t="s">
        <v>52</v>
      </c>
      <c r="H2298" s="1">
        <v>45017</v>
      </c>
      <c r="I2298" s="1">
        <v>45024</v>
      </c>
      <c r="J2298" t="s">
        <v>23</v>
      </c>
      <c r="K2298">
        <v>7</v>
      </c>
      <c r="L2298">
        <v>14869</v>
      </c>
      <c r="M2298">
        <v>0</v>
      </c>
      <c r="N2298" t="s">
        <v>24</v>
      </c>
      <c r="O2298" t="s">
        <v>25</v>
      </c>
      <c r="P2298">
        <v>2124.1428999999998</v>
      </c>
      <c r="Q2298" t="s">
        <v>26</v>
      </c>
      <c r="R2298" t="s">
        <v>27</v>
      </c>
      <c r="S2298" t="s">
        <v>28</v>
      </c>
      <c r="T2298">
        <f>VLOOKUP(Admissions[[#This Row],[Department]],Departments[#All],5,FALSE)</f>
        <v>9000</v>
      </c>
      <c r="U2298" t="str">
        <f>IF(Admissions[[#This Row],[Total_Cost]]&gt;Admissions[[#This Row],[Cost_Benchmark]], "Above Benchmark", "Within Benchmark")</f>
        <v>Above Benchmark</v>
      </c>
    </row>
    <row r="2299" spans="1:21" x14ac:dyDescent="0.3">
      <c r="A2299">
        <v>10061</v>
      </c>
      <c r="B2299">
        <v>5744</v>
      </c>
      <c r="C2299" t="s">
        <v>900</v>
      </c>
      <c r="D2299" t="s">
        <v>74</v>
      </c>
      <c r="E2299">
        <v>26557</v>
      </c>
      <c r="F2299" t="s">
        <v>30</v>
      </c>
      <c r="G2299" t="s">
        <v>31</v>
      </c>
      <c r="H2299" s="1">
        <v>45543</v>
      </c>
      <c r="I2299" s="1">
        <v>45551</v>
      </c>
      <c r="J2299" t="s">
        <v>23</v>
      </c>
      <c r="K2299">
        <v>8</v>
      </c>
      <c r="L2299">
        <v>27161</v>
      </c>
      <c r="M2299">
        <v>0</v>
      </c>
      <c r="N2299" t="s">
        <v>39</v>
      </c>
      <c r="O2299" t="s">
        <v>25</v>
      </c>
      <c r="P2299">
        <v>3395.125</v>
      </c>
      <c r="Q2299" t="s">
        <v>26</v>
      </c>
      <c r="R2299" t="s">
        <v>46</v>
      </c>
      <c r="S2299" t="s">
        <v>28</v>
      </c>
      <c r="T2299">
        <f>VLOOKUP(Admissions[[#This Row],[Department]],Departments[#All],5,FALSE)</f>
        <v>12000</v>
      </c>
      <c r="U2299" t="str">
        <f>IF(Admissions[[#This Row],[Total_Cost]]&gt;Admissions[[#This Row],[Cost_Benchmark]], "Above Benchmark", "Within Benchmark")</f>
        <v>Above Benchmark</v>
      </c>
    </row>
    <row r="2300" spans="1:21" x14ac:dyDescent="0.3">
      <c r="A2300">
        <v>13864</v>
      </c>
      <c r="B2300">
        <v>4823</v>
      </c>
      <c r="C2300" t="s">
        <v>572</v>
      </c>
      <c r="D2300" t="s">
        <v>74</v>
      </c>
      <c r="E2300">
        <v>30310</v>
      </c>
      <c r="F2300" t="s">
        <v>55</v>
      </c>
      <c r="G2300" t="s">
        <v>56</v>
      </c>
      <c r="H2300" s="1">
        <v>45148</v>
      </c>
      <c r="I2300" s="1">
        <v>45154</v>
      </c>
      <c r="J2300" t="s">
        <v>23</v>
      </c>
      <c r="K2300">
        <v>6</v>
      </c>
      <c r="L2300">
        <v>7686</v>
      </c>
      <c r="M2300">
        <v>0</v>
      </c>
      <c r="N2300" t="s">
        <v>139</v>
      </c>
      <c r="O2300" t="s">
        <v>33</v>
      </c>
      <c r="P2300">
        <v>1281</v>
      </c>
      <c r="Q2300" t="s">
        <v>26</v>
      </c>
      <c r="R2300" t="s">
        <v>40</v>
      </c>
      <c r="S2300" t="s">
        <v>35</v>
      </c>
      <c r="T2300">
        <f>VLOOKUP(Admissions[[#This Row],[Department]],Departments[#All],5,FALSE)</f>
        <v>7200</v>
      </c>
      <c r="U2300" t="str">
        <f>IF(Admissions[[#This Row],[Total_Cost]]&gt;Admissions[[#This Row],[Cost_Benchmark]], "Above Benchmark", "Within Benchmark")</f>
        <v>Above Benchmark</v>
      </c>
    </row>
    <row r="2301" spans="1:21" x14ac:dyDescent="0.3">
      <c r="A2301">
        <v>14283</v>
      </c>
      <c r="B2301">
        <v>3339</v>
      </c>
      <c r="C2301" t="s">
        <v>148</v>
      </c>
      <c r="D2301" t="s">
        <v>20</v>
      </c>
      <c r="E2301">
        <v>43799</v>
      </c>
      <c r="F2301" t="s">
        <v>42</v>
      </c>
      <c r="G2301" t="s">
        <v>43</v>
      </c>
      <c r="H2301" s="1">
        <v>45560</v>
      </c>
      <c r="I2301" s="1">
        <v>45562</v>
      </c>
      <c r="J2301" t="s">
        <v>23</v>
      </c>
      <c r="K2301">
        <v>2</v>
      </c>
      <c r="L2301">
        <v>2815</v>
      </c>
      <c r="M2301">
        <v>0</v>
      </c>
      <c r="N2301" t="s">
        <v>99</v>
      </c>
      <c r="O2301" t="s">
        <v>25</v>
      </c>
      <c r="P2301">
        <v>1407.5</v>
      </c>
      <c r="Q2301" t="s">
        <v>26</v>
      </c>
      <c r="R2301" t="s">
        <v>62</v>
      </c>
      <c r="S2301" t="s">
        <v>35</v>
      </c>
      <c r="T2301">
        <f>VLOOKUP(Admissions[[#This Row],[Department]],Departments[#All],5,FALSE)</f>
        <v>4500</v>
      </c>
      <c r="U2301" t="str">
        <f>IF(Admissions[[#This Row],[Total_Cost]]&gt;Admissions[[#This Row],[Cost_Benchmark]], "Above Benchmark", "Within Benchmark")</f>
        <v>Within Benchmark</v>
      </c>
    </row>
    <row r="2302" spans="1:21" x14ac:dyDescent="0.3">
      <c r="A2302">
        <v>13788</v>
      </c>
      <c r="B2302">
        <v>5484</v>
      </c>
      <c r="C2302" t="s">
        <v>1183</v>
      </c>
      <c r="D2302" t="s">
        <v>74</v>
      </c>
      <c r="E2302">
        <v>35382</v>
      </c>
      <c r="F2302" t="s">
        <v>55</v>
      </c>
      <c r="G2302" t="s">
        <v>241</v>
      </c>
      <c r="H2302" s="1">
        <v>45586</v>
      </c>
      <c r="I2302" s="1">
        <v>45593</v>
      </c>
      <c r="J2302" t="s">
        <v>23</v>
      </c>
      <c r="K2302">
        <v>7</v>
      </c>
      <c r="L2302">
        <v>9950</v>
      </c>
      <c r="M2302">
        <v>0</v>
      </c>
      <c r="N2302" t="s">
        <v>91</v>
      </c>
      <c r="O2302" t="s">
        <v>45</v>
      </c>
      <c r="P2302">
        <v>1421.4286</v>
      </c>
      <c r="Q2302" t="s">
        <v>26</v>
      </c>
      <c r="R2302" t="s">
        <v>34</v>
      </c>
      <c r="S2302" t="s">
        <v>35</v>
      </c>
      <c r="T2302">
        <f>VLOOKUP(Admissions[[#This Row],[Department]],Departments[#All],5,FALSE)</f>
        <v>7200</v>
      </c>
      <c r="U2302" t="str">
        <f>IF(Admissions[[#This Row],[Total_Cost]]&gt;Admissions[[#This Row],[Cost_Benchmark]], "Above Benchmark", "Within Benchmark")</f>
        <v>Above Benchmark</v>
      </c>
    </row>
    <row r="2303" spans="1:21" x14ac:dyDescent="0.3">
      <c r="A2303">
        <v>15519</v>
      </c>
      <c r="B2303">
        <v>6827</v>
      </c>
      <c r="C2303" t="s">
        <v>535</v>
      </c>
      <c r="D2303" t="s">
        <v>74</v>
      </c>
      <c r="E2303">
        <v>18581</v>
      </c>
      <c r="F2303" t="s">
        <v>21</v>
      </c>
      <c r="G2303" t="s">
        <v>22</v>
      </c>
      <c r="H2303" s="1">
        <v>45459</v>
      </c>
      <c r="I2303" s="1">
        <v>45462</v>
      </c>
      <c r="J2303" t="s">
        <v>23</v>
      </c>
      <c r="K2303">
        <v>3</v>
      </c>
      <c r="L2303">
        <v>13115</v>
      </c>
      <c r="M2303">
        <v>0</v>
      </c>
      <c r="N2303" t="s">
        <v>24</v>
      </c>
      <c r="O2303" t="s">
        <v>45</v>
      </c>
      <c r="P2303">
        <v>4371.6666999999998</v>
      </c>
      <c r="Q2303" t="s">
        <v>26</v>
      </c>
      <c r="R2303" t="s">
        <v>46</v>
      </c>
      <c r="S2303" t="s">
        <v>28</v>
      </c>
      <c r="T2303">
        <f>VLOOKUP(Admissions[[#This Row],[Department]],Departments[#All],5,FALSE)</f>
        <v>5500</v>
      </c>
      <c r="U2303" t="str">
        <f>IF(Admissions[[#This Row],[Total_Cost]]&gt;Admissions[[#This Row],[Cost_Benchmark]], "Above Benchmark", "Within Benchmark")</f>
        <v>Above Benchmark</v>
      </c>
    </row>
    <row r="2304" spans="1:21" x14ac:dyDescent="0.3">
      <c r="A2304">
        <v>10746</v>
      </c>
      <c r="B2304">
        <v>6210</v>
      </c>
      <c r="C2304" t="s">
        <v>380</v>
      </c>
      <c r="D2304" t="s">
        <v>20</v>
      </c>
      <c r="E2304">
        <v>36531</v>
      </c>
      <c r="F2304" t="s">
        <v>30</v>
      </c>
      <c r="G2304" t="s">
        <v>179</v>
      </c>
      <c r="H2304" s="1">
        <v>45376</v>
      </c>
      <c r="I2304" s="1">
        <v>45385</v>
      </c>
      <c r="J2304" t="s">
        <v>23</v>
      </c>
      <c r="K2304">
        <v>9</v>
      </c>
      <c r="L2304">
        <v>25992</v>
      </c>
      <c r="M2304">
        <v>0</v>
      </c>
      <c r="N2304" t="s">
        <v>39</v>
      </c>
      <c r="O2304" t="s">
        <v>25</v>
      </c>
      <c r="P2304">
        <v>2888</v>
      </c>
      <c r="Q2304" t="s">
        <v>26</v>
      </c>
      <c r="R2304" t="s">
        <v>34</v>
      </c>
      <c r="S2304" t="s">
        <v>35</v>
      </c>
      <c r="T2304">
        <f>VLOOKUP(Admissions[[#This Row],[Department]],Departments[#All],5,FALSE)</f>
        <v>12000</v>
      </c>
      <c r="U2304" t="str">
        <f>IF(Admissions[[#This Row],[Total_Cost]]&gt;Admissions[[#This Row],[Cost_Benchmark]], "Above Benchmark", "Within Benchmark")</f>
        <v>Above Benchmark</v>
      </c>
    </row>
    <row r="2305" spans="1:21" x14ac:dyDescent="0.3">
      <c r="A2305">
        <v>11337</v>
      </c>
      <c r="B2305">
        <v>6296</v>
      </c>
      <c r="C2305" t="s">
        <v>593</v>
      </c>
      <c r="D2305" t="s">
        <v>20</v>
      </c>
      <c r="E2305">
        <v>18981</v>
      </c>
      <c r="F2305" t="s">
        <v>30</v>
      </c>
      <c r="G2305" t="s">
        <v>31</v>
      </c>
      <c r="H2305" s="1">
        <v>45429</v>
      </c>
      <c r="I2305" s="1">
        <v>45437</v>
      </c>
      <c r="J2305" t="s">
        <v>23</v>
      </c>
      <c r="K2305">
        <v>8</v>
      </c>
      <c r="L2305">
        <v>38322</v>
      </c>
      <c r="M2305">
        <v>0</v>
      </c>
      <c r="N2305" t="s">
        <v>32</v>
      </c>
      <c r="O2305" t="s">
        <v>25</v>
      </c>
      <c r="P2305">
        <v>4790.25</v>
      </c>
      <c r="Q2305" t="s">
        <v>26</v>
      </c>
      <c r="R2305" t="s">
        <v>66</v>
      </c>
      <c r="S2305" t="s">
        <v>35</v>
      </c>
      <c r="T2305">
        <f>VLOOKUP(Admissions[[#This Row],[Department]],Departments[#All],5,FALSE)</f>
        <v>12000</v>
      </c>
      <c r="U2305" t="str">
        <f>IF(Admissions[[#This Row],[Total_Cost]]&gt;Admissions[[#This Row],[Cost_Benchmark]], "Above Benchmark", "Within Benchmark")</f>
        <v>Above Benchmark</v>
      </c>
    </row>
    <row r="2306" spans="1:21" x14ac:dyDescent="0.3">
      <c r="A2306">
        <v>15696</v>
      </c>
      <c r="B2306">
        <v>5225</v>
      </c>
      <c r="C2306" t="s">
        <v>229</v>
      </c>
      <c r="D2306" t="s">
        <v>20</v>
      </c>
      <c r="E2306">
        <v>29532</v>
      </c>
      <c r="F2306" t="s">
        <v>21</v>
      </c>
      <c r="G2306" t="s">
        <v>22</v>
      </c>
      <c r="H2306" s="1">
        <v>45213</v>
      </c>
      <c r="I2306" s="1">
        <v>45216</v>
      </c>
      <c r="J2306" t="s">
        <v>23</v>
      </c>
      <c r="K2306">
        <v>3</v>
      </c>
      <c r="L2306">
        <v>6091</v>
      </c>
      <c r="M2306">
        <v>0</v>
      </c>
      <c r="N2306" t="s">
        <v>99</v>
      </c>
      <c r="O2306" t="s">
        <v>25</v>
      </c>
      <c r="P2306">
        <v>2030.3333</v>
      </c>
      <c r="Q2306" t="s">
        <v>26</v>
      </c>
      <c r="R2306" t="s">
        <v>27</v>
      </c>
      <c r="S2306" t="s">
        <v>28</v>
      </c>
      <c r="T2306">
        <f>VLOOKUP(Admissions[[#This Row],[Department]],Departments[#All],5,FALSE)</f>
        <v>5500</v>
      </c>
      <c r="U2306" t="str">
        <f>IF(Admissions[[#This Row],[Total_Cost]]&gt;Admissions[[#This Row],[Cost_Benchmark]], "Above Benchmark", "Within Benchmark")</f>
        <v>Above Benchmark</v>
      </c>
    </row>
    <row r="2307" spans="1:21" x14ac:dyDescent="0.3">
      <c r="A2307">
        <v>11081</v>
      </c>
      <c r="B2307">
        <v>5019</v>
      </c>
      <c r="C2307" t="s">
        <v>217</v>
      </c>
      <c r="D2307" t="s">
        <v>20</v>
      </c>
      <c r="E2307">
        <v>36013</v>
      </c>
      <c r="F2307" t="s">
        <v>21</v>
      </c>
      <c r="G2307" t="s">
        <v>64</v>
      </c>
      <c r="H2307" s="1">
        <v>45374</v>
      </c>
      <c r="I2307" s="1">
        <v>45376</v>
      </c>
      <c r="J2307" t="s">
        <v>23</v>
      </c>
      <c r="K2307">
        <v>2</v>
      </c>
      <c r="L2307">
        <v>3787</v>
      </c>
      <c r="M2307">
        <v>1</v>
      </c>
      <c r="N2307" t="s">
        <v>61</v>
      </c>
      <c r="O2307" t="s">
        <v>45</v>
      </c>
      <c r="P2307">
        <v>1893.5</v>
      </c>
      <c r="Q2307" t="s">
        <v>26</v>
      </c>
      <c r="R2307" t="s">
        <v>27</v>
      </c>
      <c r="S2307" t="s">
        <v>28</v>
      </c>
      <c r="T2307">
        <f>VLOOKUP(Admissions[[#This Row],[Department]],Departments[#All],5,FALSE)</f>
        <v>5500</v>
      </c>
      <c r="U2307" t="str">
        <f>IF(Admissions[[#This Row],[Total_Cost]]&gt;Admissions[[#This Row],[Cost_Benchmark]], "Above Benchmark", "Within Benchmark")</f>
        <v>Within Benchmark</v>
      </c>
    </row>
    <row r="2308" spans="1:21" x14ac:dyDescent="0.3">
      <c r="A2308">
        <v>14158</v>
      </c>
      <c r="B2308">
        <v>5456</v>
      </c>
      <c r="C2308" t="s">
        <v>625</v>
      </c>
      <c r="D2308" t="s">
        <v>20</v>
      </c>
      <c r="E2308">
        <v>21386</v>
      </c>
      <c r="F2308" t="s">
        <v>30</v>
      </c>
      <c r="G2308" t="s">
        <v>167</v>
      </c>
      <c r="H2308" s="1">
        <v>45192</v>
      </c>
      <c r="I2308" s="1">
        <v>45199</v>
      </c>
      <c r="J2308" t="s">
        <v>23</v>
      </c>
      <c r="K2308">
        <v>7</v>
      </c>
      <c r="L2308">
        <v>21819</v>
      </c>
      <c r="M2308">
        <v>0</v>
      </c>
      <c r="N2308" t="s">
        <v>32</v>
      </c>
      <c r="O2308" t="s">
        <v>45</v>
      </c>
      <c r="P2308">
        <v>3117</v>
      </c>
      <c r="Q2308" t="s">
        <v>26</v>
      </c>
      <c r="R2308" t="s">
        <v>27</v>
      </c>
      <c r="S2308" t="s">
        <v>28</v>
      </c>
      <c r="T2308">
        <f>VLOOKUP(Admissions[[#This Row],[Department]],Departments[#All],5,FALSE)</f>
        <v>12000</v>
      </c>
      <c r="U2308" t="str">
        <f>IF(Admissions[[#This Row],[Total_Cost]]&gt;Admissions[[#This Row],[Cost_Benchmark]], "Above Benchmark", "Within Benchmark")</f>
        <v>Above Benchmark</v>
      </c>
    </row>
    <row r="2309" spans="1:21" x14ac:dyDescent="0.3">
      <c r="A2309">
        <v>10445</v>
      </c>
      <c r="B2309">
        <v>5461</v>
      </c>
      <c r="C2309" t="s">
        <v>136</v>
      </c>
      <c r="D2309" t="s">
        <v>20</v>
      </c>
      <c r="E2309">
        <v>26865</v>
      </c>
      <c r="F2309" t="s">
        <v>48</v>
      </c>
      <c r="G2309" t="s">
        <v>49</v>
      </c>
      <c r="H2309" s="1">
        <v>45286</v>
      </c>
      <c r="I2309" s="1">
        <v>45296</v>
      </c>
      <c r="J2309" t="s">
        <v>23</v>
      </c>
      <c r="K2309">
        <v>10</v>
      </c>
      <c r="L2309">
        <v>21741</v>
      </c>
      <c r="M2309">
        <v>0</v>
      </c>
      <c r="N2309" t="s">
        <v>50</v>
      </c>
      <c r="O2309" t="s">
        <v>45</v>
      </c>
      <c r="P2309">
        <v>2174.1</v>
      </c>
      <c r="Q2309" t="s">
        <v>26</v>
      </c>
      <c r="R2309" t="s">
        <v>53</v>
      </c>
      <c r="S2309" t="s">
        <v>35</v>
      </c>
      <c r="T2309">
        <f>VLOOKUP(Admissions[[#This Row],[Department]],Departments[#All],5,FALSE)</f>
        <v>8500</v>
      </c>
      <c r="U2309" t="str">
        <f>IF(Admissions[[#This Row],[Total_Cost]]&gt;Admissions[[#This Row],[Cost_Benchmark]], "Above Benchmark", "Within Benchmark")</f>
        <v>Above Benchmark</v>
      </c>
    </row>
    <row r="2310" spans="1:21" x14ac:dyDescent="0.3">
      <c r="A2310">
        <v>13298</v>
      </c>
      <c r="B2310">
        <v>4247</v>
      </c>
      <c r="C2310" t="s">
        <v>318</v>
      </c>
      <c r="D2310" t="s">
        <v>74</v>
      </c>
      <c r="E2310">
        <v>35198</v>
      </c>
      <c r="F2310" t="s">
        <v>55</v>
      </c>
      <c r="G2310" t="s">
        <v>56</v>
      </c>
      <c r="H2310" s="1">
        <v>45643</v>
      </c>
      <c r="I2310" s="1">
        <v>45644</v>
      </c>
      <c r="J2310" t="s">
        <v>23</v>
      </c>
      <c r="K2310">
        <v>1</v>
      </c>
      <c r="L2310">
        <v>4057</v>
      </c>
      <c r="M2310">
        <v>0</v>
      </c>
      <c r="N2310" t="s">
        <v>139</v>
      </c>
      <c r="O2310" t="s">
        <v>25</v>
      </c>
      <c r="P2310">
        <v>4057</v>
      </c>
      <c r="Q2310" t="s">
        <v>26</v>
      </c>
      <c r="R2310" t="s">
        <v>53</v>
      </c>
      <c r="S2310" t="s">
        <v>35</v>
      </c>
      <c r="T2310">
        <f>VLOOKUP(Admissions[[#This Row],[Department]],Departments[#All],5,FALSE)</f>
        <v>7200</v>
      </c>
      <c r="U2310" t="str">
        <f>IF(Admissions[[#This Row],[Total_Cost]]&gt;Admissions[[#This Row],[Cost_Benchmark]], "Above Benchmark", "Within Benchmark")</f>
        <v>Within Benchmark</v>
      </c>
    </row>
    <row r="2311" spans="1:21" x14ac:dyDescent="0.3">
      <c r="A2311">
        <v>13617</v>
      </c>
      <c r="B2311">
        <v>4063</v>
      </c>
      <c r="C2311" t="s">
        <v>121</v>
      </c>
      <c r="D2311" t="s">
        <v>74</v>
      </c>
      <c r="E2311">
        <v>37687</v>
      </c>
      <c r="F2311" t="s">
        <v>48</v>
      </c>
      <c r="G2311" t="s">
        <v>103</v>
      </c>
      <c r="H2311" s="1">
        <v>45210</v>
      </c>
      <c r="I2311" s="1">
        <v>45208</v>
      </c>
      <c r="J2311" t="s">
        <v>80</v>
      </c>
      <c r="K2311">
        <v>-2</v>
      </c>
      <c r="L2311">
        <v>6552</v>
      </c>
      <c r="M2311">
        <v>0</v>
      </c>
      <c r="N2311" t="s">
        <v>93</v>
      </c>
      <c r="O2311" t="s">
        <v>25</v>
      </c>
      <c r="P2311">
        <v>-3276</v>
      </c>
      <c r="Q2311" t="s">
        <v>26</v>
      </c>
      <c r="R2311" t="s">
        <v>62</v>
      </c>
      <c r="S2311" t="s">
        <v>35</v>
      </c>
      <c r="T2311">
        <f>VLOOKUP(Admissions[[#This Row],[Department]],Departments[#All],5,FALSE)</f>
        <v>8500</v>
      </c>
      <c r="U2311" t="str">
        <f>IF(Admissions[[#This Row],[Total_Cost]]&gt;Admissions[[#This Row],[Cost_Benchmark]], "Above Benchmark", "Within Benchmark")</f>
        <v>Within Benchmark</v>
      </c>
    </row>
    <row r="2312" spans="1:21" x14ac:dyDescent="0.3">
      <c r="A2312">
        <v>15682</v>
      </c>
      <c r="B2312">
        <v>3296</v>
      </c>
      <c r="C2312" t="s">
        <v>1100</v>
      </c>
      <c r="D2312" t="s">
        <v>20</v>
      </c>
      <c r="E2312">
        <v>24523</v>
      </c>
      <c r="F2312" t="s">
        <v>37</v>
      </c>
      <c r="G2312" t="s">
        <v>159</v>
      </c>
      <c r="H2312" s="1">
        <v>45630</v>
      </c>
      <c r="I2312" s="1">
        <v>45635</v>
      </c>
      <c r="J2312" t="s">
        <v>23</v>
      </c>
      <c r="K2312">
        <v>5</v>
      </c>
      <c r="L2312">
        <v>12361</v>
      </c>
      <c r="M2312">
        <v>0</v>
      </c>
      <c r="N2312" t="s">
        <v>97</v>
      </c>
      <c r="O2312" t="s">
        <v>25</v>
      </c>
      <c r="P2312">
        <v>2472.1999999999998</v>
      </c>
      <c r="Q2312" t="s">
        <v>26</v>
      </c>
      <c r="R2312" t="s">
        <v>62</v>
      </c>
      <c r="S2312" t="s">
        <v>35</v>
      </c>
      <c r="T2312">
        <f>VLOOKUP(Admissions[[#This Row],[Department]],Departments[#All],5,FALSE)</f>
        <v>9000</v>
      </c>
      <c r="U2312" t="str">
        <f>IF(Admissions[[#This Row],[Total_Cost]]&gt;Admissions[[#This Row],[Cost_Benchmark]], "Above Benchmark", "Within Benchmark")</f>
        <v>Above Benchmark</v>
      </c>
    </row>
    <row r="2313" spans="1:21" x14ac:dyDescent="0.3">
      <c r="A2313">
        <v>10035</v>
      </c>
      <c r="B2313">
        <v>3384</v>
      </c>
      <c r="C2313" t="s">
        <v>1184</v>
      </c>
      <c r="D2313" t="s">
        <v>74</v>
      </c>
      <c r="E2313">
        <v>36919</v>
      </c>
      <c r="F2313" t="s">
        <v>30</v>
      </c>
      <c r="G2313" t="s">
        <v>31</v>
      </c>
      <c r="H2313" s="1">
        <v>45534</v>
      </c>
      <c r="I2313" s="1">
        <v>45537</v>
      </c>
      <c r="J2313" t="s">
        <v>23</v>
      </c>
      <c r="K2313">
        <v>3</v>
      </c>
      <c r="L2313">
        <v>15367</v>
      </c>
      <c r="M2313">
        <v>1</v>
      </c>
      <c r="N2313" t="s">
        <v>32</v>
      </c>
      <c r="O2313" t="s">
        <v>25</v>
      </c>
      <c r="P2313">
        <v>5122.3333000000002</v>
      </c>
      <c r="Q2313" t="s">
        <v>26</v>
      </c>
      <c r="R2313" t="s">
        <v>66</v>
      </c>
      <c r="S2313" t="s">
        <v>35</v>
      </c>
      <c r="T2313">
        <f>VLOOKUP(Admissions[[#This Row],[Department]],Departments[#All],5,FALSE)</f>
        <v>12000</v>
      </c>
      <c r="U2313" t="str">
        <f>IF(Admissions[[#This Row],[Total_Cost]]&gt;Admissions[[#This Row],[Cost_Benchmark]], "Above Benchmark", "Within Benchmark")</f>
        <v>Above Benchmark</v>
      </c>
    </row>
    <row r="2314" spans="1:21" x14ac:dyDescent="0.3">
      <c r="A2314">
        <v>10880</v>
      </c>
      <c r="B2314">
        <v>4990</v>
      </c>
      <c r="C2314" t="s">
        <v>29</v>
      </c>
      <c r="D2314" t="s">
        <v>74</v>
      </c>
      <c r="E2314">
        <v>26879</v>
      </c>
      <c r="F2314" t="s">
        <v>68</v>
      </c>
      <c r="G2314" t="s">
        <v>131</v>
      </c>
      <c r="H2314" s="1">
        <v>45647</v>
      </c>
      <c r="I2314" s="1">
        <v>45651</v>
      </c>
      <c r="J2314" t="s">
        <v>23</v>
      </c>
      <c r="K2314">
        <v>4</v>
      </c>
      <c r="L2314">
        <v>5160</v>
      </c>
      <c r="M2314">
        <v>0</v>
      </c>
      <c r="N2314" t="s">
        <v>70</v>
      </c>
      <c r="O2314" t="s">
        <v>25</v>
      </c>
      <c r="P2314">
        <v>1290</v>
      </c>
      <c r="Q2314" t="s">
        <v>26</v>
      </c>
      <c r="R2314" t="s">
        <v>27</v>
      </c>
      <c r="S2314" t="s">
        <v>28</v>
      </c>
      <c r="T2314">
        <f>VLOOKUP(Admissions[[#This Row],[Department]],Departments[#All],5,FALSE)</f>
        <v>6800</v>
      </c>
      <c r="U2314" t="str">
        <f>IF(Admissions[[#This Row],[Total_Cost]]&gt;Admissions[[#This Row],[Cost_Benchmark]], "Above Benchmark", "Within Benchmark")</f>
        <v>Within Benchmark</v>
      </c>
    </row>
    <row r="2315" spans="1:21" x14ac:dyDescent="0.3">
      <c r="A2315">
        <v>15455</v>
      </c>
      <c r="B2315">
        <v>6635</v>
      </c>
      <c r="C2315" t="s">
        <v>322</v>
      </c>
      <c r="D2315" t="s">
        <v>74</v>
      </c>
      <c r="E2315">
        <v>40148</v>
      </c>
      <c r="F2315" t="s">
        <v>42</v>
      </c>
      <c r="G2315" t="s">
        <v>43</v>
      </c>
      <c r="H2315" s="1">
        <v>45314</v>
      </c>
      <c r="I2315" s="1">
        <v>45316</v>
      </c>
      <c r="J2315" t="s">
        <v>23</v>
      </c>
      <c r="K2315">
        <v>2</v>
      </c>
      <c r="L2315">
        <v>2772</v>
      </c>
      <c r="M2315">
        <v>0</v>
      </c>
      <c r="N2315" t="s">
        <v>99</v>
      </c>
      <c r="O2315" t="s">
        <v>25</v>
      </c>
      <c r="P2315">
        <v>1386</v>
      </c>
      <c r="Q2315" t="s">
        <v>26</v>
      </c>
      <c r="R2315" t="s">
        <v>53</v>
      </c>
      <c r="S2315" t="s">
        <v>35</v>
      </c>
      <c r="T2315">
        <f>VLOOKUP(Admissions[[#This Row],[Department]],Departments[#All],5,FALSE)</f>
        <v>4500</v>
      </c>
      <c r="U2315" t="str">
        <f>IF(Admissions[[#This Row],[Total_Cost]]&gt;Admissions[[#This Row],[Cost_Benchmark]], "Above Benchmark", "Within Benchmark")</f>
        <v>Within Benchmark</v>
      </c>
    </row>
    <row r="2316" spans="1:21" x14ac:dyDescent="0.3">
      <c r="A2316">
        <v>11902</v>
      </c>
      <c r="B2316">
        <v>6645</v>
      </c>
      <c r="C2316" t="s">
        <v>830</v>
      </c>
      <c r="D2316" t="s">
        <v>20</v>
      </c>
      <c r="E2316">
        <v>38718</v>
      </c>
      <c r="F2316" t="s">
        <v>21</v>
      </c>
      <c r="G2316" t="s">
        <v>22</v>
      </c>
      <c r="H2316" s="1">
        <v>45263</v>
      </c>
      <c r="I2316" s="1">
        <v>45266</v>
      </c>
      <c r="J2316" t="s">
        <v>23</v>
      </c>
      <c r="K2316">
        <v>3</v>
      </c>
      <c r="L2316">
        <v>5198</v>
      </c>
      <c r="M2316">
        <v>0</v>
      </c>
      <c r="N2316" t="s">
        <v>65</v>
      </c>
      <c r="O2316" t="s">
        <v>33</v>
      </c>
      <c r="P2316">
        <v>1732.6667</v>
      </c>
      <c r="Q2316" t="s">
        <v>26</v>
      </c>
      <c r="R2316" t="s">
        <v>46</v>
      </c>
      <c r="S2316" t="s">
        <v>28</v>
      </c>
      <c r="T2316">
        <f>VLOOKUP(Admissions[[#This Row],[Department]],Departments[#All],5,FALSE)</f>
        <v>5500</v>
      </c>
      <c r="U2316" t="str">
        <f>IF(Admissions[[#This Row],[Total_Cost]]&gt;Admissions[[#This Row],[Cost_Benchmark]], "Above Benchmark", "Within Benchmark")</f>
        <v>Within Benchmark</v>
      </c>
    </row>
    <row r="2317" spans="1:21" x14ac:dyDescent="0.3">
      <c r="A2317">
        <v>12610</v>
      </c>
      <c r="B2317">
        <v>4920</v>
      </c>
      <c r="C2317" t="s">
        <v>108</v>
      </c>
      <c r="D2317" t="s">
        <v>74</v>
      </c>
      <c r="E2317">
        <v>32309</v>
      </c>
      <c r="F2317" t="s">
        <v>55</v>
      </c>
      <c r="G2317" t="s">
        <v>241</v>
      </c>
      <c r="H2317" s="1">
        <v>45435</v>
      </c>
      <c r="I2317" s="1">
        <v>45438</v>
      </c>
      <c r="J2317" t="s">
        <v>23</v>
      </c>
      <c r="K2317">
        <v>3</v>
      </c>
      <c r="L2317">
        <v>4331</v>
      </c>
      <c r="M2317">
        <v>0</v>
      </c>
      <c r="N2317" t="s">
        <v>139</v>
      </c>
      <c r="O2317" t="s">
        <v>33</v>
      </c>
      <c r="P2317">
        <v>1443.6667</v>
      </c>
      <c r="Q2317" t="s">
        <v>26</v>
      </c>
      <c r="R2317" t="s">
        <v>40</v>
      </c>
      <c r="S2317" t="s">
        <v>35</v>
      </c>
      <c r="T2317">
        <f>VLOOKUP(Admissions[[#This Row],[Department]],Departments[#All],5,FALSE)</f>
        <v>7200</v>
      </c>
      <c r="U2317" t="str">
        <f>IF(Admissions[[#This Row],[Total_Cost]]&gt;Admissions[[#This Row],[Cost_Benchmark]], "Above Benchmark", "Within Benchmark")</f>
        <v>Within Benchmark</v>
      </c>
    </row>
    <row r="2318" spans="1:21" x14ac:dyDescent="0.3">
      <c r="A2318">
        <v>12303</v>
      </c>
      <c r="B2318">
        <v>6529</v>
      </c>
      <c r="C2318" t="s">
        <v>1185</v>
      </c>
      <c r="D2318" t="s">
        <v>74</v>
      </c>
      <c r="E2318">
        <v>44003</v>
      </c>
      <c r="F2318" t="s">
        <v>42</v>
      </c>
      <c r="G2318" t="s">
        <v>128</v>
      </c>
      <c r="H2318" s="1">
        <v>45382</v>
      </c>
      <c r="I2318" s="1">
        <v>45387</v>
      </c>
      <c r="J2318" t="s">
        <v>23</v>
      </c>
      <c r="K2318">
        <v>5</v>
      </c>
      <c r="L2318">
        <v>4067</v>
      </c>
      <c r="M2318">
        <v>0</v>
      </c>
      <c r="N2318" t="s">
        <v>99</v>
      </c>
      <c r="O2318" t="s">
        <v>25</v>
      </c>
      <c r="P2318">
        <v>813.4</v>
      </c>
      <c r="Q2318" t="s">
        <v>26</v>
      </c>
      <c r="R2318" t="s">
        <v>46</v>
      </c>
      <c r="S2318" t="s">
        <v>28</v>
      </c>
      <c r="T2318">
        <f>VLOOKUP(Admissions[[#This Row],[Department]],Departments[#All],5,FALSE)</f>
        <v>4500</v>
      </c>
      <c r="U2318" t="str">
        <f>IF(Admissions[[#This Row],[Total_Cost]]&gt;Admissions[[#This Row],[Cost_Benchmark]], "Above Benchmark", "Within Benchmark")</f>
        <v>Within Benchmark</v>
      </c>
    </row>
    <row r="2319" spans="1:21" x14ac:dyDescent="0.3">
      <c r="A2319">
        <v>13426</v>
      </c>
      <c r="B2319">
        <v>5939</v>
      </c>
      <c r="C2319" t="s">
        <v>156</v>
      </c>
      <c r="D2319" t="s">
        <v>20</v>
      </c>
      <c r="E2319">
        <v>28229</v>
      </c>
      <c r="F2319" t="s">
        <v>37</v>
      </c>
      <c r="G2319" t="s">
        <v>52</v>
      </c>
      <c r="H2319" s="1">
        <v>45227</v>
      </c>
      <c r="I2319" s="1">
        <v>45233</v>
      </c>
      <c r="J2319" t="s">
        <v>23</v>
      </c>
      <c r="K2319">
        <v>6</v>
      </c>
      <c r="L2319">
        <v>10195</v>
      </c>
      <c r="M2319">
        <v>0</v>
      </c>
      <c r="N2319" t="s">
        <v>24</v>
      </c>
      <c r="O2319" t="s">
        <v>33</v>
      </c>
      <c r="P2319">
        <v>1699.1667</v>
      </c>
      <c r="Q2319" t="s">
        <v>26</v>
      </c>
      <c r="R2319" t="s">
        <v>27</v>
      </c>
      <c r="S2319" t="s">
        <v>28</v>
      </c>
      <c r="T2319">
        <f>VLOOKUP(Admissions[[#This Row],[Department]],Departments[#All],5,FALSE)</f>
        <v>9000</v>
      </c>
      <c r="U2319" t="str">
        <f>IF(Admissions[[#This Row],[Total_Cost]]&gt;Admissions[[#This Row],[Cost_Benchmark]], "Above Benchmark", "Within Benchmark")</f>
        <v>Above Benchmark</v>
      </c>
    </row>
    <row r="2320" spans="1:21" x14ac:dyDescent="0.3">
      <c r="A2320">
        <v>13456</v>
      </c>
      <c r="B2320">
        <v>3402</v>
      </c>
      <c r="C2320" t="s">
        <v>262</v>
      </c>
      <c r="D2320" t="s">
        <v>74</v>
      </c>
      <c r="E2320">
        <v>36765</v>
      </c>
      <c r="F2320" t="s">
        <v>48</v>
      </c>
      <c r="G2320" t="s">
        <v>101</v>
      </c>
      <c r="H2320" s="1">
        <v>45534</v>
      </c>
      <c r="I2320" s="1">
        <v>45540</v>
      </c>
      <c r="J2320" t="s">
        <v>23</v>
      </c>
      <c r="K2320">
        <v>6</v>
      </c>
      <c r="L2320">
        <v>8310</v>
      </c>
      <c r="M2320">
        <v>0</v>
      </c>
      <c r="N2320" t="s">
        <v>93</v>
      </c>
      <c r="O2320" t="s">
        <v>25</v>
      </c>
      <c r="P2320">
        <v>1385</v>
      </c>
      <c r="Q2320" t="s">
        <v>26</v>
      </c>
      <c r="R2320" t="s">
        <v>66</v>
      </c>
      <c r="S2320" t="s">
        <v>35</v>
      </c>
      <c r="T2320">
        <f>VLOOKUP(Admissions[[#This Row],[Department]],Departments[#All],5,FALSE)</f>
        <v>8500</v>
      </c>
      <c r="U2320" t="str">
        <f>IF(Admissions[[#This Row],[Total_Cost]]&gt;Admissions[[#This Row],[Cost_Benchmark]], "Above Benchmark", "Within Benchmark")</f>
        <v>Within Benchmark</v>
      </c>
    </row>
    <row r="2321" spans="1:21" x14ac:dyDescent="0.3">
      <c r="A2321">
        <v>15905</v>
      </c>
      <c r="B2321">
        <v>3553</v>
      </c>
      <c r="C2321" t="s">
        <v>574</v>
      </c>
      <c r="D2321" t="s">
        <v>20</v>
      </c>
      <c r="E2321">
        <v>29083</v>
      </c>
      <c r="F2321" t="s">
        <v>48</v>
      </c>
      <c r="G2321" t="s">
        <v>101</v>
      </c>
      <c r="H2321" s="1">
        <v>45466</v>
      </c>
      <c r="I2321" s="1">
        <v>45475</v>
      </c>
      <c r="J2321" t="s">
        <v>23</v>
      </c>
      <c r="K2321">
        <v>9</v>
      </c>
      <c r="L2321">
        <v>16625</v>
      </c>
      <c r="M2321">
        <v>0</v>
      </c>
      <c r="N2321" t="s">
        <v>50</v>
      </c>
      <c r="O2321" t="s">
        <v>45</v>
      </c>
      <c r="P2321">
        <v>1847.2221999999999</v>
      </c>
      <c r="Q2321" t="s">
        <v>26</v>
      </c>
      <c r="R2321" t="s">
        <v>46</v>
      </c>
      <c r="S2321" t="s">
        <v>28</v>
      </c>
      <c r="T2321">
        <f>VLOOKUP(Admissions[[#This Row],[Department]],Departments[#All],5,FALSE)</f>
        <v>8500</v>
      </c>
      <c r="U2321" t="str">
        <f>IF(Admissions[[#This Row],[Total_Cost]]&gt;Admissions[[#This Row],[Cost_Benchmark]], "Above Benchmark", "Within Benchmark")</f>
        <v>Above Benchmark</v>
      </c>
    </row>
    <row r="2322" spans="1:21" x14ac:dyDescent="0.3">
      <c r="A2322">
        <v>12774</v>
      </c>
      <c r="B2322">
        <v>3107</v>
      </c>
      <c r="C2322" t="s">
        <v>490</v>
      </c>
      <c r="D2322" t="s">
        <v>74</v>
      </c>
      <c r="E2322">
        <v>29494</v>
      </c>
      <c r="F2322" t="s">
        <v>30</v>
      </c>
      <c r="G2322" t="s">
        <v>179</v>
      </c>
      <c r="H2322" s="1">
        <v>45284</v>
      </c>
      <c r="I2322" s="1">
        <v>45290</v>
      </c>
      <c r="J2322" t="s">
        <v>23</v>
      </c>
      <c r="K2322">
        <v>6</v>
      </c>
      <c r="L2322">
        <v>21316</v>
      </c>
      <c r="M2322">
        <v>0</v>
      </c>
      <c r="N2322" t="s">
        <v>142</v>
      </c>
      <c r="O2322" t="s">
        <v>25</v>
      </c>
      <c r="P2322">
        <v>3552.6667000000002</v>
      </c>
      <c r="Q2322" t="s">
        <v>26</v>
      </c>
      <c r="R2322" t="s">
        <v>46</v>
      </c>
      <c r="S2322" t="s">
        <v>28</v>
      </c>
      <c r="T2322">
        <f>VLOOKUP(Admissions[[#This Row],[Department]],Departments[#All],5,FALSE)</f>
        <v>12000</v>
      </c>
      <c r="U2322" t="str">
        <f>IF(Admissions[[#This Row],[Total_Cost]]&gt;Admissions[[#This Row],[Cost_Benchmark]], "Above Benchmark", "Within Benchmark")</f>
        <v>Above Benchmark</v>
      </c>
    </row>
    <row r="2323" spans="1:21" x14ac:dyDescent="0.3">
      <c r="A2323">
        <v>14580</v>
      </c>
      <c r="B2323">
        <v>6968</v>
      </c>
      <c r="C2323" t="s">
        <v>1186</v>
      </c>
      <c r="D2323" t="s">
        <v>20</v>
      </c>
      <c r="E2323">
        <v>29970</v>
      </c>
      <c r="F2323" t="s">
        <v>37</v>
      </c>
      <c r="G2323" t="s">
        <v>38</v>
      </c>
      <c r="H2323" s="1">
        <v>45045</v>
      </c>
      <c r="I2323" s="1">
        <v>45056</v>
      </c>
      <c r="J2323" t="s">
        <v>23</v>
      </c>
      <c r="K2323">
        <v>11</v>
      </c>
      <c r="L2323">
        <v>22833</v>
      </c>
      <c r="M2323">
        <v>0</v>
      </c>
      <c r="N2323" t="s">
        <v>24</v>
      </c>
      <c r="O2323" t="s">
        <v>45</v>
      </c>
      <c r="P2323">
        <v>2075.7273</v>
      </c>
      <c r="Q2323" t="s">
        <v>26</v>
      </c>
      <c r="R2323" t="s">
        <v>27</v>
      </c>
      <c r="S2323" t="s">
        <v>28</v>
      </c>
      <c r="T2323">
        <f>VLOOKUP(Admissions[[#This Row],[Department]],Departments[#All],5,FALSE)</f>
        <v>9000</v>
      </c>
      <c r="U2323" t="str">
        <f>IF(Admissions[[#This Row],[Total_Cost]]&gt;Admissions[[#This Row],[Cost_Benchmark]], "Above Benchmark", "Within Benchmark")</f>
        <v>Above Benchmark</v>
      </c>
    </row>
    <row r="2324" spans="1:21" x14ac:dyDescent="0.3">
      <c r="A2324">
        <v>11086</v>
      </c>
      <c r="B2324">
        <v>6042</v>
      </c>
      <c r="C2324" t="s">
        <v>1187</v>
      </c>
      <c r="D2324" t="s">
        <v>20</v>
      </c>
      <c r="E2324">
        <v>37542</v>
      </c>
      <c r="F2324" t="s">
        <v>37</v>
      </c>
      <c r="G2324" t="s">
        <v>38</v>
      </c>
      <c r="H2324" s="1">
        <v>45052</v>
      </c>
      <c r="I2324" s="1">
        <v>45055</v>
      </c>
      <c r="J2324" t="s">
        <v>23</v>
      </c>
      <c r="K2324">
        <v>3</v>
      </c>
      <c r="L2324">
        <v>5732</v>
      </c>
      <c r="M2324">
        <v>0</v>
      </c>
      <c r="N2324" t="s">
        <v>24</v>
      </c>
      <c r="O2324" t="s">
        <v>33</v>
      </c>
      <c r="P2324">
        <v>1910.6667</v>
      </c>
      <c r="Q2324" t="s">
        <v>26</v>
      </c>
      <c r="R2324" t="s">
        <v>27</v>
      </c>
      <c r="S2324" t="s">
        <v>28</v>
      </c>
      <c r="T2324">
        <f>VLOOKUP(Admissions[[#This Row],[Department]],Departments[#All],5,FALSE)</f>
        <v>9000</v>
      </c>
      <c r="U2324" t="str">
        <f>IF(Admissions[[#This Row],[Total_Cost]]&gt;Admissions[[#This Row],[Cost_Benchmark]], "Above Benchmark", "Within Benchmark")</f>
        <v>Within Benchmark</v>
      </c>
    </row>
    <row r="2325" spans="1:21" x14ac:dyDescent="0.3">
      <c r="A2325">
        <v>12512</v>
      </c>
      <c r="B2325">
        <v>3087</v>
      </c>
      <c r="C2325" t="s">
        <v>638</v>
      </c>
      <c r="D2325" t="s">
        <v>20</v>
      </c>
      <c r="E2325">
        <v>35832</v>
      </c>
      <c r="F2325" t="s">
        <v>37</v>
      </c>
      <c r="G2325" t="s">
        <v>38</v>
      </c>
      <c r="H2325" s="1">
        <v>45120</v>
      </c>
      <c r="I2325" s="1">
        <v>45128</v>
      </c>
      <c r="J2325" t="s">
        <v>23</v>
      </c>
      <c r="K2325">
        <v>8</v>
      </c>
      <c r="L2325">
        <v>12906</v>
      </c>
      <c r="M2325">
        <v>0</v>
      </c>
      <c r="N2325" t="s">
        <v>39</v>
      </c>
      <c r="O2325" t="s">
        <v>45</v>
      </c>
      <c r="P2325">
        <v>1613.25</v>
      </c>
      <c r="Q2325" t="s">
        <v>26</v>
      </c>
      <c r="R2325" t="s">
        <v>40</v>
      </c>
      <c r="S2325" t="s">
        <v>35</v>
      </c>
      <c r="T2325">
        <f>VLOOKUP(Admissions[[#This Row],[Department]],Departments[#All],5,FALSE)</f>
        <v>9000</v>
      </c>
      <c r="U2325" t="str">
        <f>IF(Admissions[[#This Row],[Total_Cost]]&gt;Admissions[[#This Row],[Cost_Benchmark]], "Above Benchmark", "Within Benchmark")</f>
        <v>Above Benchmark</v>
      </c>
    </row>
    <row r="2326" spans="1:21" x14ac:dyDescent="0.3">
      <c r="A2326">
        <v>12400</v>
      </c>
      <c r="B2326">
        <v>5298</v>
      </c>
      <c r="C2326" t="s">
        <v>245</v>
      </c>
      <c r="D2326" t="s">
        <v>20</v>
      </c>
      <c r="E2326">
        <v>33294</v>
      </c>
      <c r="F2326" t="s">
        <v>84</v>
      </c>
      <c r="G2326" t="s">
        <v>95</v>
      </c>
      <c r="H2326" s="1">
        <v>45154</v>
      </c>
      <c r="I2326" s="1">
        <v>45157</v>
      </c>
      <c r="J2326" t="s">
        <v>23</v>
      </c>
      <c r="K2326">
        <v>3</v>
      </c>
      <c r="L2326">
        <v>5542</v>
      </c>
      <c r="M2326">
        <v>0</v>
      </c>
      <c r="N2326" t="s">
        <v>86</v>
      </c>
      <c r="O2326" t="s">
        <v>45</v>
      </c>
      <c r="P2326">
        <v>1847.3333</v>
      </c>
      <c r="Q2326" t="s">
        <v>26</v>
      </c>
      <c r="R2326" t="s">
        <v>62</v>
      </c>
      <c r="S2326" t="s">
        <v>35</v>
      </c>
      <c r="T2326">
        <f>VLOOKUP(Admissions[[#This Row],[Department]],Departments[#All],5,FALSE)</f>
        <v>6000</v>
      </c>
      <c r="U2326" t="str">
        <f>IF(Admissions[[#This Row],[Total_Cost]]&gt;Admissions[[#This Row],[Cost_Benchmark]], "Above Benchmark", "Within Benchmark")</f>
        <v>Within Benchmark</v>
      </c>
    </row>
    <row r="2327" spans="1:21" x14ac:dyDescent="0.3">
      <c r="A2327">
        <v>14767</v>
      </c>
      <c r="B2327">
        <v>5628</v>
      </c>
      <c r="C2327" t="s">
        <v>817</v>
      </c>
      <c r="D2327" t="s">
        <v>20</v>
      </c>
      <c r="E2327">
        <v>29379</v>
      </c>
      <c r="F2327" t="s">
        <v>48</v>
      </c>
      <c r="G2327" t="s">
        <v>101</v>
      </c>
      <c r="H2327" s="1">
        <v>45185</v>
      </c>
      <c r="I2327" s="1">
        <v>45190</v>
      </c>
      <c r="J2327" t="s">
        <v>23</v>
      </c>
      <c r="K2327">
        <v>5</v>
      </c>
      <c r="L2327">
        <v>13305</v>
      </c>
      <c r="M2327">
        <v>0</v>
      </c>
      <c r="N2327" t="s">
        <v>78</v>
      </c>
      <c r="O2327" t="s">
        <v>45</v>
      </c>
      <c r="P2327">
        <v>2661</v>
      </c>
      <c r="Q2327" t="s">
        <v>26</v>
      </c>
      <c r="R2327" t="s">
        <v>27</v>
      </c>
      <c r="S2327" t="s">
        <v>28</v>
      </c>
      <c r="T2327">
        <f>VLOOKUP(Admissions[[#This Row],[Department]],Departments[#All],5,FALSE)</f>
        <v>8500</v>
      </c>
      <c r="U2327" t="str">
        <f>IF(Admissions[[#This Row],[Total_Cost]]&gt;Admissions[[#This Row],[Cost_Benchmark]], "Above Benchmark", "Within Benchmark")</f>
        <v>Above Benchmark</v>
      </c>
    </row>
    <row r="2328" spans="1:21" x14ac:dyDescent="0.3">
      <c r="A2328">
        <v>13207</v>
      </c>
      <c r="B2328">
        <v>5132</v>
      </c>
      <c r="C2328" t="s">
        <v>301</v>
      </c>
      <c r="D2328" t="s">
        <v>20</v>
      </c>
      <c r="E2328">
        <v>26060</v>
      </c>
      <c r="F2328" t="s">
        <v>21</v>
      </c>
      <c r="G2328" t="s">
        <v>22</v>
      </c>
      <c r="H2328" s="1">
        <v>45393</v>
      </c>
      <c r="I2328" s="1">
        <v>45395</v>
      </c>
      <c r="J2328" t="s">
        <v>23</v>
      </c>
      <c r="K2328">
        <v>2</v>
      </c>
      <c r="L2328">
        <v>4220</v>
      </c>
      <c r="M2328">
        <v>0</v>
      </c>
      <c r="N2328" t="s">
        <v>61</v>
      </c>
      <c r="O2328" t="s">
        <v>25</v>
      </c>
      <c r="P2328">
        <v>2110</v>
      </c>
      <c r="Q2328" t="s">
        <v>26</v>
      </c>
      <c r="R2328" t="s">
        <v>40</v>
      </c>
      <c r="S2328" t="s">
        <v>35</v>
      </c>
      <c r="T2328">
        <f>VLOOKUP(Admissions[[#This Row],[Department]],Departments[#All],5,FALSE)</f>
        <v>5500</v>
      </c>
      <c r="U2328" t="str">
        <f>IF(Admissions[[#This Row],[Total_Cost]]&gt;Admissions[[#This Row],[Cost_Benchmark]], "Above Benchmark", "Within Benchmark")</f>
        <v>Within Benchmark</v>
      </c>
    </row>
    <row r="2329" spans="1:21" x14ac:dyDescent="0.3">
      <c r="A2329">
        <v>10135</v>
      </c>
      <c r="B2329">
        <v>6579</v>
      </c>
      <c r="C2329" t="s">
        <v>274</v>
      </c>
      <c r="D2329" t="s">
        <v>74</v>
      </c>
      <c r="E2329">
        <v>30680</v>
      </c>
      <c r="F2329" t="s">
        <v>21</v>
      </c>
      <c r="G2329" t="s">
        <v>22</v>
      </c>
      <c r="H2329" s="1">
        <v>45120</v>
      </c>
      <c r="I2329" s="1">
        <v>45122</v>
      </c>
      <c r="J2329" t="s">
        <v>23</v>
      </c>
      <c r="K2329">
        <v>2</v>
      </c>
      <c r="L2329">
        <v>4389</v>
      </c>
      <c r="M2329">
        <v>0</v>
      </c>
      <c r="N2329" t="s">
        <v>65</v>
      </c>
      <c r="O2329" t="s">
        <v>33</v>
      </c>
      <c r="P2329">
        <v>2194.5</v>
      </c>
      <c r="Q2329" t="s">
        <v>26</v>
      </c>
      <c r="R2329" t="s">
        <v>40</v>
      </c>
      <c r="S2329" t="s">
        <v>35</v>
      </c>
      <c r="T2329">
        <f>VLOOKUP(Admissions[[#This Row],[Department]],Departments[#All],5,FALSE)</f>
        <v>5500</v>
      </c>
      <c r="U2329" t="str">
        <f>IF(Admissions[[#This Row],[Total_Cost]]&gt;Admissions[[#This Row],[Cost_Benchmark]], "Above Benchmark", "Within Benchmark")</f>
        <v>Within Benchmark</v>
      </c>
    </row>
    <row r="2330" spans="1:21" x14ac:dyDescent="0.3">
      <c r="A2330">
        <v>13026</v>
      </c>
      <c r="B2330">
        <v>3632</v>
      </c>
      <c r="C2330" t="s">
        <v>1093</v>
      </c>
      <c r="D2330" t="s">
        <v>20</v>
      </c>
      <c r="E2330">
        <v>33435</v>
      </c>
      <c r="F2330" t="s">
        <v>21</v>
      </c>
      <c r="G2330" t="s">
        <v>64</v>
      </c>
      <c r="H2330" s="1">
        <v>45387</v>
      </c>
      <c r="I2330" s="1">
        <v>45389</v>
      </c>
      <c r="J2330" t="s">
        <v>23</v>
      </c>
      <c r="K2330">
        <v>2</v>
      </c>
      <c r="L2330">
        <v>3952</v>
      </c>
      <c r="M2330">
        <v>0</v>
      </c>
      <c r="N2330" t="s">
        <v>61</v>
      </c>
      <c r="O2330" t="s">
        <v>25</v>
      </c>
      <c r="P2330">
        <v>1976</v>
      </c>
      <c r="Q2330" t="s">
        <v>26</v>
      </c>
      <c r="R2330" t="s">
        <v>66</v>
      </c>
      <c r="S2330" t="s">
        <v>35</v>
      </c>
      <c r="T2330">
        <f>VLOOKUP(Admissions[[#This Row],[Department]],Departments[#All],5,FALSE)</f>
        <v>5500</v>
      </c>
      <c r="U2330" t="str">
        <f>IF(Admissions[[#This Row],[Total_Cost]]&gt;Admissions[[#This Row],[Cost_Benchmark]], "Above Benchmark", "Within Benchmark")</f>
        <v>Within Benchmark</v>
      </c>
    </row>
    <row r="2331" spans="1:21" x14ac:dyDescent="0.3">
      <c r="A2331">
        <v>11095</v>
      </c>
      <c r="B2331">
        <v>3107</v>
      </c>
      <c r="C2331" t="s">
        <v>490</v>
      </c>
      <c r="D2331" t="s">
        <v>74</v>
      </c>
      <c r="E2331">
        <v>29494</v>
      </c>
      <c r="F2331" t="s">
        <v>30</v>
      </c>
      <c r="G2331" t="s">
        <v>179</v>
      </c>
      <c r="H2331" s="1">
        <v>45532</v>
      </c>
      <c r="I2331" s="1">
        <v>45538</v>
      </c>
      <c r="J2331" t="s">
        <v>23</v>
      </c>
      <c r="K2331">
        <v>6</v>
      </c>
      <c r="L2331">
        <v>17243</v>
      </c>
      <c r="M2331">
        <v>0</v>
      </c>
      <c r="N2331" t="s">
        <v>142</v>
      </c>
      <c r="O2331" t="s">
        <v>25</v>
      </c>
      <c r="P2331">
        <v>2873.8332999999998</v>
      </c>
      <c r="Q2331" t="s">
        <v>26</v>
      </c>
      <c r="R2331" t="s">
        <v>62</v>
      </c>
      <c r="S2331" t="s">
        <v>35</v>
      </c>
      <c r="T2331">
        <f>VLOOKUP(Admissions[[#This Row],[Department]],Departments[#All],5,FALSE)</f>
        <v>12000</v>
      </c>
      <c r="U2331" t="str">
        <f>IF(Admissions[[#This Row],[Total_Cost]]&gt;Admissions[[#This Row],[Cost_Benchmark]], "Above Benchmark", "Within Benchmark")</f>
        <v>Above Benchmark</v>
      </c>
    </row>
    <row r="2332" spans="1:21" x14ac:dyDescent="0.3">
      <c r="A2332">
        <v>11014</v>
      </c>
      <c r="B2332">
        <v>3012</v>
      </c>
      <c r="C2332" t="s">
        <v>1040</v>
      </c>
      <c r="D2332" t="s">
        <v>74</v>
      </c>
      <c r="E2332">
        <v>37191</v>
      </c>
      <c r="F2332" t="s">
        <v>48</v>
      </c>
      <c r="G2332" t="s">
        <v>101</v>
      </c>
      <c r="H2332" s="1">
        <v>45212</v>
      </c>
      <c r="I2332" s="1">
        <v>45214</v>
      </c>
      <c r="J2332" t="s">
        <v>23</v>
      </c>
      <c r="K2332">
        <v>2</v>
      </c>
      <c r="L2332">
        <v>5005</v>
      </c>
      <c r="M2332">
        <v>0</v>
      </c>
      <c r="N2332" t="s">
        <v>78</v>
      </c>
      <c r="O2332" t="s">
        <v>25</v>
      </c>
      <c r="P2332">
        <v>2502.5</v>
      </c>
      <c r="Q2332" t="s">
        <v>26</v>
      </c>
      <c r="R2332" t="s">
        <v>66</v>
      </c>
      <c r="S2332" t="s">
        <v>35</v>
      </c>
      <c r="T2332">
        <f>VLOOKUP(Admissions[[#This Row],[Department]],Departments[#All],5,FALSE)</f>
        <v>8500</v>
      </c>
      <c r="U2332" t="str">
        <f>IF(Admissions[[#This Row],[Total_Cost]]&gt;Admissions[[#This Row],[Cost_Benchmark]], "Above Benchmark", "Within Benchmark")</f>
        <v>Within Benchmark</v>
      </c>
    </row>
    <row r="2333" spans="1:21" x14ac:dyDescent="0.3">
      <c r="A2333">
        <v>15564</v>
      </c>
      <c r="B2333">
        <v>3172</v>
      </c>
      <c r="C2333" t="s">
        <v>1188</v>
      </c>
      <c r="D2333" t="s">
        <v>20</v>
      </c>
      <c r="E2333">
        <v>27517</v>
      </c>
      <c r="F2333" t="s">
        <v>37</v>
      </c>
      <c r="G2333" t="s">
        <v>38</v>
      </c>
      <c r="H2333" s="1">
        <v>45512</v>
      </c>
      <c r="I2333" s="1">
        <v>45523</v>
      </c>
      <c r="J2333" t="s">
        <v>23</v>
      </c>
      <c r="K2333">
        <v>11</v>
      </c>
      <c r="L2333">
        <v>19371</v>
      </c>
      <c r="M2333">
        <v>0</v>
      </c>
      <c r="N2333" t="s">
        <v>24</v>
      </c>
      <c r="O2333" t="s">
        <v>25</v>
      </c>
      <c r="P2333">
        <v>1761</v>
      </c>
      <c r="Q2333" t="s">
        <v>26</v>
      </c>
      <c r="R2333" t="s">
        <v>40</v>
      </c>
      <c r="S2333" t="s">
        <v>35</v>
      </c>
      <c r="T2333">
        <f>VLOOKUP(Admissions[[#This Row],[Department]],Departments[#All],5,FALSE)</f>
        <v>9000</v>
      </c>
      <c r="U2333" t="str">
        <f>IF(Admissions[[#This Row],[Total_Cost]]&gt;Admissions[[#This Row],[Cost_Benchmark]], "Above Benchmark", "Within Benchmark")</f>
        <v>Above Benchmark</v>
      </c>
    </row>
    <row r="2334" spans="1:21" x14ac:dyDescent="0.3">
      <c r="A2334">
        <v>11530</v>
      </c>
      <c r="B2334">
        <v>4467</v>
      </c>
      <c r="C2334" t="s">
        <v>770</v>
      </c>
      <c r="D2334" t="s">
        <v>20</v>
      </c>
      <c r="E2334">
        <v>41462</v>
      </c>
      <c r="F2334" t="s">
        <v>42</v>
      </c>
      <c r="G2334" t="s">
        <v>76</v>
      </c>
      <c r="H2334" s="1">
        <v>45614</v>
      </c>
      <c r="I2334" s="1">
        <v>45617</v>
      </c>
      <c r="J2334" t="s">
        <v>23</v>
      </c>
      <c r="K2334">
        <v>3</v>
      </c>
      <c r="L2334">
        <v>2986</v>
      </c>
      <c r="M2334">
        <v>0</v>
      </c>
      <c r="N2334" t="s">
        <v>99</v>
      </c>
      <c r="O2334" t="s">
        <v>33</v>
      </c>
      <c r="P2334">
        <v>995.33330000000001</v>
      </c>
      <c r="Q2334" t="s">
        <v>26</v>
      </c>
      <c r="R2334" t="s">
        <v>34</v>
      </c>
      <c r="S2334" t="s">
        <v>35</v>
      </c>
      <c r="T2334">
        <f>VLOOKUP(Admissions[[#This Row],[Department]],Departments[#All],5,FALSE)</f>
        <v>4500</v>
      </c>
      <c r="U2334" t="str">
        <f>IF(Admissions[[#This Row],[Total_Cost]]&gt;Admissions[[#This Row],[Cost_Benchmark]], "Above Benchmark", "Within Benchmark")</f>
        <v>Within Benchmark</v>
      </c>
    </row>
    <row r="2335" spans="1:21" x14ac:dyDescent="0.3">
      <c r="A2335">
        <v>12566</v>
      </c>
      <c r="B2335">
        <v>4726</v>
      </c>
      <c r="C2335" t="s">
        <v>1167</v>
      </c>
      <c r="D2335" t="s">
        <v>74</v>
      </c>
      <c r="E2335">
        <v>37268</v>
      </c>
      <c r="F2335" t="s">
        <v>30</v>
      </c>
      <c r="G2335" t="s">
        <v>31</v>
      </c>
      <c r="H2335" s="1">
        <v>45531</v>
      </c>
      <c r="I2335" s="1">
        <v>45539</v>
      </c>
      <c r="J2335" t="s">
        <v>23</v>
      </c>
      <c r="K2335">
        <v>8</v>
      </c>
      <c r="L2335">
        <v>20098</v>
      </c>
      <c r="M2335">
        <v>0</v>
      </c>
      <c r="N2335" t="s">
        <v>32</v>
      </c>
      <c r="O2335" t="s">
        <v>25</v>
      </c>
      <c r="P2335">
        <v>2512.25</v>
      </c>
      <c r="Q2335" t="s">
        <v>26</v>
      </c>
      <c r="R2335" t="s">
        <v>53</v>
      </c>
      <c r="S2335" t="s">
        <v>35</v>
      </c>
      <c r="T2335">
        <f>VLOOKUP(Admissions[[#This Row],[Department]],Departments[#All],5,FALSE)</f>
        <v>12000</v>
      </c>
      <c r="U2335" t="str">
        <f>IF(Admissions[[#This Row],[Total_Cost]]&gt;Admissions[[#This Row],[Cost_Benchmark]], "Above Benchmark", "Within Benchmark")</f>
        <v>Above Benchmark</v>
      </c>
    </row>
    <row r="2336" spans="1:21" x14ac:dyDescent="0.3">
      <c r="A2336">
        <v>14744</v>
      </c>
      <c r="B2336">
        <v>5247</v>
      </c>
      <c r="C2336" t="s">
        <v>976</v>
      </c>
      <c r="D2336" t="s">
        <v>74</v>
      </c>
      <c r="E2336">
        <v>25434</v>
      </c>
      <c r="F2336" t="s">
        <v>21</v>
      </c>
      <c r="G2336" t="s">
        <v>64</v>
      </c>
      <c r="H2336" s="1">
        <v>45319</v>
      </c>
      <c r="I2336" s="1">
        <v>45320</v>
      </c>
      <c r="J2336" t="s">
        <v>23</v>
      </c>
      <c r="K2336">
        <v>1</v>
      </c>
      <c r="L2336">
        <v>4412</v>
      </c>
      <c r="M2336">
        <v>0</v>
      </c>
      <c r="N2336" t="s">
        <v>65</v>
      </c>
      <c r="O2336" t="s">
        <v>45</v>
      </c>
      <c r="P2336">
        <v>4412</v>
      </c>
      <c r="Q2336" t="s">
        <v>26</v>
      </c>
      <c r="R2336" t="s">
        <v>46</v>
      </c>
      <c r="S2336" t="s">
        <v>28</v>
      </c>
      <c r="T2336">
        <f>VLOOKUP(Admissions[[#This Row],[Department]],Departments[#All],5,FALSE)</f>
        <v>5500</v>
      </c>
      <c r="U2336" t="str">
        <f>IF(Admissions[[#This Row],[Total_Cost]]&gt;Admissions[[#This Row],[Cost_Benchmark]], "Above Benchmark", "Within Benchmark")</f>
        <v>Within Benchmark</v>
      </c>
    </row>
    <row r="2337" spans="1:21" x14ac:dyDescent="0.3">
      <c r="A2337">
        <v>10070</v>
      </c>
      <c r="B2337">
        <v>6091</v>
      </c>
      <c r="C2337" t="s">
        <v>1189</v>
      </c>
      <c r="D2337" t="s">
        <v>74</v>
      </c>
      <c r="E2337" t="s">
        <v>1190</v>
      </c>
      <c r="F2337" t="s">
        <v>37</v>
      </c>
      <c r="G2337" t="s">
        <v>52</v>
      </c>
      <c r="H2337" s="1">
        <v>44949</v>
      </c>
      <c r="I2337" s="1">
        <v>44955</v>
      </c>
      <c r="J2337" t="s">
        <v>23</v>
      </c>
      <c r="K2337">
        <v>6</v>
      </c>
      <c r="L2337">
        <v>15975</v>
      </c>
      <c r="M2337">
        <v>1</v>
      </c>
      <c r="N2337" t="s">
        <v>39</v>
      </c>
      <c r="O2337" t="s">
        <v>33</v>
      </c>
      <c r="P2337">
        <v>2662.5</v>
      </c>
      <c r="Q2337" t="s">
        <v>26</v>
      </c>
      <c r="R2337" t="s">
        <v>34</v>
      </c>
      <c r="S2337" t="s">
        <v>35</v>
      </c>
      <c r="T2337">
        <f>VLOOKUP(Admissions[[#This Row],[Department]],Departments[#All],5,FALSE)</f>
        <v>9000</v>
      </c>
      <c r="U2337" t="str">
        <f>IF(Admissions[[#This Row],[Total_Cost]]&gt;Admissions[[#This Row],[Cost_Benchmark]], "Above Benchmark", "Within Benchmark")</f>
        <v>Above Benchmark</v>
      </c>
    </row>
    <row r="2338" spans="1:21" x14ac:dyDescent="0.3">
      <c r="A2338">
        <v>13477</v>
      </c>
      <c r="B2338">
        <v>6136</v>
      </c>
      <c r="C2338" t="s">
        <v>916</v>
      </c>
      <c r="D2338" t="s">
        <v>74</v>
      </c>
      <c r="E2338">
        <v>23513</v>
      </c>
      <c r="F2338" t="s">
        <v>30</v>
      </c>
      <c r="G2338" t="s">
        <v>179</v>
      </c>
      <c r="H2338" s="1">
        <v>45219</v>
      </c>
      <c r="I2338" s="1">
        <v>45226</v>
      </c>
      <c r="J2338" t="s">
        <v>23</v>
      </c>
      <c r="K2338">
        <v>7</v>
      </c>
      <c r="L2338">
        <v>16825</v>
      </c>
      <c r="M2338">
        <v>0</v>
      </c>
      <c r="N2338" t="s">
        <v>142</v>
      </c>
      <c r="O2338" t="s">
        <v>45</v>
      </c>
      <c r="P2338">
        <v>2403.5713999999998</v>
      </c>
      <c r="Q2338" t="s">
        <v>26</v>
      </c>
      <c r="R2338" t="s">
        <v>66</v>
      </c>
      <c r="S2338" t="s">
        <v>35</v>
      </c>
      <c r="T2338">
        <f>VLOOKUP(Admissions[[#This Row],[Department]],Departments[#All],5,FALSE)</f>
        <v>12000</v>
      </c>
      <c r="U2338" t="str">
        <f>IF(Admissions[[#This Row],[Total_Cost]]&gt;Admissions[[#This Row],[Cost_Benchmark]], "Above Benchmark", "Within Benchmark")</f>
        <v>Above Benchmark</v>
      </c>
    </row>
    <row r="2339" spans="1:21" x14ac:dyDescent="0.3">
      <c r="A2339">
        <v>15512</v>
      </c>
      <c r="B2339">
        <v>3111</v>
      </c>
      <c r="C2339" t="s">
        <v>1191</v>
      </c>
      <c r="D2339" t="s">
        <v>74</v>
      </c>
      <c r="E2339">
        <v>25947</v>
      </c>
      <c r="F2339" t="s">
        <v>84</v>
      </c>
      <c r="G2339" t="s">
        <v>85</v>
      </c>
      <c r="H2339" s="1">
        <v>45410</v>
      </c>
      <c r="I2339" s="1">
        <v>45413</v>
      </c>
      <c r="J2339" t="s">
        <v>23</v>
      </c>
      <c r="K2339">
        <v>3</v>
      </c>
      <c r="L2339">
        <v>4613</v>
      </c>
      <c r="M2339">
        <v>0</v>
      </c>
      <c r="N2339" t="s">
        <v>134</v>
      </c>
      <c r="O2339" t="s">
        <v>33</v>
      </c>
      <c r="P2339">
        <v>1537.6667</v>
      </c>
      <c r="Q2339" t="s">
        <v>26</v>
      </c>
      <c r="R2339" t="s">
        <v>46</v>
      </c>
      <c r="S2339" t="s">
        <v>28</v>
      </c>
      <c r="T2339">
        <f>VLOOKUP(Admissions[[#This Row],[Department]],Departments[#All],5,FALSE)</f>
        <v>6000</v>
      </c>
      <c r="U2339" t="str">
        <f>IF(Admissions[[#This Row],[Total_Cost]]&gt;Admissions[[#This Row],[Cost_Benchmark]], "Above Benchmark", "Within Benchmark")</f>
        <v>Within Benchmark</v>
      </c>
    </row>
    <row r="2340" spans="1:21" x14ac:dyDescent="0.3">
      <c r="A2340">
        <v>11962</v>
      </c>
      <c r="B2340">
        <v>4505</v>
      </c>
      <c r="C2340" t="s">
        <v>677</v>
      </c>
      <c r="D2340" t="s">
        <v>74</v>
      </c>
      <c r="E2340">
        <v>37457</v>
      </c>
      <c r="F2340" t="s">
        <v>21</v>
      </c>
      <c r="G2340" t="s">
        <v>64</v>
      </c>
      <c r="H2340" s="1">
        <v>45103</v>
      </c>
      <c r="I2340" s="1">
        <v>45105</v>
      </c>
      <c r="J2340" t="s">
        <v>23</v>
      </c>
      <c r="K2340">
        <v>2</v>
      </c>
      <c r="L2340">
        <v>5449</v>
      </c>
      <c r="M2340">
        <v>1</v>
      </c>
      <c r="N2340" t="s">
        <v>99</v>
      </c>
      <c r="O2340" t="s">
        <v>45</v>
      </c>
      <c r="P2340">
        <v>2724.5</v>
      </c>
      <c r="Q2340" t="s">
        <v>26</v>
      </c>
      <c r="R2340" t="s">
        <v>34</v>
      </c>
      <c r="S2340" t="s">
        <v>35</v>
      </c>
      <c r="T2340">
        <f>VLOOKUP(Admissions[[#This Row],[Department]],Departments[#All],5,FALSE)</f>
        <v>5500</v>
      </c>
      <c r="U2340" t="str">
        <f>IF(Admissions[[#This Row],[Total_Cost]]&gt;Admissions[[#This Row],[Cost_Benchmark]], "Above Benchmark", "Within Benchmark")</f>
        <v>Within Benchmark</v>
      </c>
    </row>
    <row r="2341" spans="1:21" x14ac:dyDescent="0.3">
      <c r="A2341">
        <v>14808</v>
      </c>
      <c r="B2341">
        <v>6353</v>
      </c>
      <c r="C2341" t="s">
        <v>597</v>
      </c>
      <c r="D2341" t="s">
        <v>74</v>
      </c>
      <c r="E2341">
        <v>32527</v>
      </c>
      <c r="F2341" t="s">
        <v>37</v>
      </c>
      <c r="G2341" t="s">
        <v>38</v>
      </c>
      <c r="H2341" s="1">
        <v>45131</v>
      </c>
      <c r="I2341" s="1">
        <v>45137</v>
      </c>
      <c r="J2341" t="s">
        <v>23</v>
      </c>
      <c r="K2341">
        <v>6</v>
      </c>
      <c r="L2341">
        <v>13619</v>
      </c>
      <c r="M2341">
        <v>0</v>
      </c>
      <c r="N2341" t="s">
        <v>97</v>
      </c>
      <c r="O2341" t="s">
        <v>33</v>
      </c>
      <c r="P2341">
        <v>2269.8332999999998</v>
      </c>
      <c r="Q2341" t="s">
        <v>26</v>
      </c>
      <c r="R2341" t="s">
        <v>34</v>
      </c>
      <c r="S2341" t="s">
        <v>35</v>
      </c>
      <c r="T2341">
        <f>VLOOKUP(Admissions[[#This Row],[Department]],Departments[#All],5,FALSE)</f>
        <v>9000</v>
      </c>
      <c r="U2341" t="str">
        <f>IF(Admissions[[#This Row],[Total_Cost]]&gt;Admissions[[#This Row],[Cost_Benchmark]], "Above Benchmark", "Within Benchmark")</f>
        <v>Above Benchmark</v>
      </c>
    </row>
    <row r="2342" spans="1:21" x14ac:dyDescent="0.3">
      <c r="A2342">
        <v>10394</v>
      </c>
      <c r="B2342">
        <v>5924</v>
      </c>
      <c r="C2342" t="s">
        <v>397</v>
      </c>
      <c r="D2342" t="s">
        <v>74</v>
      </c>
      <c r="E2342">
        <v>34946</v>
      </c>
      <c r="F2342" t="s">
        <v>68</v>
      </c>
      <c r="G2342" t="s">
        <v>105</v>
      </c>
      <c r="H2342" s="1">
        <v>45471</v>
      </c>
      <c r="I2342" s="1">
        <v>45475</v>
      </c>
      <c r="J2342" t="s">
        <v>23</v>
      </c>
      <c r="K2342">
        <v>4</v>
      </c>
      <c r="L2342">
        <v>5432</v>
      </c>
      <c r="M2342">
        <v>0</v>
      </c>
      <c r="N2342" t="s">
        <v>132</v>
      </c>
      <c r="O2342" t="s">
        <v>45</v>
      </c>
      <c r="P2342">
        <v>1358</v>
      </c>
      <c r="Q2342" t="s">
        <v>26</v>
      </c>
      <c r="R2342" t="s">
        <v>66</v>
      </c>
      <c r="S2342" t="s">
        <v>35</v>
      </c>
      <c r="T2342">
        <f>VLOOKUP(Admissions[[#This Row],[Department]],Departments[#All],5,FALSE)</f>
        <v>6800</v>
      </c>
      <c r="U2342" t="str">
        <f>IF(Admissions[[#This Row],[Total_Cost]]&gt;Admissions[[#This Row],[Cost_Benchmark]], "Above Benchmark", "Within Benchmark")</f>
        <v>Within Benchmark</v>
      </c>
    </row>
    <row r="2343" spans="1:21" x14ac:dyDescent="0.3">
      <c r="A2343">
        <v>14962</v>
      </c>
      <c r="B2343">
        <v>6381</v>
      </c>
      <c r="C2343" t="s">
        <v>129</v>
      </c>
      <c r="D2343" t="s">
        <v>20</v>
      </c>
      <c r="E2343">
        <v>34681</v>
      </c>
      <c r="F2343" t="s">
        <v>48</v>
      </c>
      <c r="G2343" t="s">
        <v>103</v>
      </c>
      <c r="H2343" s="1">
        <v>45434</v>
      </c>
      <c r="I2343" s="1">
        <v>45440</v>
      </c>
      <c r="J2343" t="s">
        <v>23</v>
      </c>
      <c r="K2343">
        <v>6</v>
      </c>
      <c r="L2343">
        <v>8923</v>
      </c>
      <c r="M2343">
        <v>0</v>
      </c>
      <c r="N2343" t="s">
        <v>93</v>
      </c>
      <c r="O2343" t="s">
        <v>45</v>
      </c>
      <c r="P2343">
        <v>1487.1667</v>
      </c>
      <c r="Q2343" t="s">
        <v>26</v>
      </c>
      <c r="R2343" t="s">
        <v>62</v>
      </c>
      <c r="S2343" t="s">
        <v>35</v>
      </c>
      <c r="T2343">
        <f>VLOOKUP(Admissions[[#This Row],[Department]],Departments[#All],5,FALSE)</f>
        <v>8500</v>
      </c>
      <c r="U2343" t="str">
        <f>IF(Admissions[[#This Row],[Total_Cost]]&gt;Admissions[[#This Row],[Cost_Benchmark]], "Above Benchmark", "Within Benchmark")</f>
        <v>Above Benchmark</v>
      </c>
    </row>
    <row r="2344" spans="1:21" x14ac:dyDescent="0.3">
      <c r="A2344">
        <v>13201</v>
      </c>
      <c r="B2344">
        <v>6239</v>
      </c>
      <c r="C2344" t="s">
        <v>145</v>
      </c>
      <c r="D2344" t="s">
        <v>74</v>
      </c>
      <c r="E2344">
        <v>36710</v>
      </c>
      <c r="F2344" t="s">
        <v>21</v>
      </c>
      <c r="G2344" t="s">
        <v>239</v>
      </c>
      <c r="H2344" s="1">
        <v>45587</v>
      </c>
      <c r="I2344" s="1">
        <v>45589</v>
      </c>
      <c r="J2344" t="s">
        <v>23</v>
      </c>
      <c r="K2344">
        <v>2</v>
      </c>
      <c r="L2344">
        <v>5540</v>
      </c>
      <c r="M2344">
        <v>0</v>
      </c>
      <c r="N2344" t="s">
        <v>65</v>
      </c>
      <c r="O2344" t="s">
        <v>45</v>
      </c>
      <c r="P2344">
        <v>2770</v>
      </c>
      <c r="Q2344" t="s">
        <v>26</v>
      </c>
      <c r="R2344" t="s">
        <v>53</v>
      </c>
      <c r="S2344" t="s">
        <v>35</v>
      </c>
      <c r="T2344">
        <f>VLOOKUP(Admissions[[#This Row],[Department]],Departments[#All],5,FALSE)</f>
        <v>5500</v>
      </c>
      <c r="U2344" t="str">
        <f>IF(Admissions[[#This Row],[Total_Cost]]&gt;Admissions[[#This Row],[Cost_Benchmark]], "Above Benchmark", "Within Benchmark")</f>
        <v>Above Benchmark</v>
      </c>
    </row>
    <row r="2345" spans="1:21" x14ac:dyDescent="0.3">
      <c r="A2345">
        <v>15487</v>
      </c>
      <c r="B2345">
        <v>5653</v>
      </c>
      <c r="C2345" t="s">
        <v>431</v>
      </c>
      <c r="D2345" t="s">
        <v>20</v>
      </c>
      <c r="E2345">
        <v>35365</v>
      </c>
      <c r="F2345" t="s">
        <v>55</v>
      </c>
      <c r="G2345" t="s">
        <v>90</v>
      </c>
      <c r="H2345" s="1">
        <v>45032</v>
      </c>
      <c r="I2345" s="1">
        <v>45038</v>
      </c>
      <c r="J2345" t="s">
        <v>23</v>
      </c>
      <c r="K2345">
        <v>6</v>
      </c>
      <c r="L2345">
        <v>8419</v>
      </c>
      <c r="M2345">
        <v>0</v>
      </c>
      <c r="N2345" t="s">
        <v>139</v>
      </c>
      <c r="O2345" t="s">
        <v>45</v>
      </c>
      <c r="P2345">
        <v>1403.1667</v>
      </c>
      <c r="Q2345" t="s">
        <v>26</v>
      </c>
      <c r="R2345" t="s">
        <v>46</v>
      </c>
      <c r="S2345" t="s">
        <v>28</v>
      </c>
      <c r="T2345">
        <f>VLOOKUP(Admissions[[#This Row],[Department]],Departments[#All],5,FALSE)</f>
        <v>7200</v>
      </c>
      <c r="U2345" t="str">
        <f>IF(Admissions[[#This Row],[Total_Cost]]&gt;Admissions[[#This Row],[Cost_Benchmark]], "Above Benchmark", "Within Benchmark")</f>
        <v>Above Benchmark</v>
      </c>
    </row>
    <row r="2346" spans="1:21" x14ac:dyDescent="0.3">
      <c r="A2346">
        <v>10715</v>
      </c>
      <c r="B2346">
        <v>6999</v>
      </c>
      <c r="C2346" t="s">
        <v>538</v>
      </c>
      <c r="D2346" t="s">
        <v>20</v>
      </c>
      <c r="E2346">
        <v>24777</v>
      </c>
      <c r="F2346" t="s">
        <v>37</v>
      </c>
      <c r="G2346" t="s">
        <v>52</v>
      </c>
      <c r="H2346" s="1">
        <v>45434</v>
      </c>
      <c r="I2346" s="1">
        <v>45441</v>
      </c>
      <c r="J2346" t="s">
        <v>23</v>
      </c>
      <c r="K2346">
        <v>7</v>
      </c>
      <c r="L2346">
        <v>23087</v>
      </c>
      <c r="M2346">
        <v>0</v>
      </c>
      <c r="N2346" t="s">
        <v>97</v>
      </c>
      <c r="O2346" t="s">
        <v>45</v>
      </c>
      <c r="P2346">
        <v>3298.1428999999998</v>
      </c>
      <c r="Q2346" t="s">
        <v>26</v>
      </c>
      <c r="R2346" t="s">
        <v>62</v>
      </c>
      <c r="S2346" t="s">
        <v>35</v>
      </c>
      <c r="T2346">
        <f>VLOOKUP(Admissions[[#This Row],[Department]],Departments[#All],5,FALSE)</f>
        <v>9000</v>
      </c>
      <c r="U2346" t="str">
        <f>IF(Admissions[[#This Row],[Total_Cost]]&gt;Admissions[[#This Row],[Cost_Benchmark]], "Above Benchmark", "Within Benchmark")</f>
        <v>Above Benchmark</v>
      </c>
    </row>
    <row r="2347" spans="1:21" x14ac:dyDescent="0.3">
      <c r="A2347">
        <v>15439</v>
      </c>
      <c r="B2347">
        <v>4136</v>
      </c>
      <c r="C2347" t="s">
        <v>714</v>
      </c>
      <c r="D2347" t="s">
        <v>74</v>
      </c>
      <c r="E2347">
        <v>41575</v>
      </c>
      <c r="F2347" t="s">
        <v>42</v>
      </c>
      <c r="G2347" t="s">
        <v>43</v>
      </c>
      <c r="H2347" s="1">
        <v>44984</v>
      </c>
      <c r="I2347" s="1">
        <v>44982</v>
      </c>
      <c r="J2347" t="s">
        <v>80</v>
      </c>
      <c r="K2347">
        <v>-2</v>
      </c>
      <c r="L2347">
        <v>4373</v>
      </c>
      <c r="M2347">
        <v>0</v>
      </c>
      <c r="N2347" t="s">
        <v>61</v>
      </c>
      <c r="O2347" t="s">
        <v>25</v>
      </c>
      <c r="P2347">
        <v>-2186.5</v>
      </c>
      <c r="Q2347" t="s">
        <v>26</v>
      </c>
      <c r="R2347" t="s">
        <v>34</v>
      </c>
      <c r="S2347" t="s">
        <v>35</v>
      </c>
      <c r="T2347">
        <f>VLOOKUP(Admissions[[#This Row],[Department]],Departments[#All],5,FALSE)</f>
        <v>4500</v>
      </c>
      <c r="U2347" t="str">
        <f>IF(Admissions[[#This Row],[Total_Cost]]&gt;Admissions[[#This Row],[Cost_Benchmark]], "Above Benchmark", "Within Benchmark")</f>
        <v>Within Benchmark</v>
      </c>
    </row>
    <row r="2348" spans="1:21" x14ac:dyDescent="0.3">
      <c r="A2348">
        <v>11819</v>
      </c>
      <c r="B2348">
        <v>7069</v>
      </c>
      <c r="C2348" t="s">
        <v>1139</v>
      </c>
      <c r="D2348" t="s">
        <v>74</v>
      </c>
      <c r="E2348">
        <v>33827</v>
      </c>
      <c r="F2348" t="s">
        <v>48</v>
      </c>
      <c r="G2348" t="s">
        <v>103</v>
      </c>
      <c r="H2348" s="1">
        <v>45656</v>
      </c>
      <c r="I2348" s="1">
        <v>45657</v>
      </c>
      <c r="J2348" t="s">
        <v>23</v>
      </c>
      <c r="K2348">
        <v>1</v>
      </c>
      <c r="L2348">
        <v>6267</v>
      </c>
      <c r="M2348">
        <v>0</v>
      </c>
      <c r="N2348" t="s">
        <v>78</v>
      </c>
      <c r="O2348" t="s">
        <v>25</v>
      </c>
      <c r="P2348">
        <v>6267</v>
      </c>
      <c r="Q2348" t="s">
        <v>26</v>
      </c>
      <c r="R2348" t="s">
        <v>34</v>
      </c>
      <c r="S2348" t="s">
        <v>35</v>
      </c>
      <c r="T2348">
        <f>VLOOKUP(Admissions[[#This Row],[Department]],Departments[#All],5,FALSE)</f>
        <v>8500</v>
      </c>
      <c r="U2348" t="str">
        <f>IF(Admissions[[#This Row],[Total_Cost]]&gt;Admissions[[#This Row],[Cost_Benchmark]], "Above Benchmark", "Within Benchmark")</f>
        <v>Within Benchmark</v>
      </c>
    </row>
    <row r="2349" spans="1:21" x14ac:dyDescent="0.3">
      <c r="A2349">
        <v>10730</v>
      </c>
      <c r="B2349">
        <v>3230</v>
      </c>
      <c r="C2349" t="s">
        <v>571</v>
      </c>
      <c r="D2349" t="s">
        <v>20</v>
      </c>
      <c r="E2349">
        <v>26809</v>
      </c>
      <c r="F2349" t="s">
        <v>84</v>
      </c>
      <c r="G2349" t="s">
        <v>85</v>
      </c>
      <c r="H2349" s="1">
        <v>45273</v>
      </c>
      <c r="I2349" s="1">
        <v>45275</v>
      </c>
      <c r="J2349" t="s">
        <v>23</v>
      </c>
      <c r="K2349">
        <v>2</v>
      </c>
      <c r="L2349">
        <v>5418</v>
      </c>
      <c r="M2349">
        <v>0</v>
      </c>
      <c r="N2349" t="s">
        <v>109</v>
      </c>
      <c r="O2349" t="s">
        <v>25</v>
      </c>
      <c r="P2349">
        <v>2709</v>
      </c>
      <c r="Q2349" t="s">
        <v>26</v>
      </c>
      <c r="R2349" t="s">
        <v>62</v>
      </c>
      <c r="S2349" t="s">
        <v>35</v>
      </c>
      <c r="T2349">
        <f>VLOOKUP(Admissions[[#This Row],[Department]],Departments[#All],5,FALSE)</f>
        <v>6000</v>
      </c>
      <c r="U2349" t="str">
        <f>IF(Admissions[[#This Row],[Total_Cost]]&gt;Admissions[[#This Row],[Cost_Benchmark]], "Above Benchmark", "Within Benchmark")</f>
        <v>Within Benchmark</v>
      </c>
    </row>
    <row r="2350" spans="1:21" x14ac:dyDescent="0.3">
      <c r="A2350">
        <v>13093</v>
      </c>
      <c r="B2350">
        <v>3326</v>
      </c>
      <c r="C2350" t="s">
        <v>430</v>
      </c>
      <c r="D2350" t="s">
        <v>74</v>
      </c>
      <c r="E2350">
        <v>31990</v>
      </c>
      <c r="F2350" t="s">
        <v>21</v>
      </c>
      <c r="G2350" t="s">
        <v>22</v>
      </c>
      <c r="H2350" s="1">
        <v>45492</v>
      </c>
      <c r="I2350" s="1">
        <v>45494</v>
      </c>
      <c r="J2350" t="s">
        <v>23</v>
      </c>
      <c r="K2350">
        <v>2</v>
      </c>
      <c r="L2350">
        <v>8205</v>
      </c>
      <c r="M2350">
        <v>1</v>
      </c>
      <c r="N2350" t="s">
        <v>24</v>
      </c>
      <c r="O2350" t="s">
        <v>25</v>
      </c>
      <c r="P2350">
        <v>4102.5</v>
      </c>
      <c r="Q2350" t="s">
        <v>26</v>
      </c>
      <c r="R2350" t="s">
        <v>66</v>
      </c>
      <c r="S2350" t="s">
        <v>35</v>
      </c>
      <c r="T2350">
        <f>VLOOKUP(Admissions[[#This Row],[Department]],Departments[#All],5,FALSE)</f>
        <v>5500</v>
      </c>
      <c r="U2350" t="str">
        <f>IF(Admissions[[#This Row],[Total_Cost]]&gt;Admissions[[#This Row],[Cost_Benchmark]], "Above Benchmark", "Within Benchmark")</f>
        <v>Above Benchmark</v>
      </c>
    </row>
    <row r="2351" spans="1:21" x14ac:dyDescent="0.3">
      <c r="A2351">
        <v>11764</v>
      </c>
      <c r="B2351">
        <v>4065</v>
      </c>
      <c r="C2351" t="s">
        <v>378</v>
      </c>
      <c r="D2351" t="s">
        <v>74</v>
      </c>
      <c r="E2351">
        <v>22210</v>
      </c>
      <c r="F2351" t="s">
        <v>48</v>
      </c>
      <c r="G2351" t="s">
        <v>103</v>
      </c>
      <c r="H2351" s="1">
        <v>45522</v>
      </c>
      <c r="I2351" s="1">
        <v>45529</v>
      </c>
      <c r="J2351" t="s">
        <v>23</v>
      </c>
      <c r="K2351">
        <v>7</v>
      </c>
      <c r="L2351">
        <v>16693</v>
      </c>
      <c r="M2351">
        <v>0</v>
      </c>
      <c r="N2351" t="s">
        <v>50</v>
      </c>
      <c r="O2351" t="s">
        <v>45</v>
      </c>
      <c r="P2351">
        <v>2384.7143000000001</v>
      </c>
      <c r="Q2351" t="s">
        <v>26</v>
      </c>
      <c r="R2351" t="s">
        <v>46</v>
      </c>
      <c r="S2351" t="s">
        <v>28</v>
      </c>
      <c r="T2351">
        <f>VLOOKUP(Admissions[[#This Row],[Department]],Departments[#All],5,FALSE)</f>
        <v>8500</v>
      </c>
      <c r="U2351" t="str">
        <f>IF(Admissions[[#This Row],[Total_Cost]]&gt;Admissions[[#This Row],[Cost_Benchmark]], "Above Benchmark", "Within Benchmark")</f>
        <v>Above Benchmark</v>
      </c>
    </row>
    <row r="2352" spans="1:21" x14ac:dyDescent="0.3">
      <c r="A2352">
        <v>13579</v>
      </c>
      <c r="B2352">
        <v>6059</v>
      </c>
      <c r="C2352" t="s">
        <v>522</v>
      </c>
      <c r="D2352" t="s">
        <v>74</v>
      </c>
      <c r="E2352">
        <v>15850</v>
      </c>
      <c r="F2352" t="s">
        <v>37</v>
      </c>
      <c r="G2352" t="s">
        <v>52</v>
      </c>
      <c r="H2352" s="1">
        <v>44966</v>
      </c>
      <c r="I2352" s="1">
        <v>44977</v>
      </c>
      <c r="J2352" t="s">
        <v>23</v>
      </c>
      <c r="K2352">
        <v>11</v>
      </c>
      <c r="L2352">
        <v>23885</v>
      </c>
      <c r="M2352">
        <v>1</v>
      </c>
      <c r="N2352" t="s">
        <v>24</v>
      </c>
      <c r="O2352" t="s">
        <v>45</v>
      </c>
      <c r="P2352">
        <v>2171.3636000000001</v>
      </c>
      <c r="Q2352" t="s">
        <v>26</v>
      </c>
      <c r="R2352" t="s">
        <v>40</v>
      </c>
      <c r="S2352" t="s">
        <v>35</v>
      </c>
      <c r="T2352">
        <f>VLOOKUP(Admissions[[#This Row],[Department]],Departments[#All],5,FALSE)</f>
        <v>9000</v>
      </c>
      <c r="U2352" t="str">
        <f>IF(Admissions[[#This Row],[Total_Cost]]&gt;Admissions[[#This Row],[Cost_Benchmark]], "Above Benchmark", "Within Benchmark")</f>
        <v>Above Benchmark</v>
      </c>
    </row>
    <row r="2353" spans="1:21" x14ac:dyDescent="0.3">
      <c r="A2353">
        <v>15204</v>
      </c>
      <c r="B2353">
        <v>4457</v>
      </c>
      <c r="C2353" t="s">
        <v>81</v>
      </c>
      <c r="D2353" t="s">
        <v>74</v>
      </c>
      <c r="E2353">
        <v>26998</v>
      </c>
      <c r="F2353" t="s">
        <v>37</v>
      </c>
      <c r="G2353" t="s">
        <v>52</v>
      </c>
      <c r="H2353" s="1">
        <v>45569</v>
      </c>
      <c r="I2353" s="1">
        <v>45576</v>
      </c>
      <c r="J2353" t="s">
        <v>23</v>
      </c>
      <c r="K2353">
        <v>7</v>
      </c>
      <c r="L2353">
        <v>12644</v>
      </c>
      <c r="M2353">
        <v>0</v>
      </c>
      <c r="N2353" t="s">
        <v>97</v>
      </c>
      <c r="O2353" t="s">
        <v>25</v>
      </c>
      <c r="P2353">
        <v>1806.2856999999999</v>
      </c>
      <c r="Q2353" t="s">
        <v>26</v>
      </c>
      <c r="R2353" t="s">
        <v>66</v>
      </c>
      <c r="S2353" t="s">
        <v>35</v>
      </c>
      <c r="T2353">
        <f>VLOOKUP(Admissions[[#This Row],[Department]],Departments[#All],5,FALSE)</f>
        <v>9000</v>
      </c>
      <c r="U2353" t="str">
        <f>IF(Admissions[[#This Row],[Total_Cost]]&gt;Admissions[[#This Row],[Cost_Benchmark]], "Above Benchmark", "Within Benchmark")</f>
        <v>Above Benchmark</v>
      </c>
    </row>
    <row r="2354" spans="1:21" x14ac:dyDescent="0.3">
      <c r="A2354">
        <v>14681</v>
      </c>
      <c r="B2354">
        <v>4679</v>
      </c>
      <c r="C2354" t="s">
        <v>418</v>
      </c>
      <c r="D2354" t="s">
        <v>74</v>
      </c>
      <c r="E2354">
        <v>11129</v>
      </c>
      <c r="F2354" t="s">
        <v>68</v>
      </c>
      <c r="G2354" t="s">
        <v>69</v>
      </c>
      <c r="H2354" s="1">
        <v>45017</v>
      </c>
      <c r="I2354" s="1">
        <v>45021</v>
      </c>
      <c r="J2354" t="s">
        <v>23</v>
      </c>
      <c r="K2354">
        <v>4</v>
      </c>
      <c r="L2354">
        <v>7050</v>
      </c>
      <c r="M2354">
        <v>1</v>
      </c>
      <c r="N2354" t="s">
        <v>70</v>
      </c>
      <c r="O2354" t="s">
        <v>25</v>
      </c>
      <c r="P2354">
        <v>1762.5</v>
      </c>
      <c r="Q2354" t="s">
        <v>26</v>
      </c>
      <c r="R2354" t="s">
        <v>27</v>
      </c>
      <c r="S2354" t="s">
        <v>28</v>
      </c>
      <c r="T2354">
        <f>VLOOKUP(Admissions[[#This Row],[Department]],Departments[#All],5,FALSE)</f>
        <v>6800</v>
      </c>
      <c r="U2354" t="str">
        <f>IF(Admissions[[#This Row],[Total_Cost]]&gt;Admissions[[#This Row],[Cost_Benchmark]], "Above Benchmark", "Within Benchmark")</f>
        <v>Above Benchmark</v>
      </c>
    </row>
    <row r="2355" spans="1:21" x14ac:dyDescent="0.3">
      <c r="A2355">
        <v>10697</v>
      </c>
      <c r="B2355">
        <v>3198</v>
      </c>
      <c r="C2355" t="s">
        <v>629</v>
      </c>
      <c r="D2355" t="s">
        <v>20</v>
      </c>
      <c r="E2355">
        <v>28820</v>
      </c>
      <c r="F2355" t="s">
        <v>68</v>
      </c>
      <c r="G2355" t="s">
        <v>105</v>
      </c>
      <c r="H2355" s="1">
        <v>45237</v>
      </c>
      <c r="I2355" s="1">
        <v>45241</v>
      </c>
      <c r="J2355" t="s">
        <v>23</v>
      </c>
      <c r="K2355">
        <v>4</v>
      </c>
      <c r="L2355">
        <v>5376</v>
      </c>
      <c r="M2355">
        <v>0</v>
      </c>
      <c r="N2355" t="s">
        <v>132</v>
      </c>
      <c r="O2355" t="s">
        <v>25</v>
      </c>
      <c r="P2355">
        <v>1344</v>
      </c>
      <c r="Q2355" t="s">
        <v>26</v>
      </c>
      <c r="R2355" t="s">
        <v>53</v>
      </c>
      <c r="S2355" t="s">
        <v>35</v>
      </c>
      <c r="T2355">
        <f>VLOOKUP(Admissions[[#This Row],[Department]],Departments[#All],5,FALSE)</f>
        <v>6800</v>
      </c>
      <c r="U2355" t="str">
        <f>IF(Admissions[[#This Row],[Total_Cost]]&gt;Admissions[[#This Row],[Cost_Benchmark]], "Above Benchmark", "Within Benchmark")</f>
        <v>Within Benchmark</v>
      </c>
    </row>
    <row r="2356" spans="1:21" x14ac:dyDescent="0.3">
      <c r="A2356">
        <v>10535</v>
      </c>
      <c r="B2356">
        <v>4602</v>
      </c>
      <c r="C2356" t="s">
        <v>382</v>
      </c>
      <c r="D2356" t="s">
        <v>74</v>
      </c>
      <c r="E2356">
        <v>29877</v>
      </c>
      <c r="F2356" t="s">
        <v>48</v>
      </c>
      <c r="G2356" t="s">
        <v>101</v>
      </c>
      <c r="H2356" s="1">
        <v>45061</v>
      </c>
      <c r="I2356" s="1">
        <v>45066</v>
      </c>
      <c r="J2356" t="s">
        <v>23</v>
      </c>
      <c r="K2356">
        <v>5</v>
      </c>
      <c r="L2356">
        <v>10834</v>
      </c>
      <c r="M2356">
        <v>0</v>
      </c>
      <c r="N2356" t="s">
        <v>50</v>
      </c>
      <c r="O2356" t="s">
        <v>45</v>
      </c>
      <c r="P2356">
        <v>2166.8000000000002</v>
      </c>
      <c r="Q2356" t="s">
        <v>26</v>
      </c>
      <c r="R2356" t="s">
        <v>34</v>
      </c>
      <c r="S2356" t="s">
        <v>35</v>
      </c>
      <c r="T2356">
        <f>VLOOKUP(Admissions[[#This Row],[Department]],Departments[#All],5,FALSE)</f>
        <v>8500</v>
      </c>
      <c r="U2356" t="str">
        <f>IF(Admissions[[#This Row],[Total_Cost]]&gt;Admissions[[#This Row],[Cost_Benchmark]], "Above Benchmark", "Within Benchmark")</f>
        <v>Above Benchmark</v>
      </c>
    </row>
    <row r="2357" spans="1:21" x14ac:dyDescent="0.3">
      <c r="A2357">
        <v>13539</v>
      </c>
      <c r="B2357">
        <v>4478</v>
      </c>
      <c r="C2357" t="s">
        <v>581</v>
      </c>
      <c r="D2357" t="s">
        <v>20</v>
      </c>
      <c r="E2357">
        <v>21334</v>
      </c>
      <c r="F2357" t="s">
        <v>21</v>
      </c>
      <c r="G2357" t="s">
        <v>64</v>
      </c>
      <c r="H2357" s="1">
        <v>45280</v>
      </c>
      <c r="I2357" s="1">
        <v>45282</v>
      </c>
      <c r="J2357" t="s">
        <v>23</v>
      </c>
      <c r="K2357">
        <v>2</v>
      </c>
      <c r="L2357">
        <v>8503</v>
      </c>
      <c r="M2357">
        <v>0</v>
      </c>
      <c r="N2357" t="s">
        <v>99</v>
      </c>
      <c r="O2357" t="s">
        <v>45</v>
      </c>
      <c r="P2357">
        <v>4251.5</v>
      </c>
      <c r="Q2357" t="s">
        <v>26</v>
      </c>
      <c r="R2357" t="s">
        <v>62</v>
      </c>
      <c r="S2357" t="s">
        <v>35</v>
      </c>
      <c r="T2357">
        <f>VLOOKUP(Admissions[[#This Row],[Department]],Departments[#All],5,FALSE)</f>
        <v>5500</v>
      </c>
      <c r="U2357" t="str">
        <f>IF(Admissions[[#This Row],[Total_Cost]]&gt;Admissions[[#This Row],[Cost_Benchmark]], "Above Benchmark", "Within Benchmark")</f>
        <v>Above Benchmark</v>
      </c>
    </row>
    <row r="2358" spans="1:21" x14ac:dyDescent="0.3">
      <c r="A2358">
        <v>13031</v>
      </c>
      <c r="B2358">
        <v>4382</v>
      </c>
      <c r="C2358" t="s">
        <v>515</v>
      </c>
      <c r="D2358" t="s">
        <v>74</v>
      </c>
      <c r="E2358">
        <v>21215</v>
      </c>
      <c r="F2358" t="s">
        <v>21</v>
      </c>
      <c r="G2358" t="s">
        <v>239</v>
      </c>
      <c r="H2358" s="1">
        <v>45080</v>
      </c>
      <c r="I2358" s="1">
        <v>45084</v>
      </c>
      <c r="J2358" t="s">
        <v>23</v>
      </c>
      <c r="K2358">
        <v>4</v>
      </c>
      <c r="L2358">
        <v>11834</v>
      </c>
      <c r="M2358">
        <v>0</v>
      </c>
      <c r="N2358" t="s">
        <v>99</v>
      </c>
      <c r="O2358" t="s">
        <v>25</v>
      </c>
      <c r="P2358">
        <v>2958.5</v>
      </c>
      <c r="Q2358" t="s">
        <v>26</v>
      </c>
      <c r="R2358" t="s">
        <v>27</v>
      </c>
      <c r="S2358" t="s">
        <v>28</v>
      </c>
      <c r="T2358">
        <f>VLOOKUP(Admissions[[#This Row],[Department]],Departments[#All],5,FALSE)</f>
        <v>5500</v>
      </c>
      <c r="U2358" t="str">
        <f>IF(Admissions[[#This Row],[Total_Cost]]&gt;Admissions[[#This Row],[Cost_Benchmark]], "Above Benchmark", "Within Benchmark")</f>
        <v>Above Benchmark</v>
      </c>
    </row>
    <row r="2359" spans="1:21" x14ac:dyDescent="0.3">
      <c r="A2359">
        <v>12938</v>
      </c>
      <c r="B2359">
        <v>3765</v>
      </c>
      <c r="C2359" t="s">
        <v>556</v>
      </c>
      <c r="D2359" t="s">
        <v>74</v>
      </c>
      <c r="E2359">
        <v>40544</v>
      </c>
      <c r="F2359" t="s">
        <v>42</v>
      </c>
      <c r="G2359" t="s">
        <v>43</v>
      </c>
      <c r="H2359" s="1">
        <v>44936</v>
      </c>
      <c r="I2359" s="1">
        <v>44938</v>
      </c>
      <c r="J2359" t="s">
        <v>23</v>
      </c>
      <c r="K2359">
        <v>2</v>
      </c>
      <c r="L2359">
        <v>2219</v>
      </c>
      <c r="M2359">
        <v>0</v>
      </c>
      <c r="N2359" t="s">
        <v>44</v>
      </c>
      <c r="O2359" t="s">
        <v>45</v>
      </c>
      <c r="P2359">
        <v>1109.5</v>
      </c>
      <c r="Q2359" t="s">
        <v>26</v>
      </c>
      <c r="R2359" t="s">
        <v>53</v>
      </c>
      <c r="S2359" t="s">
        <v>35</v>
      </c>
      <c r="T2359">
        <f>VLOOKUP(Admissions[[#This Row],[Department]],Departments[#All],5,FALSE)</f>
        <v>4500</v>
      </c>
      <c r="U2359" t="str">
        <f>IF(Admissions[[#This Row],[Total_Cost]]&gt;Admissions[[#This Row],[Cost_Benchmark]], "Above Benchmark", "Within Benchmark")</f>
        <v>Within Benchmark</v>
      </c>
    </row>
    <row r="2360" spans="1:21" x14ac:dyDescent="0.3">
      <c r="A2360">
        <v>14099</v>
      </c>
      <c r="B2360">
        <v>6837</v>
      </c>
      <c r="C2360" t="s">
        <v>1024</v>
      </c>
      <c r="D2360" t="s">
        <v>74</v>
      </c>
      <c r="E2360">
        <v>17585</v>
      </c>
      <c r="F2360" t="s">
        <v>21</v>
      </c>
      <c r="G2360" t="s">
        <v>64</v>
      </c>
      <c r="H2360" s="1">
        <v>45286</v>
      </c>
      <c r="I2360" s="1">
        <v>45289</v>
      </c>
      <c r="J2360" t="s">
        <v>23</v>
      </c>
      <c r="K2360">
        <v>3</v>
      </c>
      <c r="L2360">
        <v>6885</v>
      </c>
      <c r="M2360">
        <v>0</v>
      </c>
      <c r="N2360" t="s">
        <v>61</v>
      </c>
      <c r="O2360" t="s">
        <v>25</v>
      </c>
      <c r="P2360">
        <v>2295</v>
      </c>
      <c r="Q2360" t="s">
        <v>26</v>
      </c>
      <c r="R2360" t="s">
        <v>53</v>
      </c>
      <c r="S2360" t="s">
        <v>35</v>
      </c>
      <c r="T2360">
        <f>VLOOKUP(Admissions[[#This Row],[Department]],Departments[#All],5,FALSE)</f>
        <v>5500</v>
      </c>
      <c r="U2360" t="str">
        <f>IF(Admissions[[#This Row],[Total_Cost]]&gt;Admissions[[#This Row],[Cost_Benchmark]], "Above Benchmark", "Within Benchmark")</f>
        <v>Above Benchmark</v>
      </c>
    </row>
    <row r="2361" spans="1:21" x14ac:dyDescent="0.3">
      <c r="A2361">
        <v>13760</v>
      </c>
      <c r="B2361">
        <v>6056</v>
      </c>
      <c r="C2361" t="s">
        <v>502</v>
      </c>
      <c r="D2361" t="s">
        <v>74</v>
      </c>
      <c r="E2361">
        <v>16847</v>
      </c>
      <c r="F2361" t="s">
        <v>21</v>
      </c>
      <c r="G2361" t="s">
        <v>64</v>
      </c>
      <c r="H2361" s="1">
        <v>45195</v>
      </c>
      <c r="I2361" s="1">
        <v>45197</v>
      </c>
      <c r="J2361" t="s">
        <v>23</v>
      </c>
      <c r="K2361">
        <v>2</v>
      </c>
      <c r="L2361">
        <v>6909</v>
      </c>
      <c r="M2361">
        <v>0</v>
      </c>
      <c r="N2361" t="s">
        <v>61</v>
      </c>
      <c r="O2361" t="s">
        <v>45</v>
      </c>
      <c r="P2361">
        <v>3454.5</v>
      </c>
      <c r="Q2361" t="s">
        <v>26</v>
      </c>
      <c r="R2361" t="s">
        <v>53</v>
      </c>
      <c r="S2361" t="s">
        <v>35</v>
      </c>
      <c r="T2361">
        <f>VLOOKUP(Admissions[[#This Row],[Department]],Departments[#All],5,FALSE)</f>
        <v>5500</v>
      </c>
      <c r="U2361" t="str">
        <f>IF(Admissions[[#This Row],[Total_Cost]]&gt;Admissions[[#This Row],[Cost_Benchmark]], "Above Benchmark", "Within Benchmark")</f>
        <v>Above Benchmark</v>
      </c>
    </row>
    <row r="2362" spans="1:21" x14ac:dyDescent="0.3">
      <c r="A2362">
        <v>12637</v>
      </c>
      <c r="B2362">
        <v>4132</v>
      </c>
      <c r="C2362" t="s">
        <v>1177</v>
      </c>
      <c r="D2362" t="s">
        <v>74</v>
      </c>
      <c r="E2362">
        <v>36578</v>
      </c>
      <c r="F2362" t="s">
        <v>68</v>
      </c>
      <c r="G2362" t="s">
        <v>105</v>
      </c>
      <c r="H2362" s="1">
        <v>45006</v>
      </c>
      <c r="I2362" s="1">
        <v>45010</v>
      </c>
      <c r="J2362" t="s">
        <v>23</v>
      </c>
      <c r="K2362">
        <v>4</v>
      </c>
      <c r="L2362">
        <v>5310</v>
      </c>
      <c r="M2362">
        <v>0</v>
      </c>
      <c r="N2362" t="s">
        <v>132</v>
      </c>
      <c r="O2362" t="s">
        <v>25</v>
      </c>
      <c r="P2362">
        <v>1327.5</v>
      </c>
      <c r="Q2362" t="s">
        <v>26</v>
      </c>
      <c r="R2362" t="s">
        <v>53</v>
      </c>
      <c r="S2362" t="s">
        <v>35</v>
      </c>
      <c r="T2362">
        <f>VLOOKUP(Admissions[[#This Row],[Department]],Departments[#All],5,FALSE)</f>
        <v>6800</v>
      </c>
      <c r="U2362" t="str">
        <f>IF(Admissions[[#This Row],[Total_Cost]]&gt;Admissions[[#This Row],[Cost_Benchmark]], "Above Benchmark", "Within Benchmark")</f>
        <v>Within Benchmark</v>
      </c>
    </row>
    <row r="2363" spans="1:21" x14ac:dyDescent="0.3">
      <c r="A2363">
        <v>15011</v>
      </c>
      <c r="B2363">
        <v>3931</v>
      </c>
      <c r="C2363" t="s">
        <v>60</v>
      </c>
      <c r="D2363" t="s">
        <v>74</v>
      </c>
      <c r="E2363">
        <v>20966</v>
      </c>
      <c r="F2363" t="s">
        <v>68</v>
      </c>
      <c r="G2363" t="s">
        <v>131</v>
      </c>
      <c r="H2363" s="1">
        <v>45317</v>
      </c>
      <c r="I2363" s="1">
        <v>45325</v>
      </c>
      <c r="J2363" t="s">
        <v>23</v>
      </c>
      <c r="K2363">
        <v>8</v>
      </c>
      <c r="L2363">
        <v>6286</v>
      </c>
      <c r="M2363">
        <v>0</v>
      </c>
      <c r="N2363" t="s">
        <v>70</v>
      </c>
      <c r="O2363" t="s">
        <v>25</v>
      </c>
      <c r="P2363">
        <v>785.75</v>
      </c>
      <c r="Q2363" t="s">
        <v>26</v>
      </c>
      <c r="R2363" t="s">
        <v>66</v>
      </c>
      <c r="S2363" t="s">
        <v>35</v>
      </c>
      <c r="T2363">
        <f>VLOOKUP(Admissions[[#This Row],[Department]],Departments[#All],5,FALSE)</f>
        <v>6800</v>
      </c>
      <c r="U2363" t="str">
        <f>IF(Admissions[[#This Row],[Total_Cost]]&gt;Admissions[[#This Row],[Cost_Benchmark]], "Above Benchmark", "Within Benchmark")</f>
        <v>Within Benchmark</v>
      </c>
    </row>
    <row r="2364" spans="1:21" x14ac:dyDescent="0.3">
      <c r="A2364">
        <v>15441</v>
      </c>
      <c r="B2364">
        <v>4143</v>
      </c>
      <c r="C2364" t="s">
        <v>1071</v>
      </c>
      <c r="D2364" t="s">
        <v>20</v>
      </c>
      <c r="E2364">
        <v>36203</v>
      </c>
      <c r="F2364" t="s">
        <v>37</v>
      </c>
      <c r="G2364" t="s">
        <v>159</v>
      </c>
      <c r="H2364" s="1">
        <v>45141</v>
      </c>
      <c r="I2364" s="1">
        <v>45138</v>
      </c>
      <c r="J2364" t="s">
        <v>80</v>
      </c>
      <c r="K2364">
        <v>-3</v>
      </c>
      <c r="L2364">
        <v>15764</v>
      </c>
      <c r="M2364">
        <v>0</v>
      </c>
      <c r="N2364" t="s">
        <v>97</v>
      </c>
      <c r="O2364" t="s">
        <v>45</v>
      </c>
      <c r="P2364">
        <v>-5254.6666999999998</v>
      </c>
      <c r="Q2364" t="s">
        <v>26</v>
      </c>
      <c r="R2364" t="s">
        <v>40</v>
      </c>
      <c r="S2364" t="s">
        <v>35</v>
      </c>
      <c r="T2364">
        <f>VLOOKUP(Admissions[[#This Row],[Department]],Departments[#All],5,FALSE)</f>
        <v>9000</v>
      </c>
      <c r="U2364" t="str">
        <f>IF(Admissions[[#This Row],[Total_Cost]]&gt;Admissions[[#This Row],[Cost_Benchmark]], "Above Benchmark", "Within Benchmark")</f>
        <v>Above Benchmark</v>
      </c>
    </row>
    <row r="2365" spans="1:21" x14ac:dyDescent="0.3">
      <c r="A2365">
        <v>12863</v>
      </c>
      <c r="B2365">
        <v>3391</v>
      </c>
      <c r="C2365" t="s">
        <v>456</v>
      </c>
      <c r="D2365" t="s">
        <v>74</v>
      </c>
      <c r="E2365">
        <v>13627</v>
      </c>
      <c r="F2365" t="s">
        <v>84</v>
      </c>
      <c r="G2365" t="s">
        <v>95</v>
      </c>
      <c r="H2365" s="1">
        <v>45269</v>
      </c>
      <c r="I2365" s="1">
        <v>45275</v>
      </c>
      <c r="J2365" t="s">
        <v>23</v>
      </c>
      <c r="K2365">
        <v>6</v>
      </c>
      <c r="L2365">
        <v>10472</v>
      </c>
      <c r="M2365">
        <v>0</v>
      </c>
      <c r="N2365" t="s">
        <v>50</v>
      </c>
      <c r="O2365" t="s">
        <v>33</v>
      </c>
      <c r="P2365">
        <v>1745.3333</v>
      </c>
      <c r="Q2365" t="s">
        <v>26</v>
      </c>
      <c r="R2365" t="s">
        <v>27</v>
      </c>
      <c r="S2365" t="s">
        <v>28</v>
      </c>
      <c r="T2365">
        <f>VLOOKUP(Admissions[[#This Row],[Department]],Departments[#All],5,FALSE)</f>
        <v>6000</v>
      </c>
      <c r="U2365" t="str">
        <f>IF(Admissions[[#This Row],[Total_Cost]]&gt;Admissions[[#This Row],[Cost_Benchmark]], "Above Benchmark", "Within Benchmark")</f>
        <v>Above Benchmark</v>
      </c>
    </row>
    <row r="2366" spans="1:21" x14ac:dyDescent="0.3">
      <c r="A2366">
        <v>14649</v>
      </c>
      <c r="B2366">
        <v>7004</v>
      </c>
      <c r="C2366" t="s">
        <v>1003</v>
      </c>
      <c r="D2366" t="s">
        <v>20</v>
      </c>
      <c r="E2366">
        <v>19935</v>
      </c>
      <c r="F2366" t="s">
        <v>68</v>
      </c>
      <c r="G2366" t="s">
        <v>131</v>
      </c>
      <c r="H2366" s="1">
        <v>44987</v>
      </c>
      <c r="I2366" s="1">
        <v>44990</v>
      </c>
      <c r="J2366" t="s">
        <v>23</v>
      </c>
      <c r="K2366">
        <v>3</v>
      </c>
      <c r="L2366">
        <v>7554</v>
      </c>
      <c r="M2366">
        <v>0</v>
      </c>
      <c r="N2366" t="s">
        <v>24</v>
      </c>
      <c r="O2366" t="s">
        <v>45</v>
      </c>
      <c r="P2366">
        <v>2518</v>
      </c>
      <c r="Q2366" t="s">
        <v>26</v>
      </c>
      <c r="R2366" t="s">
        <v>40</v>
      </c>
      <c r="S2366" t="s">
        <v>35</v>
      </c>
      <c r="T2366">
        <f>VLOOKUP(Admissions[[#This Row],[Department]],Departments[#All],5,FALSE)</f>
        <v>6800</v>
      </c>
      <c r="U2366" t="str">
        <f>IF(Admissions[[#This Row],[Total_Cost]]&gt;Admissions[[#This Row],[Cost_Benchmark]], "Above Benchmark", "Within Benchmark")</f>
        <v>Above Benchmark</v>
      </c>
    </row>
    <row r="2367" spans="1:21" x14ac:dyDescent="0.3">
      <c r="A2367">
        <v>12965</v>
      </c>
      <c r="B2367">
        <v>5419</v>
      </c>
      <c r="C2367" t="s">
        <v>1192</v>
      </c>
      <c r="D2367" t="s">
        <v>74</v>
      </c>
      <c r="E2367">
        <v>15724</v>
      </c>
      <c r="F2367" t="s">
        <v>68</v>
      </c>
      <c r="G2367" t="s">
        <v>105</v>
      </c>
      <c r="H2367" s="1">
        <v>45116</v>
      </c>
      <c r="I2367" s="1">
        <v>45122</v>
      </c>
      <c r="J2367" t="s">
        <v>23</v>
      </c>
      <c r="K2367">
        <v>6</v>
      </c>
      <c r="L2367">
        <v>8057</v>
      </c>
      <c r="M2367">
        <v>0</v>
      </c>
      <c r="N2367" t="s">
        <v>24</v>
      </c>
      <c r="O2367" t="s">
        <v>45</v>
      </c>
      <c r="P2367">
        <v>1342.8333</v>
      </c>
      <c r="Q2367" t="s">
        <v>26</v>
      </c>
      <c r="R2367" t="s">
        <v>46</v>
      </c>
      <c r="S2367" t="s">
        <v>28</v>
      </c>
      <c r="T2367">
        <f>VLOOKUP(Admissions[[#This Row],[Department]],Departments[#All],5,FALSE)</f>
        <v>6800</v>
      </c>
      <c r="U2367" t="str">
        <f>IF(Admissions[[#This Row],[Total_Cost]]&gt;Admissions[[#This Row],[Cost_Benchmark]], "Above Benchmark", "Within Benchmark")</f>
        <v>Above Benchmark</v>
      </c>
    </row>
    <row r="2368" spans="1:21" x14ac:dyDescent="0.3">
      <c r="A2368">
        <v>13490</v>
      </c>
      <c r="B2368">
        <v>7064</v>
      </c>
      <c r="C2368" t="s">
        <v>765</v>
      </c>
      <c r="D2368" t="s">
        <v>20</v>
      </c>
      <c r="E2368">
        <v>24003</v>
      </c>
      <c r="F2368" t="s">
        <v>48</v>
      </c>
      <c r="G2368" t="s">
        <v>49</v>
      </c>
      <c r="H2368" s="1">
        <v>45651</v>
      </c>
      <c r="I2368" s="1">
        <v>45657</v>
      </c>
      <c r="J2368" t="s">
        <v>23</v>
      </c>
      <c r="K2368">
        <v>6</v>
      </c>
      <c r="L2368">
        <v>6548</v>
      </c>
      <c r="M2368">
        <v>0</v>
      </c>
      <c r="N2368" t="s">
        <v>93</v>
      </c>
      <c r="O2368" t="s">
        <v>25</v>
      </c>
      <c r="P2368">
        <v>1091.3333</v>
      </c>
      <c r="Q2368" t="s">
        <v>26</v>
      </c>
      <c r="R2368" t="s">
        <v>62</v>
      </c>
      <c r="S2368" t="s">
        <v>35</v>
      </c>
      <c r="T2368">
        <f>VLOOKUP(Admissions[[#This Row],[Department]],Departments[#All],5,FALSE)</f>
        <v>8500</v>
      </c>
      <c r="U2368" t="str">
        <f>IF(Admissions[[#This Row],[Total_Cost]]&gt;Admissions[[#This Row],[Cost_Benchmark]], "Above Benchmark", "Within Benchmark")</f>
        <v>Within Benchmark</v>
      </c>
    </row>
    <row r="2369" spans="1:21" x14ac:dyDescent="0.3">
      <c r="A2369">
        <v>15516</v>
      </c>
      <c r="B2369">
        <v>5601</v>
      </c>
      <c r="C2369" t="s">
        <v>113</v>
      </c>
      <c r="D2369" t="s">
        <v>74</v>
      </c>
      <c r="E2369">
        <v>44677</v>
      </c>
      <c r="F2369" t="s">
        <v>42</v>
      </c>
      <c r="G2369" t="s">
        <v>128</v>
      </c>
      <c r="H2369" s="1">
        <v>45153</v>
      </c>
      <c r="I2369" s="1">
        <v>45156</v>
      </c>
      <c r="J2369" t="s">
        <v>23</v>
      </c>
      <c r="K2369">
        <v>3</v>
      </c>
      <c r="L2369">
        <v>4538</v>
      </c>
      <c r="M2369">
        <v>0</v>
      </c>
      <c r="N2369" t="s">
        <v>61</v>
      </c>
      <c r="O2369" t="s">
        <v>25</v>
      </c>
      <c r="P2369">
        <v>1512.6667</v>
      </c>
      <c r="Q2369" t="s">
        <v>26</v>
      </c>
      <c r="R2369" t="s">
        <v>53</v>
      </c>
      <c r="S2369" t="s">
        <v>35</v>
      </c>
      <c r="T2369">
        <f>VLOOKUP(Admissions[[#This Row],[Department]],Departments[#All],5,FALSE)</f>
        <v>4500</v>
      </c>
      <c r="U2369" t="str">
        <f>IF(Admissions[[#This Row],[Total_Cost]]&gt;Admissions[[#This Row],[Cost_Benchmark]], "Above Benchmark", "Within Benchmark")</f>
        <v>Above Benchmark</v>
      </c>
    </row>
    <row r="2370" spans="1:21" x14ac:dyDescent="0.3">
      <c r="A2370">
        <v>12355</v>
      </c>
      <c r="B2370">
        <v>6974</v>
      </c>
      <c r="C2370" t="s">
        <v>333</v>
      </c>
      <c r="D2370" t="s">
        <v>20</v>
      </c>
      <c r="E2370">
        <v>25081</v>
      </c>
      <c r="F2370" t="s">
        <v>21</v>
      </c>
      <c r="G2370" t="s">
        <v>64</v>
      </c>
      <c r="H2370" s="1">
        <v>45470</v>
      </c>
      <c r="I2370" s="1">
        <v>45473</v>
      </c>
      <c r="J2370" t="s">
        <v>23</v>
      </c>
      <c r="K2370">
        <v>3</v>
      </c>
      <c r="L2370">
        <v>4756</v>
      </c>
      <c r="M2370">
        <v>0</v>
      </c>
      <c r="N2370" t="s">
        <v>65</v>
      </c>
      <c r="O2370" t="s">
        <v>25</v>
      </c>
      <c r="P2370">
        <v>1585.3333</v>
      </c>
      <c r="Q2370" t="s">
        <v>26</v>
      </c>
      <c r="R2370" t="s">
        <v>40</v>
      </c>
      <c r="S2370" t="s">
        <v>35</v>
      </c>
      <c r="T2370">
        <f>VLOOKUP(Admissions[[#This Row],[Department]],Departments[#All],5,FALSE)</f>
        <v>5500</v>
      </c>
      <c r="U2370" t="str">
        <f>IF(Admissions[[#This Row],[Total_Cost]]&gt;Admissions[[#This Row],[Cost_Benchmark]], "Above Benchmark", "Within Benchmark")</f>
        <v>Within Benchmark</v>
      </c>
    </row>
    <row r="2371" spans="1:21" x14ac:dyDescent="0.3">
      <c r="A2371">
        <v>10706</v>
      </c>
      <c r="B2371">
        <v>6081</v>
      </c>
      <c r="C2371" t="s">
        <v>956</v>
      </c>
      <c r="D2371" t="s">
        <v>74</v>
      </c>
      <c r="E2371">
        <v>15952</v>
      </c>
      <c r="F2371" t="s">
        <v>84</v>
      </c>
      <c r="G2371" t="s">
        <v>85</v>
      </c>
      <c r="H2371" s="1">
        <v>45461</v>
      </c>
      <c r="I2371" s="1">
        <v>45465</v>
      </c>
      <c r="J2371" t="s">
        <v>23</v>
      </c>
      <c r="K2371">
        <v>4</v>
      </c>
      <c r="L2371">
        <v>8103</v>
      </c>
      <c r="M2371">
        <v>0</v>
      </c>
      <c r="N2371" t="s">
        <v>86</v>
      </c>
      <c r="O2371" t="s">
        <v>45</v>
      </c>
      <c r="P2371">
        <v>2025.75</v>
      </c>
      <c r="Q2371" t="s">
        <v>26</v>
      </c>
      <c r="R2371" t="s">
        <v>53</v>
      </c>
      <c r="S2371" t="s">
        <v>35</v>
      </c>
      <c r="T2371">
        <f>VLOOKUP(Admissions[[#This Row],[Department]],Departments[#All],5,FALSE)</f>
        <v>6000</v>
      </c>
      <c r="U2371" t="str">
        <f>IF(Admissions[[#This Row],[Total_Cost]]&gt;Admissions[[#This Row],[Cost_Benchmark]], "Above Benchmark", "Within Benchmark")</f>
        <v>Above Benchmark</v>
      </c>
    </row>
    <row r="2372" spans="1:21" x14ac:dyDescent="0.3">
      <c r="A2372">
        <v>14033</v>
      </c>
      <c r="B2372">
        <v>5212</v>
      </c>
      <c r="C2372" t="s">
        <v>135</v>
      </c>
      <c r="D2372" t="s">
        <v>20</v>
      </c>
      <c r="E2372">
        <v>29923</v>
      </c>
      <c r="F2372" t="s">
        <v>55</v>
      </c>
      <c r="G2372" t="s">
        <v>56</v>
      </c>
      <c r="H2372" s="1">
        <v>45050</v>
      </c>
      <c r="I2372" s="1">
        <v>45052</v>
      </c>
      <c r="J2372" t="s">
        <v>23</v>
      </c>
      <c r="K2372">
        <v>2</v>
      </c>
      <c r="L2372">
        <v>5555</v>
      </c>
      <c r="M2372">
        <v>0</v>
      </c>
      <c r="N2372" t="s">
        <v>57</v>
      </c>
      <c r="O2372" t="s">
        <v>25</v>
      </c>
      <c r="P2372">
        <v>2777.5</v>
      </c>
      <c r="Q2372" t="s">
        <v>26</v>
      </c>
      <c r="R2372" t="s">
        <v>40</v>
      </c>
      <c r="S2372" t="s">
        <v>35</v>
      </c>
      <c r="T2372">
        <f>VLOOKUP(Admissions[[#This Row],[Department]],Departments[#All],5,FALSE)</f>
        <v>7200</v>
      </c>
      <c r="U2372" t="str">
        <f>IF(Admissions[[#This Row],[Total_Cost]]&gt;Admissions[[#This Row],[Cost_Benchmark]], "Above Benchmark", "Within Benchmark")</f>
        <v>Within Benchmark</v>
      </c>
    </row>
    <row r="2373" spans="1:21" x14ac:dyDescent="0.3">
      <c r="A2373">
        <v>15582</v>
      </c>
      <c r="B2373">
        <v>3383</v>
      </c>
      <c r="C2373" t="s">
        <v>936</v>
      </c>
      <c r="D2373" t="s">
        <v>20</v>
      </c>
      <c r="E2373">
        <v>21196</v>
      </c>
      <c r="F2373" t="s">
        <v>30</v>
      </c>
      <c r="G2373" t="s">
        <v>31</v>
      </c>
      <c r="H2373" s="1">
        <v>45192</v>
      </c>
      <c r="I2373" s="1">
        <v>45196</v>
      </c>
      <c r="J2373" t="s">
        <v>23</v>
      </c>
      <c r="K2373">
        <v>4</v>
      </c>
      <c r="L2373">
        <v>17400</v>
      </c>
      <c r="M2373">
        <v>0</v>
      </c>
      <c r="N2373" t="s">
        <v>142</v>
      </c>
      <c r="O2373" t="s">
        <v>25</v>
      </c>
      <c r="P2373">
        <v>4350</v>
      </c>
      <c r="Q2373" t="s">
        <v>26</v>
      </c>
      <c r="R2373" t="s">
        <v>27</v>
      </c>
      <c r="S2373" t="s">
        <v>28</v>
      </c>
      <c r="T2373">
        <f>VLOOKUP(Admissions[[#This Row],[Department]],Departments[#All],5,FALSE)</f>
        <v>12000</v>
      </c>
      <c r="U2373" t="str">
        <f>IF(Admissions[[#This Row],[Total_Cost]]&gt;Admissions[[#This Row],[Cost_Benchmark]], "Above Benchmark", "Within Benchmark")</f>
        <v>Above Benchmark</v>
      </c>
    </row>
    <row r="2374" spans="1:21" x14ac:dyDescent="0.3">
      <c r="A2374">
        <v>13848</v>
      </c>
      <c r="B2374">
        <v>5247</v>
      </c>
      <c r="C2374" t="s">
        <v>976</v>
      </c>
      <c r="D2374" t="s">
        <v>20</v>
      </c>
      <c r="E2374">
        <v>25434</v>
      </c>
      <c r="F2374" t="s">
        <v>37</v>
      </c>
      <c r="G2374" t="s">
        <v>159</v>
      </c>
      <c r="H2374" s="1">
        <v>45472</v>
      </c>
      <c r="I2374" s="1">
        <v>45479</v>
      </c>
      <c r="J2374" t="s">
        <v>23</v>
      </c>
      <c r="K2374">
        <v>7</v>
      </c>
      <c r="L2374">
        <v>21293</v>
      </c>
      <c r="M2374">
        <v>0</v>
      </c>
      <c r="N2374" t="s">
        <v>97</v>
      </c>
      <c r="O2374" t="s">
        <v>45</v>
      </c>
      <c r="P2374">
        <v>3041.8571000000002</v>
      </c>
      <c r="Q2374" t="s">
        <v>26</v>
      </c>
      <c r="R2374" t="s">
        <v>27</v>
      </c>
      <c r="S2374" t="s">
        <v>28</v>
      </c>
      <c r="T2374">
        <f>VLOOKUP(Admissions[[#This Row],[Department]],Departments[#All],5,FALSE)</f>
        <v>9000</v>
      </c>
      <c r="U2374" t="str">
        <f>IF(Admissions[[#This Row],[Total_Cost]]&gt;Admissions[[#This Row],[Cost_Benchmark]], "Above Benchmark", "Within Benchmark")</f>
        <v>Above Benchmark</v>
      </c>
    </row>
    <row r="2375" spans="1:21" x14ac:dyDescent="0.3">
      <c r="A2375">
        <v>10588</v>
      </c>
      <c r="B2375">
        <v>4090</v>
      </c>
      <c r="C2375" t="s">
        <v>264</v>
      </c>
      <c r="D2375" t="s">
        <v>74</v>
      </c>
      <c r="E2375">
        <v>22558</v>
      </c>
      <c r="F2375" t="s">
        <v>84</v>
      </c>
      <c r="G2375" t="s">
        <v>95</v>
      </c>
      <c r="H2375" s="1">
        <v>45371</v>
      </c>
      <c r="I2375" s="1">
        <v>45374</v>
      </c>
      <c r="J2375" t="s">
        <v>23</v>
      </c>
      <c r="K2375">
        <v>3</v>
      </c>
      <c r="L2375">
        <v>4746</v>
      </c>
      <c r="M2375">
        <v>0</v>
      </c>
      <c r="N2375" t="s">
        <v>50</v>
      </c>
      <c r="O2375" t="s">
        <v>45</v>
      </c>
      <c r="P2375">
        <v>1582</v>
      </c>
      <c r="Q2375" t="s">
        <v>26</v>
      </c>
      <c r="R2375" t="s">
        <v>62</v>
      </c>
      <c r="S2375" t="s">
        <v>35</v>
      </c>
      <c r="T2375">
        <f>VLOOKUP(Admissions[[#This Row],[Department]],Departments[#All],5,FALSE)</f>
        <v>6000</v>
      </c>
      <c r="U2375" t="str">
        <f>IF(Admissions[[#This Row],[Total_Cost]]&gt;Admissions[[#This Row],[Cost_Benchmark]], "Above Benchmark", "Within Benchmark")</f>
        <v>Within Benchmark</v>
      </c>
    </row>
    <row r="2376" spans="1:21" x14ac:dyDescent="0.3">
      <c r="A2376">
        <v>14281</v>
      </c>
      <c r="B2376">
        <v>3233</v>
      </c>
      <c r="C2376" t="s">
        <v>211</v>
      </c>
      <c r="D2376" t="s">
        <v>20</v>
      </c>
      <c r="E2376" t="s">
        <v>1193</v>
      </c>
      <c r="F2376" t="s">
        <v>37</v>
      </c>
      <c r="G2376" t="s">
        <v>38</v>
      </c>
      <c r="H2376" s="1">
        <v>44943</v>
      </c>
      <c r="I2376" s="1">
        <v>44950</v>
      </c>
      <c r="J2376" t="s">
        <v>23</v>
      </c>
      <c r="K2376">
        <v>7</v>
      </c>
      <c r="L2376">
        <v>17040</v>
      </c>
      <c r="M2376">
        <v>1</v>
      </c>
      <c r="N2376" t="s">
        <v>24</v>
      </c>
      <c r="O2376" t="s">
        <v>45</v>
      </c>
      <c r="P2376">
        <v>2434.2856999999999</v>
      </c>
      <c r="Q2376" t="s">
        <v>26</v>
      </c>
      <c r="R2376" t="s">
        <v>53</v>
      </c>
      <c r="S2376" t="s">
        <v>35</v>
      </c>
      <c r="T2376">
        <f>VLOOKUP(Admissions[[#This Row],[Department]],Departments[#All],5,FALSE)</f>
        <v>9000</v>
      </c>
      <c r="U2376" t="str">
        <f>IF(Admissions[[#This Row],[Total_Cost]]&gt;Admissions[[#This Row],[Cost_Benchmark]], "Above Benchmark", "Within Benchmark")</f>
        <v>Above Benchmark</v>
      </c>
    </row>
    <row r="2377" spans="1:21" x14ac:dyDescent="0.3">
      <c r="A2377">
        <v>14042</v>
      </c>
      <c r="B2377">
        <v>3714</v>
      </c>
      <c r="C2377" t="s">
        <v>467</v>
      </c>
      <c r="D2377" t="s">
        <v>74</v>
      </c>
      <c r="E2377">
        <v>35613</v>
      </c>
      <c r="F2377" t="s">
        <v>84</v>
      </c>
      <c r="G2377" t="s">
        <v>95</v>
      </c>
      <c r="H2377" s="1">
        <v>44930</v>
      </c>
      <c r="I2377" s="1">
        <v>44926</v>
      </c>
      <c r="J2377" t="s">
        <v>80</v>
      </c>
      <c r="K2377">
        <v>-4</v>
      </c>
      <c r="L2377">
        <v>7570</v>
      </c>
      <c r="M2377">
        <v>1</v>
      </c>
      <c r="N2377" t="s">
        <v>50</v>
      </c>
      <c r="O2377" t="s">
        <v>33</v>
      </c>
      <c r="P2377">
        <v>-1892.5</v>
      </c>
      <c r="Q2377" t="s">
        <v>26</v>
      </c>
      <c r="R2377" t="s">
        <v>62</v>
      </c>
      <c r="S2377" t="s">
        <v>35</v>
      </c>
      <c r="T2377">
        <f>VLOOKUP(Admissions[[#This Row],[Department]],Departments[#All],5,FALSE)</f>
        <v>6000</v>
      </c>
      <c r="U2377" t="str">
        <f>IF(Admissions[[#This Row],[Total_Cost]]&gt;Admissions[[#This Row],[Cost_Benchmark]], "Above Benchmark", "Within Benchmark")</f>
        <v>Above Benchmark</v>
      </c>
    </row>
    <row r="2378" spans="1:21" x14ac:dyDescent="0.3">
      <c r="A2378">
        <v>15286</v>
      </c>
      <c r="B2378">
        <v>3024</v>
      </c>
      <c r="C2378" t="s">
        <v>451</v>
      </c>
      <c r="D2378" t="s">
        <v>20</v>
      </c>
      <c r="E2378">
        <v>29813</v>
      </c>
      <c r="F2378" t="s">
        <v>84</v>
      </c>
      <c r="G2378" t="s">
        <v>85</v>
      </c>
      <c r="H2378" s="1">
        <v>45550</v>
      </c>
      <c r="I2378" s="1">
        <v>45553</v>
      </c>
      <c r="J2378" t="s">
        <v>23</v>
      </c>
      <c r="K2378">
        <v>3</v>
      </c>
      <c r="L2378">
        <v>6719</v>
      </c>
      <c r="M2378">
        <v>0</v>
      </c>
      <c r="N2378" t="s">
        <v>50</v>
      </c>
      <c r="O2378" t="s">
        <v>45</v>
      </c>
      <c r="P2378">
        <v>2239.6667000000002</v>
      </c>
      <c r="Q2378" t="s">
        <v>26</v>
      </c>
      <c r="R2378" t="s">
        <v>46</v>
      </c>
      <c r="S2378" t="s">
        <v>28</v>
      </c>
      <c r="T2378">
        <f>VLOOKUP(Admissions[[#This Row],[Department]],Departments[#All],5,FALSE)</f>
        <v>6000</v>
      </c>
      <c r="U2378" t="str">
        <f>IF(Admissions[[#This Row],[Total_Cost]]&gt;Admissions[[#This Row],[Cost_Benchmark]], "Above Benchmark", "Within Benchmark")</f>
        <v>Above Benchmark</v>
      </c>
    </row>
    <row r="2379" spans="1:21" x14ac:dyDescent="0.3">
      <c r="A2379">
        <v>10819</v>
      </c>
      <c r="B2379">
        <v>4006</v>
      </c>
      <c r="C2379" t="s">
        <v>995</v>
      </c>
      <c r="D2379" t="s">
        <v>74</v>
      </c>
      <c r="E2379">
        <v>30118</v>
      </c>
      <c r="F2379" t="s">
        <v>48</v>
      </c>
      <c r="G2379" t="s">
        <v>103</v>
      </c>
      <c r="H2379" s="1">
        <v>45351</v>
      </c>
      <c r="I2379" s="1">
        <v>45357</v>
      </c>
      <c r="J2379" t="s">
        <v>23</v>
      </c>
      <c r="K2379">
        <v>6</v>
      </c>
      <c r="L2379">
        <v>14208</v>
      </c>
      <c r="M2379">
        <v>0</v>
      </c>
      <c r="N2379" t="s">
        <v>78</v>
      </c>
      <c r="O2379" t="s">
        <v>25</v>
      </c>
      <c r="P2379">
        <v>2368</v>
      </c>
      <c r="Q2379" t="s">
        <v>26</v>
      </c>
      <c r="R2379" t="s">
        <v>40</v>
      </c>
      <c r="S2379" t="s">
        <v>35</v>
      </c>
      <c r="T2379">
        <f>VLOOKUP(Admissions[[#This Row],[Department]],Departments[#All],5,FALSE)</f>
        <v>8500</v>
      </c>
      <c r="U2379" t="str">
        <f>IF(Admissions[[#This Row],[Total_Cost]]&gt;Admissions[[#This Row],[Cost_Benchmark]], "Above Benchmark", "Within Benchmark")</f>
        <v>Above Benchmark</v>
      </c>
    </row>
    <row r="2380" spans="1:21" x14ac:dyDescent="0.3">
      <c r="A2380">
        <v>13561</v>
      </c>
      <c r="B2380">
        <v>4857</v>
      </c>
      <c r="C2380" t="s">
        <v>833</v>
      </c>
      <c r="D2380" t="s">
        <v>74</v>
      </c>
      <c r="E2380">
        <v>18295</v>
      </c>
      <c r="F2380" t="s">
        <v>48</v>
      </c>
      <c r="G2380" t="s">
        <v>101</v>
      </c>
      <c r="H2380" s="1">
        <v>45490</v>
      </c>
      <c r="I2380" s="1">
        <v>45496</v>
      </c>
      <c r="J2380" t="s">
        <v>23</v>
      </c>
      <c r="K2380">
        <v>6</v>
      </c>
      <c r="L2380">
        <v>7561</v>
      </c>
      <c r="M2380">
        <v>0</v>
      </c>
      <c r="N2380" t="s">
        <v>93</v>
      </c>
      <c r="O2380" t="s">
        <v>25</v>
      </c>
      <c r="P2380">
        <v>1260.1667</v>
      </c>
      <c r="Q2380" t="s">
        <v>26</v>
      </c>
      <c r="R2380" t="s">
        <v>62</v>
      </c>
      <c r="S2380" t="s">
        <v>35</v>
      </c>
      <c r="T2380">
        <f>VLOOKUP(Admissions[[#This Row],[Department]],Departments[#All],5,FALSE)</f>
        <v>8500</v>
      </c>
      <c r="U2380" t="str">
        <f>IF(Admissions[[#This Row],[Total_Cost]]&gt;Admissions[[#This Row],[Cost_Benchmark]], "Above Benchmark", "Within Benchmark")</f>
        <v>Within Benchmark</v>
      </c>
    </row>
    <row r="2381" spans="1:21" x14ac:dyDescent="0.3">
      <c r="A2381">
        <v>14414</v>
      </c>
      <c r="B2381">
        <v>3482</v>
      </c>
      <c r="C2381" t="s">
        <v>416</v>
      </c>
      <c r="D2381" t="s">
        <v>20</v>
      </c>
      <c r="E2381">
        <v>17763</v>
      </c>
      <c r="F2381" t="s">
        <v>68</v>
      </c>
      <c r="G2381" t="s">
        <v>69</v>
      </c>
      <c r="H2381" s="1">
        <v>45614</v>
      </c>
      <c r="I2381" s="1">
        <v>45622</v>
      </c>
      <c r="J2381" t="s">
        <v>23</v>
      </c>
      <c r="K2381">
        <v>8</v>
      </c>
      <c r="L2381">
        <v>9254</v>
      </c>
      <c r="M2381">
        <v>0</v>
      </c>
      <c r="N2381" t="s">
        <v>70</v>
      </c>
      <c r="O2381" t="s">
        <v>45</v>
      </c>
      <c r="P2381">
        <v>1156.75</v>
      </c>
      <c r="Q2381" t="s">
        <v>26</v>
      </c>
      <c r="R2381" t="s">
        <v>34</v>
      </c>
      <c r="S2381" t="s">
        <v>35</v>
      </c>
      <c r="T2381">
        <f>VLOOKUP(Admissions[[#This Row],[Department]],Departments[#All],5,FALSE)</f>
        <v>6800</v>
      </c>
      <c r="U2381" t="str">
        <f>IF(Admissions[[#This Row],[Total_Cost]]&gt;Admissions[[#This Row],[Cost_Benchmark]], "Above Benchmark", "Within Benchmark")</f>
        <v>Above Benchmark</v>
      </c>
    </row>
    <row r="2382" spans="1:21" x14ac:dyDescent="0.3">
      <c r="A2382">
        <v>10121</v>
      </c>
      <c r="B2382">
        <v>6781</v>
      </c>
      <c r="C2382" t="s">
        <v>1194</v>
      </c>
      <c r="D2382" t="s">
        <v>20</v>
      </c>
      <c r="E2382">
        <v>17877</v>
      </c>
      <c r="F2382" t="s">
        <v>48</v>
      </c>
      <c r="G2382" t="s">
        <v>49</v>
      </c>
      <c r="H2382" s="1">
        <v>45328</v>
      </c>
      <c r="I2382" s="1">
        <v>45338</v>
      </c>
      <c r="J2382" t="s">
        <v>23</v>
      </c>
      <c r="K2382">
        <v>10</v>
      </c>
      <c r="L2382">
        <v>16050</v>
      </c>
      <c r="M2382">
        <v>1</v>
      </c>
      <c r="N2382" t="s">
        <v>50</v>
      </c>
      <c r="O2382" t="s">
        <v>45</v>
      </c>
      <c r="P2382">
        <v>1605</v>
      </c>
      <c r="Q2382" t="s">
        <v>26</v>
      </c>
      <c r="R2382" t="s">
        <v>53</v>
      </c>
      <c r="S2382" t="s">
        <v>35</v>
      </c>
      <c r="T2382">
        <f>VLOOKUP(Admissions[[#This Row],[Department]],Departments[#All],5,FALSE)</f>
        <v>8500</v>
      </c>
      <c r="U2382" t="str">
        <f>IF(Admissions[[#This Row],[Total_Cost]]&gt;Admissions[[#This Row],[Cost_Benchmark]], "Above Benchmark", "Within Benchmark")</f>
        <v>Above Benchmark</v>
      </c>
    </row>
    <row r="2383" spans="1:21" x14ac:dyDescent="0.3">
      <c r="A2383">
        <v>15786</v>
      </c>
      <c r="B2383">
        <v>6123</v>
      </c>
      <c r="C2383" t="s">
        <v>485</v>
      </c>
      <c r="D2383" t="s">
        <v>74</v>
      </c>
      <c r="E2383">
        <v>21759</v>
      </c>
      <c r="F2383" t="s">
        <v>21</v>
      </c>
      <c r="G2383" t="s">
        <v>64</v>
      </c>
      <c r="H2383" s="1">
        <v>45479</v>
      </c>
      <c r="I2383" s="1">
        <v>45482</v>
      </c>
      <c r="J2383" t="s">
        <v>23</v>
      </c>
      <c r="K2383">
        <v>3</v>
      </c>
      <c r="L2383">
        <v>5721</v>
      </c>
      <c r="M2383">
        <v>0</v>
      </c>
      <c r="N2383" t="s">
        <v>24</v>
      </c>
      <c r="O2383" t="s">
        <v>45</v>
      </c>
      <c r="P2383">
        <v>1907</v>
      </c>
      <c r="Q2383" t="s">
        <v>26</v>
      </c>
      <c r="R2383" t="s">
        <v>27</v>
      </c>
      <c r="S2383" t="s">
        <v>28</v>
      </c>
      <c r="T2383">
        <f>VLOOKUP(Admissions[[#This Row],[Department]],Departments[#All],5,FALSE)</f>
        <v>5500</v>
      </c>
      <c r="U2383" t="str">
        <f>IF(Admissions[[#This Row],[Total_Cost]]&gt;Admissions[[#This Row],[Cost_Benchmark]], "Above Benchmark", "Within Benchmark")</f>
        <v>Above Benchmark</v>
      </c>
    </row>
    <row r="2384" spans="1:21" x14ac:dyDescent="0.3">
      <c r="A2384">
        <v>11460</v>
      </c>
      <c r="B2384">
        <v>5248</v>
      </c>
      <c r="C2384" t="s">
        <v>532</v>
      </c>
      <c r="D2384" t="s">
        <v>74</v>
      </c>
      <c r="E2384">
        <v>20327</v>
      </c>
      <c r="F2384" t="s">
        <v>48</v>
      </c>
      <c r="G2384" t="s">
        <v>49</v>
      </c>
      <c r="H2384" s="1">
        <v>45307</v>
      </c>
      <c r="I2384" s="1">
        <v>45313</v>
      </c>
      <c r="J2384" t="s">
        <v>23</v>
      </c>
      <c r="K2384">
        <v>6</v>
      </c>
      <c r="L2384">
        <v>9947</v>
      </c>
      <c r="M2384">
        <v>0</v>
      </c>
      <c r="N2384" t="s">
        <v>93</v>
      </c>
      <c r="O2384" t="s">
        <v>45</v>
      </c>
      <c r="P2384">
        <v>1657.8333</v>
      </c>
      <c r="Q2384" t="s">
        <v>26</v>
      </c>
      <c r="R2384" t="s">
        <v>53</v>
      </c>
      <c r="S2384" t="s">
        <v>35</v>
      </c>
      <c r="T2384">
        <f>VLOOKUP(Admissions[[#This Row],[Department]],Departments[#All],5,FALSE)</f>
        <v>8500</v>
      </c>
      <c r="U2384" t="str">
        <f>IF(Admissions[[#This Row],[Total_Cost]]&gt;Admissions[[#This Row],[Cost_Benchmark]], "Above Benchmark", "Within Benchmark")</f>
        <v>Above Benchmark</v>
      </c>
    </row>
    <row r="2385" spans="1:21" x14ac:dyDescent="0.3">
      <c r="A2385">
        <v>13985</v>
      </c>
      <c r="B2385">
        <v>5045</v>
      </c>
      <c r="C2385" t="s">
        <v>497</v>
      </c>
      <c r="D2385" t="s">
        <v>74</v>
      </c>
      <c r="E2385">
        <v>24086</v>
      </c>
      <c r="F2385" t="s">
        <v>48</v>
      </c>
      <c r="G2385" t="s">
        <v>49</v>
      </c>
      <c r="H2385" s="1">
        <v>45431</v>
      </c>
      <c r="I2385" s="1">
        <v>45434</v>
      </c>
      <c r="J2385" t="s">
        <v>23</v>
      </c>
      <c r="K2385">
        <v>3</v>
      </c>
      <c r="L2385">
        <v>7105</v>
      </c>
      <c r="M2385">
        <v>0</v>
      </c>
      <c r="N2385" t="s">
        <v>50</v>
      </c>
      <c r="O2385" t="s">
        <v>25</v>
      </c>
      <c r="P2385">
        <v>2368.3332999999998</v>
      </c>
      <c r="Q2385" t="s">
        <v>26</v>
      </c>
      <c r="R2385" t="s">
        <v>46</v>
      </c>
      <c r="S2385" t="s">
        <v>28</v>
      </c>
      <c r="T2385">
        <f>VLOOKUP(Admissions[[#This Row],[Department]],Departments[#All],5,FALSE)</f>
        <v>8500</v>
      </c>
      <c r="U2385" t="str">
        <f>IF(Admissions[[#This Row],[Total_Cost]]&gt;Admissions[[#This Row],[Cost_Benchmark]], "Above Benchmark", "Within Benchmark")</f>
        <v>Within Benchmark</v>
      </c>
    </row>
    <row r="2386" spans="1:21" x14ac:dyDescent="0.3">
      <c r="A2386">
        <v>14384</v>
      </c>
      <c r="B2386">
        <v>4056</v>
      </c>
      <c r="C2386" t="s">
        <v>171</v>
      </c>
      <c r="D2386" t="s">
        <v>74</v>
      </c>
      <c r="E2386">
        <v>22739</v>
      </c>
      <c r="F2386" t="s">
        <v>37</v>
      </c>
      <c r="G2386" t="s">
        <v>52</v>
      </c>
      <c r="H2386" s="1">
        <v>45655</v>
      </c>
      <c r="I2386" s="1">
        <v>45657</v>
      </c>
      <c r="J2386" t="s">
        <v>23</v>
      </c>
      <c r="K2386">
        <v>2</v>
      </c>
      <c r="L2386">
        <v>10305</v>
      </c>
      <c r="M2386">
        <v>0</v>
      </c>
      <c r="N2386" t="s">
        <v>97</v>
      </c>
      <c r="O2386" t="s">
        <v>25</v>
      </c>
      <c r="P2386">
        <v>5152.5</v>
      </c>
      <c r="Q2386" t="s">
        <v>26</v>
      </c>
      <c r="R2386" t="s">
        <v>46</v>
      </c>
      <c r="S2386" t="s">
        <v>28</v>
      </c>
      <c r="T2386">
        <f>VLOOKUP(Admissions[[#This Row],[Department]],Departments[#All],5,FALSE)</f>
        <v>9000</v>
      </c>
      <c r="U2386" t="str">
        <f>IF(Admissions[[#This Row],[Total_Cost]]&gt;Admissions[[#This Row],[Cost_Benchmark]], "Above Benchmark", "Within Benchmark")</f>
        <v>Above Benchmark</v>
      </c>
    </row>
    <row r="2387" spans="1:21" x14ac:dyDescent="0.3">
      <c r="A2387">
        <v>13034</v>
      </c>
      <c r="B2387">
        <v>3200</v>
      </c>
      <c r="C2387" t="s">
        <v>443</v>
      </c>
      <c r="D2387" t="s">
        <v>20</v>
      </c>
      <c r="E2387">
        <v>29232</v>
      </c>
      <c r="F2387" t="s">
        <v>68</v>
      </c>
      <c r="G2387" t="s">
        <v>69</v>
      </c>
      <c r="H2387" s="1">
        <v>45122</v>
      </c>
      <c r="I2387" s="1">
        <v>45128</v>
      </c>
      <c r="J2387" t="s">
        <v>23</v>
      </c>
      <c r="K2387">
        <v>6</v>
      </c>
      <c r="L2387">
        <v>8246</v>
      </c>
      <c r="M2387">
        <v>0</v>
      </c>
      <c r="N2387" t="s">
        <v>106</v>
      </c>
      <c r="O2387" t="s">
        <v>25</v>
      </c>
      <c r="P2387">
        <v>1374.3333</v>
      </c>
      <c r="Q2387" t="s">
        <v>26</v>
      </c>
      <c r="R2387" t="s">
        <v>27</v>
      </c>
      <c r="S2387" t="s">
        <v>28</v>
      </c>
      <c r="T2387">
        <f>VLOOKUP(Admissions[[#This Row],[Department]],Departments[#All],5,FALSE)</f>
        <v>6800</v>
      </c>
      <c r="U2387" t="str">
        <f>IF(Admissions[[#This Row],[Total_Cost]]&gt;Admissions[[#This Row],[Cost_Benchmark]], "Above Benchmark", "Within Benchmark")</f>
        <v>Above Benchmark</v>
      </c>
    </row>
    <row r="2388" spans="1:21" x14ac:dyDescent="0.3">
      <c r="A2388">
        <v>15613</v>
      </c>
      <c r="B2388">
        <v>3972</v>
      </c>
      <c r="C2388" t="s">
        <v>1009</v>
      </c>
      <c r="D2388" t="s">
        <v>74</v>
      </c>
      <c r="E2388">
        <v>40267</v>
      </c>
      <c r="F2388" t="s">
        <v>42</v>
      </c>
      <c r="G2388" t="s">
        <v>43</v>
      </c>
      <c r="H2388" s="1">
        <v>45221</v>
      </c>
      <c r="I2388" s="1">
        <v>45222</v>
      </c>
      <c r="J2388" t="s">
        <v>23</v>
      </c>
      <c r="K2388">
        <v>1</v>
      </c>
      <c r="L2388">
        <v>1120</v>
      </c>
      <c r="M2388">
        <v>1</v>
      </c>
      <c r="N2388" t="s">
        <v>44</v>
      </c>
      <c r="O2388" t="s">
        <v>25</v>
      </c>
      <c r="P2388">
        <v>1120</v>
      </c>
      <c r="Q2388" t="s">
        <v>26</v>
      </c>
      <c r="R2388" t="s">
        <v>46</v>
      </c>
      <c r="S2388" t="s">
        <v>28</v>
      </c>
      <c r="T2388">
        <f>VLOOKUP(Admissions[[#This Row],[Department]],Departments[#All],5,FALSE)</f>
        <v>4500</v>
      </c>
      <c r="U2388" t="str">
        <f>IF(Admissions[[#This Row],[Total_Cost]]&gt;Admissions[[#This Row],[Cost_Benchmark]], "Above Benchmark", "Within Benchmark")</f>
        <v>Within Benchmark</v>
      </c>
    </row>
    <row r="2389" spans="1:21" x14ac:dyDescent="0.3">
      <c r="A2389">
        <v>11094</v>
      </c>
      <c r="B2389">
        <v>7073</v>
      </c>
      <c r="C2389" t="s">
        <v>130</v>
      </c>
      <c r="D2389" t="s">
        <v>74</v>
      </c>
      <c r="E2389">
        <v>20900</v>
      </c>
      <c r="F2389" t="s">
        <v>68</v>
      </c>
      <c r="G2389" t="s">
        <v>131</v>
      </c>
      <c r="H2389" s="1">
        <v>45640</v>
      </c>
      <c r="I2389" s="1">
        <v>45647</v>
      </c>
      <c r="J2389" t="s">
        <v>23</v>
      </c>
      <c r="K2389">
        <v>7</v>
      </c>
      <c r="L2389">
        <v>13128</v>
      </c>
      <c r="M2389">
        <v>0</v>
      </c>
      <c r="N2389" t="s">
        <v>24</v>
      </c>
      <c r="O2389" t="s">
        <v>45</v>
      </c>
      <c r="P2389">
        <v>1875.4286</v>
      </c>
      <c r="Q2389" t="s">
        <v>26</v>
      </c>
      <c r="R2389" t="s">
        <v>27</v>
      </c>
      <c r="S2389" t="s">
        <v>28</v>
      </c>
      <c r="T2389">
        <f>VLOOKUP(Admissions[[#This Row],[Department]],Departments[#All],5,FALSE)</f>
        <v>6800</v>
      </c>
      <c r="U2389" t="str">
        <f>IF(Admissions[[#This Row],[Total_Cost]]&gt;Admissions[[#This Row],[Cost_Benchmark]], "Above Benchmark", "Within Benchmark")</f>
        <v>Above Benchmark</v>
      </c>
    </row>
    <row r="2390" spans="1:21" x14ac:dyDescent="0.3">
      <c r="A2390">
        <v>14165</v>
      </c>
      <c r="B2390">
        <v>7165</v>
      </c>
      <c r="C2390" t="s">
        <v>363</v>
      </c>
      <c r="D2390" t="s">
        <v>20</v>
      </c>
      <c r="E2390">
        <v>12260</v>
      </c>
      <c r="F2390" t="s">
        <v>68</v>
      </c>
      <c r="G2390" t="s">
        <v>105</v>
      </c>
      <c r="H2390" s="1">
        <v>45418</v>
      </c>
      <c r="I2390" s="1">
        <v>45427</v>
      </c>
      <c r="J2390" t="s">
        <v>23</v>
      </c>
      <c r="K2390">
        <v>9</v>
      </c>
      <c r="L2390">
        <v>15189</v>
      </c>
      <c r="M2390">
        <v>0</v>
      </c>
      <c r="N2390" t="s">
        <v>132</v>
      </c>
      <c r="O2390" t="s">
        <v>33</v>
      </c>
      <c r="P2390">
        <v>1687.6667</v>
      </c>
      <c r="Q2390" t="s">
        <v>26</v>
      </c>
      <c r="R2390" t="s">
        <v>34</v>
      </c>
      <c r="S2390" t="s">
        <v>35</v>
      </c>
      <c r="T2390">
        <f>VLOOKUP(Admissions[[#This Row],[Department]],Departments[#All],5,FALSE)</f>
        <v>6800</v>
      </c>
      <c r="U2390" t="str">
        <f>IF(Admissions[[#This Row],[Total_Cost]]&gt;Admissions[[#This Row],[Cost_Benchmark]], "Above Benchmark", "Within Benchmark")</f>
        <v>Above Benchmark</v>
      </c>
    </row>
    <row r="2391" spans="1:21" x14ac:dyDescent="0.3">
      <c r="A2391">
        <v>14405</v>
      </c>
      <c r="B2391">
        <v>5768</v>
      </c>
      <c r="C2391" t="s">
        <v>350</v>
      </c>
      <c r="D2391" t="s">
        <v>20</v>
      </c>
      <c r="E2391">
        <v>12192</v>
      </c>
      <c r="F2391" t="s">
        <v>48</v>
      </c>
      <c r="G2391" t="s">
        <v>49</v>
      </c>
      <c r="H2391" s="1">
        <v>44928</v>
      </c>
      <c r="I2391" s="1">
        <v>44935</v>
      </c>
      <c r="J2391" t="s">
        <v>23</v>
      </c>
      <c r="K2391">
        <v>7</v>
      </c>
      <c r="L2391">
        <v>16273</v>
      </c>
      <c r="M2391">
        <v>0</v>
      </c>
      <c r="N2391" t="s">
        <v>137</v>
      </c>
      <c r="O2391" t="s">
        <v>45</v>
      </c>
      <c r="P2391">
        <v>2324.7143000000001</v>
      </c>
      <c r="Q2391" t="s">
        <v>26</v>
      </c>
      <c r="R2391" t="s">
        <v>34</v>
      </c>
      <c r="S2391" t="s">
        <v>35</v>
      </c>
      <c r="T2391">
        <f>VLOOKUP(Admissions[[#This Row],[Department]],Departments[#All],5,FALSE)</f>
        <v>8500</v>
      </c>
      <c r="U2391" t="str">
        <f>IF(Admissions[[#This Row],[Total_Cost]]&gt;Admissions[[#This Row],[Cost_Benchmark]], "Above Benchmark", "Within Benchmark")</f>
        <v>Above Benchmark</v>
      </c>
    </row>
    <row r="2392" spans="1:21" x14ac:dyDescent="0.3">
      <c r="A2392">
        <v>14838</v>
      </c>
      <c r="B2392">
        <v>7108</v>
      </c>
      <c r="C2392" t="s">
        <v>937</v>
      </c>
      <c r="D2392" t="s">
        <v>20</v>
      </c>
      <c r="E2392">
        <v>38962</v>
      </c>
      <c r="F2392" t="s">
        <v>84</v>
      </c>
      <c r="G2392" t="s">
        <v>88</v>
      </c>
      <c r="H2392" s="1">
        <v>45437</v>
      </c>
      <c r="I2392" s="1">
        <v>45438</v>
      </c>
      <c r="J2392" t="s">
        <v>23</v>
      </c>
      <c r="K2392">
        <v>1</v>
      </c>
      <c r="L2392">
        <v>3686</v>
      </c>
      <c r="M2392">
        <v>0</v>
      </c>
      <c r="N2392" t="s">
        <v>109</v>
      </c>
      <c r="O2392" t="s">
        <v>45</v>
      </c>
      <c r="P2392">
        <v>3686</v>
      </c>
      <c r="Q2392" t="s">
        <v>26</v>
      </c>
      <c r="R2392" t="s">
        <v>27</v>
      </c>
      <c r="S2392" t="s">
        <v>28</v>
      </c>
      <c r="T2392">
        <f>VLOOKUP(Admissions[[#This Row],[Department]],Departments[#All],5,FALSE)</f>
        <v>6000</v>
      </c>
      <c r="U2392" t="str">
        <f>IF(Admissions[[#This Row],[Total_Cost]]&gt;Admissions[[#This Row],[Cost_Benchmark]], "Above Benchmark", "Within Benchmark")</f>
        <v>Within Benchmark</v>
      </c>
    </row>
    <row r="2393" spans="1:21" x14ac:dyDescent="0.3">
      <c r="A2393">
        <v>15788</v>
      </c>
      <c r="B2393">
        <v>4856</v>
      </c>
      <c r="C2393" t="s">
        <v>1035</v>
      </c>
      <c r="D2393" t="s">
        <v>74</v>
      </c>
      <c r="E2393">
        <v>37144</v>
      </c>
      <c r="F2393" t="s">
        <v>48</v>
      </c>
      <c r="G2393" t="s">
        <v>49</v>
      </c>
      <c r="H2393" s="1">
        <v>45645</v>
      </c>
      <c r="I2393" s="1">
        <v>45650</v>
      </c>
      <c r="J2393" t="s">
        <v>23</v>
      </c>
      <c r="K2393">
        <v>5</v>
      </c>
      <c r="L2393">
        <v>6777</v>
      </c>
      <c r="M2393">
        <v>0</v>
      </c>
      <c r="N2393" t="s">
        <v>93</v>
      </c>
      <c r="O2393" t="s">
        <v>25</v>
      </c>
      <c r="P2393">
        <v>1355.4</v>
      </c>
      <c r="Q2393" t="s">
        <v>26</v>
      </c>
      <c r="R2393" t="s">
        <v>40</v>
      </c>
      <c r="S2393" t="s">
        <v>35</v>
      </c>
      <c r="T2393">
        <f>VLOOKUP(Admissions[[#This Row],[Department]],Departments[#All],5,FALSE)</f>
        <v>8500</v>
      </c>
      <c r="U2393" t="str">
        <f>IF(Admissions[[#This Row],[Total_Cost]]&gt;Admissions[[#This Row],[Cost_Benchmark]], "Above Benchmark", "Within Benchmark")</f>
        <v>Within Benchmark</v>
      </c>
    </row>
    <row r="2394" spans="1:21" x14ac:dyDescent="0.3">
      <c r="A2394">
        <v>14856</v>
      </c>
      <c r="B2394">
        <v>3521</v>
      </c>
      <c r="C2394" t="s">
        <v>333</v>
      </c>
      <c r="D2394" t="s">
        <v>74</v>
      </c>
      <c r="E2394">
        <v>31104</v>
      </c>
      <c r="F2394" t="s">
        <v>21</v>
      </c>
      <c r="G2394" t="s">
        <v>64</v>
      </c>
      <c r="H2394" s="1">
        <v>45265</v>
      </c>
      <c r="I2394" s="1">
        <v>45267</v>
      </c>
      <c r="J2394" t="s">
        <v>23</v>
      </c>
      <c r="K2394">
        <v>2</v>
      </c>
      <c r="L2394">
        <v>4887</v>
      </c>
      <c r="M2394">
        <v>1</v>
      </c>
      <c r="N2394" t="s">
        <v>65</v>
      </c>
      <c r="O2394" t="s">
        <v>25</v>
      </c>
      <c r="P2394">
        <v>2443.5</v>
      </c>
      <c r="Q2394" t="s">
        <v>26</v>
      </c>
      <c r="R2394" t="s">
        <v>53</v>
      </c>
      <c r="S2394" t="s">
        <v>35</v>
      </c>
      <c r="T2394">
        <f>VLOOKUP(Admissions[[#This Row],[Department]],Departments[#All],5,FALSE)</f>
        <v>5500</v>
      </c>
      <c r="U2394" t="str">
        <f>IF(Admissions[[#This Row],[Total_Cost]]&gt;Admissions[[#This Row],[Cost_Benchmark]], "Above Benchmark", "Within Benchmark")</f>
        <v>Within Benchmark</v>
      </c>
    </row>
    <row r="2395" spans="1:21" x14ac:dyDescent="0.3">
      <c r="A2395">
        <v>12184</v>
      </c>
      <c r="B2395">
        <v>7015</v>
      </c>
      <c r="C2395" t="s">
        <v>262</v>
      </c>
      <c r="D2395" t="s">
        <v>20</v>
      </c>
      <c r="E2395">
        <v>11738</v>
      </c>
      <c r="F2395" t="s">
        <v>37</v>
      </c>
      <c r="G2395" t="s">
        <v>38</v>
      </c>
      <c r="H2395" s="1">
        <v>45406</v>
      </c>
      <c r="I2395" s="1">
        <v>45416</v>
      </c>
      <c r="J2395" t="s">
        <v>23</v>
      </c>
      <c r="K2395">
        <v>10</v>
      </c>
      <c r="L2395">
        <v>16430</v>
      </c>
      <c r="M2395">
        <v>0</v>
      </c>
      <c r="N2395" t="s">
        <v>82</v>
      </c>
      <c r="O2395" t="s">
        <v>45</v>
      </c>
      <c r="P2395">
        <v>1643</v>
      </c>
      <c r="Q2395" t="s">
        <v>26</v>
      </c>
      <c r="R2395" t="s">
        <v>62</v>
      </c>
      <c r="S2395" t="s">
        <v>35</v>
      </c>
      <c r="T2395">
        <f>VLOOKUP(Admissions[[#This Row],[Department]],Departments[#All],5,FALSE)</f>
        <v>9000</v>
      </c>
      <c r="U2395" t="str">
        <f>IF(Admissions[[#This Row],[Total_Cost]]&gt;Admissions[[#This Row],[Cost_Benchmark]], "Above Benchmark", "Within Benchmark")</f>
        <v>Above Benchmark</v>
      </c>
    </row>
    <row r="2396" spans="1:21" x14ac:dyDescent="0.3">
      <c r="A2396">
        <v>14151</v>
      </c>
      <c r="B2396">
        <v>4174</v>
      </c>
      <c r="C2396" t="s">
        <v>171</v>
      </c>
      <c r="D2396" t="s">
        <v>74</v>
      </c>
      <c r="E2396">
        <v>35288</v>
      </c>
      <c r="F2396" t="s">
        <v>21</v>
      </c>
      <c r="G2396" t="s">
        <v>64</v>
      </c>
      <c r="H2396" s="1">
        <v>45200</v>
      </c>
      <c r="I2396" s="1">
        <v>45202</v>
      </c>
      <c r="J2396" t="s">
        <v>23</v>
      </c>
      <c r="K2396">
        <v>2</v>
      </c>
      <c r="L2396">
        <v>4947</v>
      </c>
      <c r="M2396">
        <v>0</v>
      </c>
      <c r="N2396" t="s">
        <v>65</v>
      </c>
      <c r="O2396" t="s">
        <v>25</v>
      </c>
      <c r="P2396">
        <v>2473.5</v>
      </c>
      <c r="Q2396" t="s">
        <v>26</v>
      </c>
      <c r="R2396" t="s">
        <v>46</v>
      </c>
      <c r="S2396" t="s">
        <v>28</v>
      </c>
      <c r="T2396">
        <f>VLOOKUP(Admissions[[#This Row],[Department]],Departments[#All],5,FALSE)</f>
        <v>5500</v>
      </c>
      <c r="U2396" t="str">
        <f>IF(Admissions[[#This Row],[Total_Cost]]&gt;Admissions[[#This Row],[Cost_Benchmark]], "Above Benchmark", "Within Benchmark")</f>
        <v>Within Benchmark</v>
      </c>
    </row>
    <row r="2397" spans="1:21" x14ac:dyDescent="0.3">
      <c r="A2397">
        <v>15066</v>
      </c>
      <c r="B2397">
        <v>5471</v>
      </c>
      <c r="C2397" t="s">
        <v>58</v>
      </c>
      <c r="D2397" t="s">
        <v>74</v>
      </c>
      <c r="E2397">
        <v>18150</v>
      </c>
      <c r="F2397" t="s">
        <v>48</v>
      </c>
      <c r="G2397" t="s">
        <v>49</v>
      </c>
      <c r="H2397" s="1">
        <v>45396</v>
      </c>
      <c r="I2397" s="1">
        <v>45404</v>
      </c>
      <c r="J2397" t="s">
        <v>23</v>
      </c>
      <c r="K2397">
        <v>8</v>
      </c>
      <c r="L2397">
        <v>10786</v>
      </c>
      <c r="M2397">
        <v>1</v>
      </c>
      <c r="N2397" t="s">
        <v>50</v>
      </c>
      <c r="O2397" t="s">
        <v>33</v>
      </c>
      <c r="P2397">
        <v>1348.25</v>
      </c>
      <c r="Q2397" t="s">
        <v>26</v>
      </c>
      <c r="R2397" t="s">
        <v>46</v>
      </c>
      <c r="S2397" t="s">
        <v>28</v>
      </c>
      <c r="T2397">
        <f>VLOOKUP(Admissions[[#This Row],[Department]],Departments[#All],5,FALSE)</f>
        <v>8500</v>
      </c>
      <c r="U2397" t="str">
        <f>IF(Admissions[[#This Row],[Total_Cost]]&gt;Admissions[[#This Row],[Cost_Benchmark]], "Above Benchmark", "Within Benchmark")</f>
        <v>Above Benchmark</v>
      </c>
    </row>
    <row r="2398" spans="1:21" x14ac:dyDescent="0.3">
      <c r="A2398">
        <v>13168</v>
      </c>
      <c r="B2398">
        <v>3883</v>
      </c>
      <c r="C2398" t="s">
        <v>441</v>
      </c>
      <c r="D2398" t="s">
        <v>20</v>
      </c>
      <c r="E2398">
        <v>24934</v>
      </c>
      <c r="F2398" t="s">
        <v>37</v>
      </c>
      <c r="G2398" t="s">
        <v>159</v>
      </c>
      <c r="H2398" s="1">
        <v>45522</v>
      </c>
      <c r="I2398" s="1">
        <v>45528</v>
      </c>
      <c r="J2398" t="s">
        <v>23</v>
      </c>
      <c r="K2398">
        <v>6</v>
      </c>
      <c r="L2398">
        <v>17963</v>
      </c>
      <c r="M2398">
        <v>0</v>
      </c>
      <c r="N2398" t="s">
        <v>97</v>
      </c>
      <c r="O2398" t="s">
        <v>45</v>
      </c>
      <c r="P2398">
        <v>2993.8332999999998</v>
      </c>
      <c r="Q2398" t="s">
        <v>26</v>
      </c>
      <c r="R2398" t="s">
        <v>46</v>
      </c>
      <c r="S2398" t="s">
        <v>28</v>
      </c>
      <c r="T2398">
        <f>VLOOKUP(Admissions[[#This Row],[Department]],Departments[#All],5,FALSE)</f>
        <v>9000</v>
      </c>
      <c r="U2398" t="str">
        <f>IF(Admissions[[#This Row],[Total_Cost]]&gt;Admissions[[#This Row],[Cost_Benchmark]], "Above Benchmark", "Within Benchmark")</f>
        <v>Above Benchmark</v>
      </c>
    </row>
    <row r="2399" spans="1:21" x14ac:dyDescent="0.3">
      <c r="A2399">
        <v>12197</v>
      </c>
      <c r="B2399">
        <v>3472</v>
      </c>
      <c r="C2399" t="s">
        <v>1195</v>
      </c>
      <c r="D2399" t="s">
        <v>20</v>
      </c>
      <c r="E2399">
        <v>28222</v>
      </c>
      <c r="F2399" t="s">
        <v>48</v>
      </c>
      <c r="G2399" t="s">
        <v>103</v>
      </c>
      <c r="H2399" s="1">
        <v>45191</v>
      </c>
      <c r="I2399" s="1">
        <v>45194</v>
      </c>
      <c r="J2399" t="s">
        <v>23</v>
      </c>
      <c r="K2399">
        <v>3</v>
      </c>
      <c r="L2399">
        <v>8309</v>
      </c>
      <c r="M2399">
        <v>0</v>
      </c>
      <c r="N2399" t="s">
        <v>50</v>
      </c>
      <c r="O2399" t="s">
        <v>25</v>
      </c>
      <c r="P2399">
        <v>2769.6667000000002</v>
      </c>
      <c r="Q2399" t="s">
        <v>26</v>
      </c>
      <c r="R2399" t="s">
        <v>66</v>
      </c>
      <c r="S2399" t="s">
        <v>35</v>
      </c>
      <c r="T2399">
        <f>VLOOKUP(Admissions[[#This Row],[Department]],Departments[#All],5,FALSE)</f>
        <v>8500</v>
      </c>
      <c r="U2399" t="str">
        <f>IF(Admissions[[#This Row],[Total_Cost]]&gt;Admissions[[#This Row],[Cost_Benchmark]], "Above Benchmark", "Within Benchmark")</f>
        <v>Within Benchmark</v>
      </c>
    </row>
    <row r="2400" spans="1:21" x14ac:dyDescent="0.3">
      <c r="A2400">
        <v>14474</v>
      </c>
      <c r="B2400">
        <v>6220</v>
      </c>
      <c r="C2400" t="s">
        <v>622</v>
      </c>
      <c r="D2400" t="s">
        <v>20</v>
      </c>
      <c r="E2400">
        <v>34878</v>
      </c>
      <c r="F2400" t="s">
        <v>68</v>
      </c>
      <c r="G2400" t="s">
        <v>105</v>
      </c>
      <c r="H2400" s="1">
        <v>45465</v>
      </c>
      <c r="I2400" s="1">
        <v>45467</v>
      </c>
      <c r="J2400" t="s">
        <v>23</v>
      </c>
      <c r="K2400">
        <v>2</v>
      </c>
      <c r="L2400">
        <v>5007</v>
      </c>
      <c r="M2400">
        <v>0</v>
      </c>
      <c r="N2400" t="s">
        <v>132</v>
      </c>
      <c r="O2400" t="s">
        <v>25</v>
      </c>
      <c r="P2400">
        <v>2503.5</v>
      </c>
      <c r="Q2400" t="s">
        <v>26</v>
      </c>
      <c r="R2400" t="s">
        <v>27</v>
      </c>
      <c r="S2400" t="s">
        <v>28</v>
      </c>
      <c r="T2400">
        <f>VLOOKUP(Admissions[[#This Row],[Department]],Departments[#All],5,FALSE)</f>
        <v>6800</v>
      </c>
      <c r="U2400" t="str">
        <f>IF(Admissions[[#This Row],[Total_Cost]]&gt;Admissions[[#This Row],[Cost_Benchmark]], "Above Benchmark", "Within Benchmark")</f>
        <v>Within Benchmark</v>
      </c>
    </row>
    <row r="2401" spans="1:21" x14ac:dyDescent="0.3">
      <c r="A2401">
        <v>10923</v>
      </c>
      <c r="B2401">
        <v>5597</v>
      </c>
      <c r="C2401" t="s">
        <v>733</v>
      </c>
      <c r="D2401" t="s">
        <v>20</v>
      </c>
      <c r="E2401">
        <v>32342</v>
      </c>
      <c r="F2401" t="s">
        <v>21</v>
      </c>
      <c r="G2401" t="s">
        <v>239</v>
      </c>
      <c r="H2401" s="1">
        <v>45200</v>
      </c>
      <c r="I2401" s="1">
        <v>45203</v>
      </c>
      <c r="J2401" t="s">
        <v>23</v>
      </c>
      <c r="K2401">
        <v>3</v>
      </c>
      <c r="L2401">
        <v>4843</v>
      </c>
      <c r="M2401">
        <v>0</v>
      </c>
      <c r="N2401" t="s">
        <v>99</v>
      </c>
      <c r="O2401" t="s">
        <v>45</v>
      </c>
      <c r="P2401">
        <v>1614.3333</v>
      </c>
      <c r="Q2401" t="s">
        <v>26</v>
      </c>
      <c r="R2401" t="s">
        <v>46</v>
      </c>
      <c r="S2401" t="s">
        <v>28</v>
      </c>
      <c r="T2401">
        <f>VLOOKUP(Admissions[[#This Row],[Department]],Departments[#All],5,FALSE)</f>
        <v>5500</v>
      </c>
      <c r="U2401" t="str">
        <f>IF(Admissions[[#This Row],[Total_Cost]]&gt;Admissions[[#This Row],[Cost_Benchmark]], "Above Benchmark", "Within Benchmark")</f>
        <v>Within Benchmark</v>
      </c>
    </row>
    <row r="2402" spans="1:21" x14ac:dyDescent="0.3">
      <c r="A2402">
        <v>11430</v>
      </c>
      <c r="B2402">
        <v>4857</v>
      </c>
      <c r="C2402" t="s">
        <v>833</v>
      </c>
      <c r="D2402" t="s">
        <v>74</v>
      </c>
      <c r="E2402">
        <v>18295</v>
      </c>
      <c r="F2402" t="s">
        <v>55</v>
      </c>
      <c r="G2402" t="s">
        <v>241</v>
      </c>
      <c r="H2402" s="1">
        <v>44972</v>
      </c>
      <c r="I2402" s="1">
        <v>44978</v>
      </c>
      <c r="J2402" t="s">
        <v>23</v>
      </c>
      <c r="K2402">
        <v>6</v>
      </c>
      <c r="L2402">
        <v>13353</v>
      </c>
      <c r="M2402">
        <v>0</v>
      </c>
      <c r="N2402" t="s">
        <v>139</v>
      </c>
      <c r="O2402" t="s">
        <v>45</v>
      </c>
      <c r="P2402">
        <v>2225.5</v>
      </c>
      <c r="Q2402" t="s">
        <v>26</v>
      </c>
      <c r="R2402" t="s">
        <v>62</v>
      </c>
      <c r="S2402" t="s">
        <v>35</v>
      </c>
      <c r="T2402">
        <f>VLOOKUP(Admissions[[#This Row],[Department]],Departments[#All],5,FALSE)</f>
        <v>7200</v>
      </c>
      <c r="U2402" t="str">
        <f>IF(Admissions[[#This Row],[Total_Cost]]&gt;Admissions[[#This Row],[Cost_Benchmark]], "Above Benchmark", "Within Benchmark")</f>
        <v>Above Benchmark</v>
      </c>
    </row>
    <row r="2403" spans="1:21" x14ac:dyDescent="0.3">
      <c r="A2403">
        <v>11180</v>
      </c>
      <c r="B2403">
        <v>6967</v>
      </c>
      <c r="C2403" t="s">
        <v>406</v>
      </c>
      <c r="D2403" t="s">
        <v>74</v>
      </c>
      <c r="E2403">
        <v>39635</v>
      </c>
      <c r="F2403" t="s">
        <v>42</v>
      </c>
      <c r="G2403" t="s">
        <v>128</v>
      </c>
      <c r="H2403" s="1">
        <v>45203</v>
      </c>
      <c r="I2403" s="1">
        <v>45207</v>
      </c>
      <c r="J2403" t="s">
        <v>23</v>
      </c>
      <c r="K2403">
        <v>4</v>
      </c>
      <c r="L2403">
        <v>4091</v>
      </c>
      <c r="M2403">
        <v>0</v>
      </c>
      <c r="N2403" t="s">
        <v>61</v>
      </c>
      <c r="O2403" t="s">
        <v>45</v>
      </c>
      <c r="P2403">
        <v>1022.75</v>
      </c>
      <c r="Q2403" t="s">
        <v>26</v>
      </c>
      <c r="R2403" t="s">
        <v>62</v>
      </c>
      <c r="S2403" t="s">
        <v>35</v>
      </c>
      <c r="T2403">
        <f>VLOOKUP(Admissions[[#This Row],[Department]],Departments[#All],5,FALSE)</f>
        <v>4500</v>
      </c>
      <c r="U2403" t="str">
        <f>IF(Admissions[[#This Row],[Total_Cost]]&gt;Admissions[[#This Row],[Cost_Benchmark]], "Above Benchmark", "Within Benchmark")</f>
        <v>Within Benchmark</v>
      </c>
    </row>
    <row r="2404" spans="1:21" x14ac:dyDescent="0.3">
      <c r="A2404">
        <v>15724</v>
      </c>
      <c r="B2404">
        <v>4164</v>
      </c>
      <c r="C2404" t="s">
        <v>902</v>
      </c>
      <c r="D2404" t="s">
        <v>74</v>
      </c>
      <c r="E2404">
        <v>39866</v>
      </c>
      <c r="F2404" t="s">
        <v>42</v>
      </c>
      <c r="G2404" t="s">
        <v>43</v>
      </c>
      <c r="H2404" s="1">
        <v>45438</v>
      </c>
      <c r="I2404" s="1">
        <v>45441</v>
      </c>
      <c r="J2404" t="s">
        <v>23</v>
      </c>
      <c r="K2404">
        <v>3</v>
      </c>
      <c r="L2404">
        <v>2803</v>
      </c>
      <c r="M2404">
        <v>0</v>
      </c>
      <c r="N2404" t="s">
        <v>99</v>
      </c>
      <c r="O2404" t="s">
        <v>45</v>
      </c>
      <c r="P2404">
        <v>934.33330000000001</v>
      </c>
      <c r="Q2404" t="s">
        <v>26</v>
      </c>
      <c r="R2404" t="s">
        <v>46</v>
      </c>
      <c r="S2404" t="s">
        <v>28</v>
      </c>
      <c r="T2404">
        <f>VLOOKUP(Admissions[[#This Row],[Department]],Departments[#All],5,FALSE)</f>
        <v>4500</v>
      </c>
      <c r="U2404" t="str">
        <f>IF(Admissions[[#This Row],[Total_Cost]]&gt;Admissions[[#This Row],[Cost_Benchmark]], "Above Benchmark", "Within Benchmark")</f>
        <v>Within Benchmark</v>
      </c>
    </row>
    <row r="2405" spans="1:21" x14ac:dyDescent="0.3">
      <c r="A2405">
        <v>14573</v>
      </c>
      <c r="B2405">
        <v>3902</v>
      </c>
      <c r="C2405" t="s">
        <v>311</v>
      </c>
      <c r="D2405" t="s">
        <v>74</v>
      </c>
      <c r="E2405">
        <v>26962</v>
      </c>
      <c r="F2405" t="s">
        <v>55</v>
      </c>
      <c r="G2405" t="s">
        <v>56</v>
      </c>
      <c r="H2405" s="1">
        <v>45003</v>
      </c>
      <c r="I2405" s="1">
        <v>45010</v>
      </c>
      <c r="J2405" t="s">
        <v>23</v>
      </c>
      <c r="K2405">
        <v>7</v>
      </c>
      <c r="L2405">
        <v>9291</v>
      </c>
      <c r="M2405">
        <v>0</v>
      </c>
      <c r="N2405" t="s">
        <v>139</v>
      </c>
      <c r="O2405" t="s">
        <v>25</v>
      </c>
      <c r="P2405">
        <v>1327.2856999999999</v>
      </c>
      <c r="Q2405" t="s">
        <v>26</v>
      </c>
      <c r="R2405" t="s">
        <v>27</v>
      </c>
      <c r="S2405" t="s">
        <v>28</v>
      </c>
      <c r="T2405">
        <f>VLOOKUP(Admissions[[#This Row],[Department]],Departments[#All],5,FALSE)</f>
        <v>7200</v>
      </c>
      <c r="U2405" t="str">
        <f>IF(Admissions[[#This Row],[Total_Cost]]&gt;Admissions[[#This Row],[Cost_Benchmark]], "Above Benchmark", "Within Benchmark")</f>
        <v>Above Benchmark</v>
      </c>
    </row>
    <row r="2406" spans="1:21" x14ac:dyDescent="0.3">
      <c r="A2406">
        <v>13672</v>
      </c>
      <c r="B2406">
        <v>3721</v>
      </c>
      <c r="C2406" t="s">
        <v>602</v>
      </c>
      <c r="D2406" t="s">
        <v>74</v>
      </c>
      <c r="E2406">
        <v>30969</v>
      </c>
      <c r="F2406" t="s">
        <v>37</v>
      </c>
      <c r="G2406" t="s">
        <v>38</v>
      </c>
      <c r="H2406" s="1">
        <v>45609</v>
      </c>
      <c r="I2406" s="1">
        <v>45612</v>
      </c>
      <c r="J2406" t="s">
        <v>23</v>
      </c>
      <c r="K2406">
        <v>3</v>
      </c>
      <c r="L2406">
        <v>10792</v>
      </c>
      <c r="M2406">
        <v>0</v>
      </c>
      <c r="N2406" t="s">
        <v>82</v>
      </c>
      <c r="O2406" t="s">
        <v>33</v>
      </c>
      <c r="P2406">
        <v>3597.3332999999998</v>
      </c>
      <c r="Q2406" t="s">
        <v>26</v>
      </c>
      <c r="R2406" t="s">
        <v>62</v>
      </c>
      <c r="S2406" t="s">
        <v>35</v>
      </c>
      <c r="T2406">
        <f>VLOOKUP(Admissions[[#This Row],[Department]],Departments[#All],5,FALSE)</f>
        <v>9000</v>
      </c>
      <c r="U2406" t="str">
        <f>IF(Admissions[[#This Row],[Total_Cost]]&gt;Admissions[[#This Row],[Cost_Benchmark]], "Above Benchmark", "Within Benchmark")</f>
        <v>Above Benchmark</v>
      </c>
    </row>
    <row r="2407" spans="1:21" x14ac:dyDescent="0.3">
      <c r="A2407">
        <v>13467</v>
      </c>
      <c r="B2407">
        <v>4221</v>
      </c>
      <c r="C2407" t="s">
        <v>417</v>
      </c>
      <c r="D2407" t="s">
        <v>74</v>
      </c>
      <c r="E2407">
        <v>36458</v>
      </c>
      <c r="F2407" t="s">
        <v>48</v>
      </c>
      <c r="G2407" t="s">
        <v>49</v>
      </c>
      <c r="H2407" s="1">
        <v>45400</v>
      </c>
      <c r="I2407" s="1">
        <v>45407</v>
      </c>
      <c r="J2407" t="s">
        <v>23</v>
      </c>
      <c r="K2407">
        <v>7</v>
      </c>
      <c r="L2407">
        <v>18059</v>
      </c>
      <c r="M2407">
        <v>0</v>
      </c>
      <c r="N2407" t="s">
        <v>78</v>
      </c>
      <c r="O2407" t="s">
        <v>25</v>
      </c>
      <c r="P2407">
        <v>2579.8571000000002</v>
      </c>
      <c r="Q2407" t="s">
        <v>26</v>
      </c>
      <c r="R2407" t="s">
        <v>40</v>
      </c>
      <c r="S2407" t="s">
        <v>35</v>
      </c>
      <c r="T2407">
        <f>VLOOKUP(Admissions[[#This Row],[Department]],Departments[#All],5,FALSE)</f>
        <v>8500</v>
      </c>
      <c r="U2407" t="str">
        <f>IF(Admissions[[#This Row],[Total_Cost]]&gt;Admissions[[#This Row],[Cost_Benchmark]], "Above Benchmark", "Within Benchmark")</f>
        <v>Above Benchmark</v>
      </c>
    </row>
    <row r="2408" spans="1:21" x14ac:dyDescent="0.3">
      <c r="A2408">
        <v>10522</v>
      </c>
      <c r="B2408">
        <v>3510</v>
      </c>
      <c r="C2408" t="s">
        <v>660</v>
      </c>
      <c r="D2408" t="s">
        <v>74</v>
      </c>
      <c r="E2408">
        <v>27603</v>
      </c>
      <c r="F2408" t="s">
        <v>21</v>
      </c>
      <c r="G2408" t="s">
        <v>64</v>
      </c>
      <c r="H2408" s="1">
        <v>45086</v>
      </c>
      <c r="I2408" s="1">
        <v>45089</v>
      </c>
      <c r="J2408" t="s">
        <v>23</v>
      </c>
      <c r="K2408">
        <v>3</v>
      </c>
      <c r="L2408">
        <v>6688</v>
      </c>
      <c r="M2408">
        <v>0</v>
      </c>
      <c r="N2408" t="s">
        <v>99</v>
      </c>
      <c r="O2408" t="s">
        <v>45</v>
      </c>
      <c r="P2408">
        <v>2229.3332999999998</v>
      </c>
      <c r="Q2408" t="s">
        <v>26</v>
      </c>
      <c r="R2408" t="s">
        <v>66</v>
      </c>
      <c r="S2408" t="s">
        <v>35</v>
      </c>
      <c r="T2408">
        <f>VLOOKUP(Admissions[[#This Row],[Department]],Departments[#All],5,FALSE)</f>
        <v>5500</v>
      </c>
      <c r="U2408" t="str">
        <f>IF(Admissions[[#This Row],[Total_Cost]]&gt;Admissions[[#This Row],[Cost_Benchmark]], "Above Benchmark", "Within Benchmark")</f>
        <v>Above Benchmark</v>
      </c>
    </row>
    <row r="2409" spans="1:21" x14ac:dyDescent="0.3">
      <c r="A2409">
        <v>14061</v>
      </c>
      <c r="B2409">
        <v>5986</v>
      </c>
      <c r="C2409" t="s">
        <v>1196</v>
      </c>
      <c r="D2409" t="s">
        <v>20</v>
      </c>
      <c r="E2409">
        <v>43572</v>
      </c>
      <c r="F2409" t="s">
        <v>42</v>
      </c>
      <c r="G2409" t="s">
        <v>128</v>
      </c>
      <c r="H2409" s="1">
        <v>45036</v>
      </c>
      <c r="I2409" s="1">
        <v>45037</v>
      </c>
      <c r="J2409" t="s">
        <v>23</v>
      </c>
      <c r="K2409">
        <v>1</v>
      </c>
      <c r="L2409">
        <v>2308</v>
      </c>
      <c r="M2409">
        <v>0</v>
      </c>
      <c r="N2409" t="s">
        <v>99</v>
      </c>
      <c r="O2409" t="s">
        <v>33</v>
      </c>
      <c r="P2409">
        <v>2308</v>
      </c>
      <c r="Q2409" t="s">
        <v>26</v>
      </c>
      <c r="R2409" t="s">
        <v>40</v>
      </c>
      <c r="S2409" t="s">
        <v>35</v>
      </c>
      <c r="T2409">
        <f>VLOOKUP(Admissions[[#This Row],[Department]],Departments[#All],5,FALSE)</f>
        <v>4500</v>
      </c>
      <c r="U2409" t="str">
        <f>IF(Admissions[[#This Row],[Total_Cost]]&gt;Admissions[[#This Row],[Cost_Benchmark]], "Above Benchmark", "Within Benchmark")</f>
        <v>Within Benchmark</v>
      </c>
    </row>
    <row r="2410" spans="1:21" x14ac:dyDescent="0.3">
      <c r="A2410">
        <v>14030</v>
      </c>
      <c r="B2410">
        <v>4616</v>
      </c>
      <c r="C2410" t="s">
        <v>795</v>
      </c>
      <c r="D2410" t="s">
        <v>74</v>
      </c>
      <c r="E2410">
        <v>27320</v>
      </c>
      <c r="F2410" t="s">
        <v>37</v>
      </c>
      <c r="G2410" t="s">
        <v>38</v>
      </c>
      <c r="H2410" s="1">
        <v>45527</v>
      </c>
      <c r="I2410" s="1">
        <v>45535</v>
      </c>
      <c r="J2410" t="s">
        <v>23</v>
      </c>
      <c r="K2410">
        <v>8</v>
      </c>
      <c r="L2410">
        <v>20278</v>
      </c>
      <c r="M2410">
        <v>0</v>
      </c>
      <c r="N2410" t="s">
        <v>39</v>
      </c>
      <c r="O2410" t="s">
        <v>25</v>
      </c>
      <c r="P2410">
        <v>2534.75</v>
      </c>
      <c r="Q2410" t="s">
        <v>26</v>
      </c>
      <c r="R2410" t="s">
        <v>66</v>
      </c>
      <c r="S2410" t="s">
        <v>35</v>
      </c>
      <c r="T2410">
        <f>VLOOKUP(Admissions[[#This Row],[Department]],Departments[#All],5,FALSE)</f>
        <v>9000</v>
      </c>
      <c r="U2410" t="str">
        <f>IF(Admissions[[#This Row],[Total_Cost]]&gt;Admissions[[#This Row],[Cost_Benchmark]], "Above Benchmark", "Within Benchmark")</f>
        <v>Above Benchmark</v>
      </c>
    </row>
    <row r="2411" spans="1:21" x14ac:dyDescent="0.3">
      <c r="A2411">
        <v>11312</v>
      </c>
      <c r="B2411">
        <v>6650</v>
      </c>
      <c r="C2411" t="s">
        <v>722</v>
      </c>
      <c r="D2411" t="s">
        <v>74</v>
      </c>
      <c r="E2411">
        <v>29497</v>
      </c>
      <c r="F2411" t="s">
        <v>68</v>
      </c>
      <c r="G2411" t="s">
        <v>131</v>
      </c>
      <c r="H2411" s="1">
        <v>45563</v>
      </c>
      <c r="I2411" s="1">
        <v>45568</v>
      </c>
      <c r="J2411" t="s">
        <v>23</v>
      </c>
      <c r="K2411">
        <v>5</v>
      </c>
      <c r="L2411">
        <v>7599</v>
      </c>
      <c r="M2411">
        <v>0</v>
      </c>
      <c r="N2411" t="s">
        <v>24</v>
      </c>
      <c r="O2411" t="s">
        <v>33</v>
      </c>
      <c r="P2411">
        <v>1519.8</v>
      </c>
      <c r="Q2411" t="s">
        <v>26</v>
      </c>
      <c r="R2411" t="s">
        <v>27</v>
      </c>
      <c r="S2411" t="s">
        <v>28</v>
      </c>
      <c r="T2411">
        <f>VLOOKUP(Admissions[[#This Row],[Department]],Departments[#All],5,FALSE)</f>
        <v>6800</v>
      </c>
      <c r="U2411" t="str">
        <f>IF(Admissions[[#This Row],[Total_Cost]]&gt;Admissions[[#This Row],[Cost_Benchmark]], "Above Benchmark", "Within Benchmark")</f>
        <v>Above Benchmark</v>
      </c>
    </row>
    <row r="2412" spans="1:21" x14ac:dyDescent="0.3">
      <c r="A2412">
        <v>10908</v>
      </c>
      <c r="B2412">
        <v>3242</v>
      </c>
      <c r="C2412" t="s">
        <v>1197</v>
      </c>
      <c r="D2412" t="s">
        <v>20</v>
      </c>
      <c r="E2412">
        <v>37656</v>
      </c>
      <c r="F2412" t="s">
        <v>37</v>
      </c>
      <c r="G2412" t="s">
        <v>159</v>
      </c>
      <c r="H2412" s="1">
        <v>44995</v>
      </c>
      <c r="I2412" s="1">
        <v>45007</v>
      </c>
      <c r="J2412" t="s">
        <v>23</v>
      </c>
      <c r="K2412">
        <v>12</v>
      </c>
      <c r="L2412">
        <v>21971</v>
      </c>
      <c r="M2412">
        <v>0</v>
      </c>
      <c r="N2412" t="s">
        <v>24</v>
      </c>
      <c r="O2412" t="s">
        <v>25</v>
      </c>
      <c r="P2412">
        <v>1830.9167</v>
      </c>
      <c r="Q2412" t="s">
        <v>26</v>
      </c>
      <c r="R2412" t="s">
        <v>66</v>
      </c>
      <c r="S2412" t="s">
        <v>35</v>
      </c>
      <c r="T2412">
        <f>VLOOKUP(Admissions[[#This Row],[Department]],Departments[#All],5,FALSE)</f>
        <v>9000</v>
      </c>
      <c r="U2412" t="str">
        <f>IF(Admissions[[#This Row],[Total_Cost]]&gt;Admissions[[#This Row],[Cost_Benchmark]], "Above Benchmark", "Within Benchmark")</f>
        <v>Above Benchmark</v>
      </c>
    </row>
    <row r="2413" spans="1:21" x14ac:dyDescent="0.3">
      <c r="A2413">
        <v>14788</v>
      </c>
      <c r="B2413">
        <v>3253</v>
      </c>
      <c r="C2413" t="s">
        <v>677</v>
      </c>
      <c r="D2413" t="s">
        <v>74</v>
      </c>
      <c r="E2413">
        <v>17078</v>
      </c>
      <c r="F2413" t="s">
        <v>84</v>
      </c>
      <c r="G2413" t="s">
        <v>88</v>
      </c>
      <c r="H2413" s="1">
        <v>45629</v>
      </c>
      <c r="I2413" s="1">
        <v>45634</v>
      </c>
      <c r="J2413" t="s">
        <v>23</v>
      </c>
      <c r="K2413">
        <v>5</v>
      </c>
      <c r="L2413">
        <v>11514</v>
      </c>
      <c r="M2413">
        <v>0</v>
      </c>
      <c r="N2413" t="s">
        <v>134</v>
      </c>
      <c r="O2413" t="s">
        <v>45</v>
      </c>
      <c r="P2413">
        <v>2302.8000000000002</v>
      </c>
      <c r="Q2413" t="s">
        <v>26</v>
      </c>
      <c r="R2413" t="s">
        <v>53</v>
      </c>
      <c r="S2413" t="s">
        <v>35</v>
      </c>
      <c r="T2413">
        <f>VLOOKUP(Admissions[[#This Row],[Department]],Departments[#All],5,FALSE)</f>
        <v>6000</v>
      </c>
      <c r="U2413" t="str">
        <f>IF(Admissions[[#This Row],[Total_Cost]]&gt;Admissions[[#This Row],[Cost_Benchmark]], "Above Benchmark", "Within Benchmark")</f>
        <v>Above Benchmark</v>
      </c>
    </row>
    <row r="2414" spans="1:21" x14ac:dyDescent="0.3">
      <c r="A2414">
        <v>10675</v>
      </c>
      <c r="B2414">
        <v>5778</v>
      </c>
      <c r="C2414" t="s">
        <v>1198</v>
      </c>
      <c r="D2414" t="s">
        <v>20</v>
      </c>
      <c r="E2414">
        <v>43787</v>
      </c>
      <c r="F2414" t="s">
        <v>42</v>
      </c>
      <c r="G2414" t="s">
        <v>128</v>
      </c>
      <c r="H2414" s="1">
        <v>45254</v>
      </c>
      <c r="I2414" s="1">
        <v>45256</v>
      </c>
      <c r="J2414" t="s">
        <v>23</v>
      </c>
      <c r="K2414">
        <v>2</v>
      </c>
      <c r="L2414">
        <v>2755</v>
      </c>
      <c r="M2414">
        <v>0</v>
      </c>
      <c r="N2414" t="s">
        <v>44</v>
      </c>
      <c r="O2414" t="s">
        <v>45</v>
      </c>
      <c r="P2414">
        <v>1377.5</v>
      </c>
      <c r="Q2414" t="s">
        <v>26</v>
      </c>
      <c r="R2414" t="s">
        <v>66</v>
      </c>
      <c r="S2414" t="s">
        <v>35</v>
      </c>
      <c r="T2414">
        <f>VLOOKUP(Admissions[[#This Row],[Department]],Departments[#All],5,FALSE)</f>
        <v>4500</v>
      </c>
      <c r="U2414" t="str">
        <f>IF(Admissions[[#This Row],[Total_Cost]]&gt;Admissions[[#This Row],[Cost_Benchmark]], "Above Benchmark", "Within Benchmark")</f>
        <v>Within Benchmark</v>
      </c>
    </row>
    <row r="2415" spans="1:21" x14ac:dyDescent="0.3">
      <c r="A2415">
        <v>14435</v>
      </c>
      <c r="B2415">
        <v>4574</v>
      </c>
      <c r="C2415" t="s">
        <v>659</v>
      </c>
      <c r="D2415" t="s">
        <v>74</v>
      </c>
      <c r="E2415">
        <v>40422</v>
      </c>
      <c r="F2415" t="s">
        <v>42</v>
      </c>
      <c r="G2415" t="s">
        <v>128</v>
      </c>
      <c r="H2415" s="1">
        <v>45039</v>
      </c>
      <c r="I2415" s="1">
        <v>45042</v>
      </c>
      <c r="J2415" t="s">
        <v>23</v>
      </c>
      <c r="K2415">
        <v>3</v>
      </c>
      <c r="L2415">
        <v>2377</v>
      </c>
      <c r="M2415">
        <v>0</v>
      </c>
      <c r="N2415" t="s">
        <v>44</v>
      </c>
      <c r="O2415" t="s">
        <v>45</v>
      </c>
      <c r="P2415">
        <v>792.33330000000001</v>
      </c>
      <c r="Q2415" t="s">
        <v>26</v>
      </c>
      <c r="R2415" t="s">
        <v>46</v>
      </c>
      <c r="S2415" t="s">
        <v>28</v>
      </c>
      <c r="T2415">
        <f>VLOOKUP(Admissions[[#This Row],[Department]],Departments[#All],5,FALSE)</f>
        <v>4500</v>
      </c>
      <c r="U2415" t="str">
        <f>IF(Admissions[[#This Row],[Total_Cost]]&gt;Admissions[[#This Row],[Cost_Benchmark]], "Above Benchmark", "Within Benchmark")</f>
        <v>Within Benchmark</v>
      </c>
    </row>
    <row r="2416" spans="1:21" x14ac:dyDescent="0.3">
      <c r="A2416">
        <v>10433</v>
      </c>
      <c r="B2416">
        <v>7083</v>
      </c>
      <c r="C2416" t="s">
        <v>388</v>
      </c>
      <c r="D2416" t="s">
        <v>20</v>
      </c>
      <c r="E2416">
        <v>18979</v>
      </c>
      <c r="F2416" t="s">
        <v>48</v>
      </c>
      <c r="G2416" t="s">
        <v>101</v>
      </c>
      <c r="H2416" s="1">
        <v>45269</v>
      </c>
      <c r="I2416" s="1">
        <v>45278</v>
      </c>
      <c r="J2416" t="s">
        <v>23</v>
      </c>
      <c r="K2416">
        <v>9</v>
      </c>
      <c r="L2416">
        <v>20747</v>
      </c>
      <c r="M2416">
        <v>0</v>
      </c>
      <c r="N2416" t="s">
        <v>78</v>
      </c>
      <c r="O2416" t="s">
        <v>25</v>
      </c>
      <c r="P2416">
        <v>2305.2222000000002</v>
      </c>
      <c r="Q2416" t="s">
        <v>26</v>
      </c>
      <c r="R2416" t="s">
        <v>27</v>
      </c>
      <c r="S2416" t="s">
        <v>28</v>
      </c>
      <c r="T2416">
        <f>VLOOKUP(Admissions[[#This Row],[Department]],Departments[#All],5,FALSE)</f>
        <v>8500</v>
      </c>
      <c r="U2416" t="str">
        <f>IF(Admissions[[#This Row],[Total_Cost]]&gt;Admissions[[#This Row],[Cost_Benchmark]], "Above Benchmark", "Within Benchmark")</f>
        <v>Above Benchmark</v>
      </c>
    </row>
    <row r="2417" spans="1:21" x14ac:dyDescent="0.3">
      <c r="A2417">
        <v>14064</v>
      </c>
      <c r="B2417">
        <v>5953</v>
      </c>
      <c r="C2417" t="s">
        <v>784</v>
      </c>
      <c r="D2417" t="s">
        <v>20</v>
      </c>
      <c r="E2417">
        <v>38742</v>
      </c>
      <c r="F2417" t="s">
        <v>48</v>
      </c>
      <c r="G2417" t="s">
        <v>101</v>
      </c>
      <c r="H2417" s="1">
        <v>45213</v>
      </c>
      <c r="I2417" s="1">
        <v>45218</v>
      </c>
      <c r="J2417" t="s">
        <v>23</v>
      </c>
      <c r="K2417">
        <v>5</v>
      </c>
      <c r="L2417">
        <v>9880</v>
      </c>
      <c r="M2417">
        <v>0</v>
      </c>
      <c r="N2417" t="s">
        <v>93</v>
      </c>
      <c r="O2417" t="s">
        <v>45</v>
      </c>
      <c r="P2417">
        <v>1976</v>
      </c>
      <c r="Q2417" t="s">
        <v>26</v>
      </c>
      <c r="R2417" t="s">
        <v>27</v>
      </c>
      <c r="S2417" t="s">
        <v>28</v>
      </c>
      <c r="T2417">
        <f>VLOOKUP(Admissions[[#This Row],[Department]],Departments[#All],5,FALSE)</f>
        <v>8500</v>
      </c>
      <c r="U2417" t="str">
        <f>IF(Admissions[[#This Row],[Total_Cost]]&gt;Admissions[[#This Row],[Cost_Benchmark]], "Above Benchmark", "Within Benchmark")</f>
        <v>Above Benchmark</v>
      </c>
    </row>
    <row r="2418" spans="1:21" x14ac:dyDescent="0.3">
      <c r="A2418">
        <v>13372</v>
      </c>
      <c r="B2418">
        <v>5033</v>
      </c>
      <c r="C2418" t="s">
        <v>152</v>
      </c>
      <c r="D2418" t="s">
        <v>20</v>
      </c>
      <c r="E2418">
        <v>34037</v>
      </c>
      <c r="F2418" t="s">
        <v>37</v>
      </c>
      <c r="G2418" t="s">
        <v>159</v>
      </c>
      <c r="H2418" s="1">
        <v>45327</v>
      </c>
      <c r="I2418" s="1">
        <v>45334</v>
      </c>
      <c r="J2418" t="s">
        <v>23</v>
      </c>
      <c r="K2418">
        <v>7</v>
      </c>
      <c r="L2418">
        <v>23330</v>
      </c>
      <c r="M2418">
        <v>0</v>
      </c>
      <c r="N2418" t="s">
        <v>39</v>
      </c>
      <c r="O2418" t="s">
        <v>45</v>
      </c>
      <c r="P2418">
        <v>3332.8571000000002</v>
      </c>
      <c r="Q2418" t="s">
        <v>26</v>
      </c>
      <c r="R2418" t="s">
        <v>34</v>
      </c>
      <c r="S2418" t="s">
        <v>35</v>
      </c>
      <c r="T2418">
        <f>VLOOKUP(Admissions[[#This Row],[Department]],Departments[#All],5,FALSE)</f>
        <v>9000</v>
      </c>
      <c r="U2418" t="str">
        <f>IF(Admissions[[#This Row],[Total_Cost]]&gt;Admissions[[#This Row],[Cost_Benchmark]], "Above Benchmark", "Within Benchmark")</f>
        <v>Above Benchmark</v>
      </c>
    </row>
    <row r="2419" spans="1:21" x14ac:dyDescent="0.3">
      <c r="A2419">
        <v>12979</v>
      </c>
      <c r="B2419">
        <v>5415</v>
      </c>
      <c r="C2419" t="s">
        <v>474</v>
      </c>
      <c r="D2419" t="s">
        <v>74</v>
      </c>
      <c r="E2419">
        <v>17974</v>
      </c>
      <c r="F2419" t="s">
        <v>48</v>
      </c>
      <c r="G2419" t="s">
        <v>49</v>
      </c>
      <c r="H2419" s="1">
        <v>45265</v>
      </c>
      <c r="I2419" s="1">
        <v>45272</v>
      </c>
      <c r="J2419" t="s">
        <v>23</v>
      </c>
      <c r="K2419">
        <v>7</v>
      </c>
      <c r="L2419">
        <v>14165</v>
      </c>
      <c r="M2419">
        <v>1</v>
      </c>
      <c r="N2419" t="s">
        <v>93</v>
      </c>
      <c r="O2419" t="s">
        <v>45</v>
      </c>
      <c r="P2419">
        <v>2023.5714</v>
      </c>
      <c r="Q2419" t="s">
        <v>26</v>
      </c>
      <c r="R2419" t="s">
        <v>53</v>
      </c>
      <c r="S2419" t="s">
        <v>35</v>
      </c>
      <c r="T2419">
        <f>VLOOKUP(Admissions[[#This Row],[Department]],Departments[#All],5,FALSE)</f>
        <v>8500</v>
      </c>
      <c r="U2419" t="str">
        <f>IF(Admissions[[#This Row],[Total_Cost]]&gt;Admissions[[#This Row],[Cost_Benchmark]], "Above Benchmark", "Within Benchmark")</f>
        <v>Above Benchmark</v>
      </c>
    </row>
    <row r="2420" spans="1:21" x14ac:dyDescent="0.3">
      <c r="A2420">
        <v>10284</v>
      </c>
      <c r="B2420">
        <v>5573</v>
      </c>
      <c r="C2420" t="s">
        <v>182</v>
      </c>
      <c r="D2420" t="s">
        <v>20</v>
      </c>
      <c r="E2420">
        <v>26859</v>
      </c>
      <c r="F2420" t="s">
        <v>68</v>
      </c>
      <c r="G2420" t="s">
        <v>105</v>
      </c>
      <c r="H2420" s="1">
        <v>45285</v>
      </c>
      <c r="I2420" s="1">
        <v>45291</v>
      </c>
      <c r="J2420" t="s">
        <v>23</v>
      </c>
      <c r="K2420">
        <v>6</v>
      </c>
      <c r="L2420">
        <v>7683</v>
      </c>
      <c r="M2420">
        <v>0</v>
      </c>
      <c r="N2420" t="s">
        <v>70</v>
      </c>
      <c r="O2420" t="s">
        <v>25</v>
      </c>
      <c r="P2420">
        <v>1280.5</v>
      </c>
      <c r="Q2420" t="s">
        <v>26</v>
      </c>
      <c r="R2420" t="s">
        <v>34</v>
      </c>
      <c r="S2420" t="s">
        <v>35</v>
      </c>
      <c r="T2420">
        <f>VLOOKUP(Admissions[[#This Row],[Department]],Departments[#All],5,FALSE)</f>
        <v>6800</v>
      </c>
      <c r="U2420" t="str">
        <f>IF(Admissions[[#This Row],[Total_Cost]]&gt;Admissions[[#This Row],[Cost_Benchmark]], "Above Benchmark", "Within Benchmark")</f>
        <v>Above Benchmark</v>
      </c>
    </row>
    <row r="2421" spans="1:21" x14ac:dyDescent="0.3">
      <c r="A2421">
        <v>13340</v>
      </c>
      <c r="B2421">
        <v>5274</v>
      </c>
      <c r="C2421" t="s">
        <v>341</v>
      </c>
      <c r="D2421" t="s">
        <v>20</v>
      </c>
      <c r="E2421">
        <v>38514</v>
      </c>
      <c r="F2421" t="s">
        <v>37</v>
      </c>
      <c r="G2421" t="s">
        <v>52</v>
      </c>
      <c r="H2421" s="1">
        <v>45202</v>
      </c>
      <c r="I2421" s="1">
        <v>45210</v>
      </c>
      <c r="J2421" t="s">
        <v>23</v>
      </c>
      <c r="K2421">
        <v>8</v>
      </c>
      <c r="L2421">
        <v>6063</v>
      </c>
      <c r="M2421">
        <v>0</v>
      </c>
      <c r="N2421" t="s">
        <v>97</v>
      </c>
      <c r="O2421" t="s">
        <v>33</v>
      </c>
      <c r="P2421">
        <v>757.875</v>
      </c>
      <c r="Q2421" t="s">
        <v>26</v>
      </c>
      <c r="R2421" t="s">
        <v>53</v>
      </c>
      <c r="S2421" t="s">
        <v>35</v>
      </c>
      <c r="T2421">
        <f>VLOOKUP(Admissions[[#This Row],[Department]],Departments[#All],5,FALSE)</f>
        <v>9000</v>
      </c>
      <c r="U2421" t="str">
        <f>IF(Admissions[[#This Row],[Total_Cost]]&gt;Admissions[[#This Row],[Cost_Benchmark]], "Above Benchmark", "Within Benchmark")</f>
        <v>Within Benchmark</v>
      </c>
    </row>
    <row r="2422" spans="1:21" x14ac:dyDescent="0.3">
      <c r="A2422">
        <v>15688</v>
      </c>
      <c r="B2422">
        <v>4768</v>
      </c>
      <c r="C2422" t="s">
        <v>844</v>
      </c>
      <c r="D2422" t="s">
        <v>20</v>
      </c>
      <c r="E2422">
        <v>16112</v>
      </c>
      <c r="F2422" t="s">
        <v>21</v>
      </c>
      <c r="G2422" t="s">
        <v>64</v>
      </c>
      <c r="H2422" s="1">
        <v>44960</v>
      </c>
      <c r="I2422" s="1">
        <v>44964</v>
      </c>
      <c r="J2422" t="s">
        <v>23</v>
      </c>
      <c r="K2422">
        <v>4</v>
      </c>
      <c r="L2422">
        <v>10802</v>
      </c>
      <c r="M2422">
        <v>0</v>
      </c>
      <c r="N2422" t="s">
        <v>65</v>
      </c>
      <c r="O2422" t="s">
        <v>25</v>
      </c>
      <c r="P2422">
        <v>2700.5</v>
      </c>
      <c r="Q2422" t="s">
        <v>26</v>
      </c>
      <c r="R2422" t="s">
        <v>66</v>
      </c>
      <c r="S2422" t="s">
        <v>35</v>
      </c>
      <c r="T2422">
        <f>VLOOKUP(Admissions[[#This Row],[Department]],Departments[#All],5,FALSE)</f>
        <v>5500</v>
      </c>
      <c r="U2422" t="str">
        <f>IF(Admissions[[#This Row],[Total_Cost]]&gt;Admissions[[#This Row],[Cost_Benchmark]], "Above Benchmark", "Within Benchmark")</f>
        <v>Above Benchmark</v>
      </c>
    </row>
    <row r="2423" spans="1:21" x14ac:dyDescent="0.3">
      <c r="A2423">
        <v>13337</v>
      </c>
      <c r="B2423">
        <v>6588</v>
      </c>
      <c r="C2423" t="s">
        <v>708</v>
      </c>
      <c r="D2423" t="s">
        <v>20</v>
      </c>
      <c r="E2423">
        <v>34748</v>
      </c>
      <c r="F2423" t="s">
        <v>84</v>
      </c>
      <c r="G2423" t="s">
        <v>88</v>
      </c>
      <c r="H2423" s="1">
        <v>45554</v>
      </c>
      <c r="I2423" s="1">
        <v>45558</v>
      </c>
      <c r="J2423" t="s">
        <v>23</v>
      </c>
      <c r="K2423">
        <v>4</v>
      </c>
      <c r="L2423">
        <v>6504</v>
      </c>
      <c r="M2423">
        <v>0</v>
      </c>
      <c r="N2423" t="s">
        <v>134</v>
      </c>
      <c r="O2423" t="s">
        <v>25</v>
      </c>
      <c r="P2423">
        <v>1626</v>
      </c>
      <c r="Q2423" t="s">
        <v>26</v>
      </c>
      <c r="R2423" t="s">
        <v>40</v>
      </c>
      <c r="S2423" t="s">
        <v>35</v>
      </c>
      <c r="T2423">
        <f>VLOOKUP(Admissions[[#This Row],[Department]],Departments[#All],5,FALSE)</f>
        <v>6000</v>
      </c>
      <c r="U2423" t="str">
        <f>IF(Admissions[[#This Row],[Total_Cost]]&gt;Admissions[[#This Row],[Cost_Benchmark]], "Above Benchmark", "Within Benchmark")</f>
        <v>Above Benchmark</v>
      </c>
    </row>
    <row r="2424" spans="1:21" x14ac:dyDescent="0.3">
      <c r="A2424">
        <v>11916</v>
      </c>
      <c r="B2424">
        <v>7041</v>
      </c>
      <c r="C2424" t="s">
        <v>248</v>
      </c>
      <c r="D2424" t="s">
        <v>74</v>
      </c>
      <c r="E2424">
        <v>36192</v>
      </c>
      <c r="F2424" t="s">
        <v>21</v>
      </c>
      <c r="G2424" t="s">
        <v>64</v>
      </c>
      <c r="H2424" s="1">
        <v>45649</v>
      </c>
      <c r="I2424" s="1">
        <v>45651</v>
      </c>
      <c r="J2424" t="s">
        <v>23</v>
      </c>
      <c r="K2424">
        <v>2</v>
      </c>
      <c r="L2424">
        <v>3988</v>
      </c>
      <c r="M2424">
        <v>0</v>
      </c>
      <c r="N2424" t="s">
        <v>65</v>
      </c>
      <c r="O2424" t="s">
        <v>33</v>
      </c>
      <c r="P2424">
        <v>1994</v>
      </c>
      <c r="Q2424" t="s">
        <v>26</v>
      </c>
      <c r="R2424" t="s">
        <v>34</v>
      </c>
      <c r="S2424" t="s">
        <v>35</v>
      </c>
      <c r="T2424">
        <f>VLOOKUP(Admissions[[#This Row],[Department]],Departments[#All],5,FALSE)</f>
        <v>5500</v>
      </c>
      <c r="U2424" t="str">
        <f>IF(Admissions[[#This Row],[Total_Cost]]&gt;Admissions[[#This Row],[Cost_Benchmark]], "Above Benchmark", "Within Benchmark")</f>
        <v>Within Benchmark</v>
      </c>
    </row>
    <row r="2425" spans="1:21" x14ac:dyDescent="0.3">
      <c r="A2425">
        <v>12736</v>
      </c>
      <c r="B2425">
        <v>6777</v>
      </c>
      <c r="C2425" t="s">
        <v>1004</v>
      </c>
      <c r="D2425" t="s">
        <v>20</v>
      </c>
      <c r="E2425">
        <v>31038</v>
      </c>
      <c r="F2425" t="s">
        <v>37</v>
      </c>
      <c r="G2425" t="s">
        <v>38</v>
      </c>
      <c r="H2425" s="1">
        <v>45254</v>
      </c>
      <c r="I2425" s="1">
        <v>45263</v>
      </c>
      <c r="J2425" t="s">
        <v>23</v>
      </c>
      <c r="K2425">
        <v>9</v>
      </c>
      <c r="L2425">
        <v>25788</v>
      </c>
      <c r="M2425">
        <v>1</v>
      </c>
      <c r="N2425" t="s">
        <v>39</v>
      </c>
      <c r="O2425" t="s">
        <v>45</v>
      </c>
      <c r="P2425">
        <v>2865.3332999999998</v>
      </c>
      <c r="Q2425" t="s">
        <v>26</v>
      </c>
      <c r="R2425" t="s">
        <v>66</v>
      </c>
      <c r="S2425" t="s">
        <v>35</v>
      </c>
      <c r="T2425">
        <f>VLOOKUP(Admissions[[#This Row],[Department]],Departments[#All],5,FALSE)</f>
        <v>9000</v>
      </c>
      <c r="U2425" t="str">
        <f>IF(Admissions[[#This Row],[Total_Cost]]&gt;Admissions[[#This Row],[Cost_Benchmark]], "Above Benchmark", "Within Benchmark")</f>
        <v>Above Benchmark</v>
      </c>
    </row>
    <row r="2426" spans="1:21" x14ac:dyDescent="0.3">
      <c r="A2426">
        <v>11908</v>
      </c>
      <c r="B2426">
        <v>5876</v>
      </c>
      <c r="C2426" t="s">
        <v>214</v>
      </c>
      <c r="D2426" t="s">
        <v>20</v>
      </c>
      <c r="E2426">
        <v>16708</v>
      </c>
      <c r="F2426" t="s">
        <v>55</v>
      </c>
      <c r="G2426" t="s">
        <v>90</v>
      </c>
      <c r="H2426" s="1">
        <v>45584</v>
      </c>
      <c r="I2426" s="1">
        <v>45591</v>
      </c>
      <c r="J2426" t="s">
        <v>23</v>
      </c>
      <c r="K2426">
        <v>7</v>
      </c>
      <c r="L2426">
        <v>19451</v>
      </c>
      <c r="M2426">
        <v>0</v>
      </c>
      <c r="N2426" t="s">
        <v>91</v>
      </c>
      <c r="O2426" t="s">
        <v>45</v>
      </c>
      <c r="P2426">
        <v>2778.7143000000001</v>
      </c>
      <c r="Q2426" t="s">
        <v>26</v>
      </c>
      <c r="R2426" t="s">
        <v>27</v>
      </c>
      <c r="S2426" t="s">
        <v>28</v>
      </c>
      <c r="T2426">
        <f>VLOOKUP(Admissions[[#This Row],[Department]],Departments[#All],5,FALSE)</f>
        <v>7200</v>
      </c>
      <c r="U2426" t="str">
        <f>IF(Admissions[[#This Row],[Total_Cost]]&gt;Admissions[[#This Row],[Cost_Benchmark]], "Above Benchmark", "Within Benchmark")</f>
        <v>Above Benchmark</v>
      </c>
    </row>
    <row r="2427" spans="1:21" x14ac:dyDescent="0.3">
      <c r="A2427">
        <v>12361</v>
      </c>
      <c r="B2427">
        <v>3801</v>
      </c>
      <c r="C2427" t="s">
        <v>852</v>
      </c>
      <c r="D2427" t="s">
        <v>74</v>
      </c>
      <c r="E2427" t="s">
        <v>1199</v>
      </c>
      <c r="F2427" t="s">
        <v>30</v>
      </c>
      <c r="G2427" t="s">
        <v>31</v>
      </c>
      <c r="H2427" s="1">
        <v>45526</v>
      </c>
      <c r="I2427" s="1">
        <v>45532</v>
      </c>
      <c r="J2427" t="s">
        <v>23</v>
      </c>
      <c r="K2427">
        <v>6</v>
      </c>
      <c r="L2427">
        <v>21089</v>
      </c>
      <c r="M2427">
        <v>1</v>
      </c>
      <c r="N2427" t="s">
        <v>231</v>
      </c>
      <c r="O2427" t="s">
        <v>25</v>
      </c>
      <c r="P2427">
        <v>3514.8332999999998</v>
      </c>
      <c r="Q2427" t="s">
        <v>26</v>
      </c>
      <c r="R2427" t="s">
        <v>40</v>
      </c>
      <c r="S2427" t="s">
        <v>35</v>
      </c>
      <c r="T2427">
        <f>VLOOKUP(Admissions[[#This Row],[Department]],Departments[#All],5,FALSE)</f>
        <v>12000</v>
      </c>
      <c r="U2427" t="str">
        <f>IF(Admissions[[#This Row],[Total_Cost]]&gt;Admissions[[#This Row],[Cost_Benchmark]], "Above Benchmark", "Within Benchmark")</f>
        <v>Above Benchmark</v>
      </c>
    </row>
    <row r="2428" spans="1:21" x14ac:dyDescent="0.3">
      <c r="A2428">
        <v>12138</v>
      </c>
      <c r="B2428">
        <v>3752</v>
      </c>
      <c r="C2428" t="s">
        <v>116</v>
      </c>
      <c r="D2428" t="s">
        <v>74</v>
      </c>
      <c r="E2428">
        <v>26735</v>
      </c>
      <c r="F2428" t="s">
        <v>55</v>
      </c>
      <c r="G2428" t="s">
        <v>241</v>
      </c>
      <c r="H2428" s="1">
        <v>45560</v>
      </c>
      <c r="I2428" s="1">
        <v>45563</v>
      </c>
      <c r="J2428" t="s">
        <v>23</v>
      </c>
      <c r="K2428">
        <v>3</v>
      </c>
      <c r="L2428">
        <v>7546</v>
      </c>
      <c r="M2428">
        <v>0</v>
      </c>
      <c r="N2428" t="s">
        <v>91</v>
      </c>
      <c r="O2428" t="s">
        <v>33</v>
      </c>
      <c r="P2428">
        <v>2515.3332999999998</v>
      </c>
      <c r="Q2428" t="s">
        <v>26</v>
      </c>
      <c r="R2428" t="s">
        <v>62</v>
      </c>
      <c r="S2428" t="s">
        <v>35</v>
      </c>
      <c r="T2428">
        <f>VLOOKUP(Admissions[[#This Row],[Department]],Departments[#All],5,FALSE)</f>
        <v>7200</v>
      </c>
      <c r="U2428" t="str">
        <f>IF(Admissions[[#This Row],[Total_Cost]]&gt;Admissions[[#This Row],[Cost_Benchmark]], "Above Benchmark", "Within Benchmark")</f>
        <v>Above Benchmark</v>
      </c>
    </row>
    <row r="2429" spans="1:21" x14ac:dyDescent="0.3">
      <c r="A2429">
        <v>15585</v>
      </c>
      <c r="B2429">
        <v>3006</v>
      </c>
      <c r="C2429" t="s">
        <v>705</v>
      </c>
      <c r="D2429" t="s">
        <v>20</v>
      </c>
      <c r="E2429">
        <v>29592</v>
      </c>
      <c r="F2429" t="s">
        <v>30</v>
      </c>
      <c r="G2429" t="s">
        <v>31</v>
      </c>
      <c r="H2429" s="1">
        <v>45502</v>
      </c>
      <c r="I2429" s="1">
        <v>45504</v>
      </c>
      <c r="J2429" t="s">
        <v>23</v>
      </c>
      <c r="K2429">
        <v>2</v>
      </c>
      <c r="L2429">
        <v>10939</v>
      </c>
      <c r="M2429">
        <v>0</v>
      </c>
      <c r="N2429" t="s">
        <v>142</v>
      </c>
      <c r="O2429" t="s">
        <v>45</v>
      </c>
      <c r="P2429">
        <v>5469.5</v>
      </c>
      <c r="Q2429" t="s">
        <v>26</v>
      </c>
      <c r="R2429" t="s">
        <v>34</v>
      </c>
      <c r="S2429" t="s">
        <v>35</v>
      </c>
      <c r="T2429">
        <f>VLOOKUP(Admissions[[#This Row],[Department]],Departments[#All],5,FALSE)</f>
        <v>12000</v>
      </c>
      <c r="U2429" t="str">
        <f>IF(Admissions[[#This Row],[Total_Cost]]&gt;Admissions[[#This Row],[Cost_Benchmark]], "Above Benchmark", "Within Benchmark")</f>
        <v>Within Benchmark</v>
      </c>
    </row>
    <row r="2430" spans="1:21" x14ac:dyDescent="0.3">
      <c r="A2430">
        <v>11712</v>
      </c>
      <c r="B2430">
        <v>6933</v>
      </c>
      <c r="C2430" t="s">
        <v>540</v>
      </c>
      <c r="D2430" t="s">
        <v>74</v>
      </c>
      <c r="E2430">
        <v>17435</v>
      </c>
      <c r="F2430" t="s">
        <v>84</v>
      </c>
      <c r="G2430" t="s">
        <v>95</v>
      </c>
      <c r="H2430" s="1">
        <v>45349</v>
      </c>
      <c r="I2430" s="1">
        <v>45355</v>
      </c>
      <c r="J2430" t="s">
        <v>23</v>
      </c>
      <c r="K2430">
        <v>6</v>
      </c>
      <c r="L2430">
        <v>10489</v>
      </c>
      <c r="M2430">
        <v>0</v>
      </c>
      <c r="N2430" t="s">
        <v>50</v>
      </c>
      <c r="O2430" t="s">
        <v>45</v>
      </c>
      <c r="P2430">
        <v>1748.1667</v>
      </c>
      <c r="Q2430" t="s">
        <v>26</v>
      </c>
      <c r="R2430" t="s">
        <v>53</v>
      </c>
      <c r="S2430" t="s">
        <v>35</v>
      </c>
      <c r="T2430">
        <f>VLOOKUP(Admissions[[#This Row],[Department]],Departments[#All],5,FALSE)</f>
        <v>6000</v>
      </c>
      <c r="U2430" t="str">
        <f>IF(Admissions[[#This Row],[Total_Cost]]&gt;Admissions[[#This Row],[Cost_Benchmark]], "Above Benchmark", "Within Benchmark")</f>
        <v>Above Benchmark</v>
      </c>
    </row>
    <row r="2431" spans="1:21" x14ac:dyDescent="0.3">
      <c r="A2431">
        <v>10417</v>
      </c>
      <c r="B2431">
        <v>6691</v>
      </c>
      <c r="C2431" t="s">
        <v>958</v>
      </c>
      <c r="D2431" t="s">
        <v>20</v>
      </c>
      <c r="E2431">
        <v>32798</v>
      </c>
      <c r="F2431" t="s">
        <v>68</v>
      </c>
      <c r="G2431" t="s">
        <v>69</v>
      </c>
      <c r="H2431" s="1">
        <v>45646</v>
      </c>
      <c r="I2431" s="1">
        <v>45648</v>
      </c>
      <c r="J2431" t="s">
        <v>23</v>
      </c>
      <c r="K2431">
        <v>2</v>
      </c>
      <c r="L2431">
        <v>3931</v>
      </c>
      <c r="M2431">
        <v>0</v>
      </c>
      <c r="N2431" t="s">
        <v>1200</v>
      </c>
      <c r="O2431" t="s">
        <v>25</v>
      </c>
      <c r="P2431">
        <v>1965.5</v>
      </c>
      <c r="Q2431" t="s">
        <v>26</v>
      </c>
      <c r="R2431" t="s">
        <v>66</v>
      </c>
      <c r="S2431" t="s">
        <v>35</v>
      </c>
      <c r="T2431">
        <f>VLOOKUP(Admissions[[#This Row],[Department]],Departments[#All],5,FALSE)</f>
        <v>6800</v>
      </c>
      <c r="U2431" t="str">
        <f>IF(Admissions[[#This Row],[Total_Cost]]&gt;Admissions[[#This Row],[Cost_Benchmark]], "Above Benchmark", "Within Benchmark")</f>
        <v>Within Benchmark</v>
      </c>
    </row>
    <row r="2432" spans="1:21" x14ac:dyDescent="0.3">
      <c r="A2432">
        <v>14058</v>
      </c>
      <c r="B2432">
        <v>3728</v>
      </c>
      <c r="C2432" t="s">
        <v>129</v>
      </c>
      <c r="D2432" t="s">
        <v>74</v>
      </c>
      <c r="E2432">
        <v>29639</v>
      </c>
      <c r="F2432" t="s">
        <v>68</v>
      </c>
      <c r="G2432" t="s">
        <v>131</v>
      </c>
      <c r="H2432" s="1">
        <v>45074</v>
      </c>
      <c r="I2432" s="1">
        <v>45078</v>
      </c>
      <c r="J2432" t="s">
        <v>23</v>
      </c>
      <c r="K2432">
        <v>4</v>
      </c>
      <c r="L2432">
        <v>9200</v>
      </c>
      <c r="M2432">
        <v>0</v>
      </c>
      <c r="N2432" t="s">
        <v>132</v>
      </c>
      <c r="O2432" t="s">
        <v>45</v>
      </c>
      <c r="P2432">
        <v>2300</v>
      </c>
      <c r="Q2432" t="s">
        <v>26</v>
      </c>
      <c r="R2432" t="s">
        <v>46</v>
      </c>
      <c r="S2432" t="s">
        <v>28</v>
      </c>
      <c r="T2432">
        <f>VLOOKUP(Admissions[[#This Row],[Department]],Departments[#All],5,FALSE)</f>
        <v>6800</v>
      </c>
      <c r="U2432" t="str">
        <f>IF(Admissions[[#This Row],[Total_Cost]]&gt;Admissions[[#This Row],[Cost_Benchmark]], "Above Benchmark", "Within Benchmark")</f>
        <v>Above Benchmark</v>
      </c>
    </row>
    <row r="2433" spans="1:21" x14ac:dyDescent="0.3">
      <c r="A2433">
        <v>10188</v>
      </c>
      <c r="B2433">
        <v>6960</v>
      </c>
      <c r="C2433" t="s">
        <v>942</v>
      </c>
      <c r="D2433" t="s">
        <v>74</v>
      </c>
      <c r="E2433">
        <v>38873</v>
      </c>
      <c r="F2433" t="s">
        <v>48</v>
      </c>
      <c r="G2433" t="s">
        <v>101</v>
      </c>
      <c r="H2433" s="1">
        <v>44965</v>
      </c>
      <c r="I2433" s="1">
        <v>44968</v>
      </c>
      <c r="J2433" t="s">
        <v>23</v>
      </c>
      <c r="K2433">
        <v>3</v>
      </c>
      <c r="L2433">
        <v>6983</v>
      </c>
      <c r="M2433">
        <v>1</v>
      </c>
      <c r="N2433" t="s">
        <v>78</v>
      </c>
      <c r="O2433" t="s">
        <v>25</v>
      </c>
      <c r="P2433">
        <v>2327.6667000000002</v>
      </c>
      <c r="Q2433" t="s">
        <v>26</v>
      </c>
      <c r="R2433" t="s">
        <v>62</v>
      </c>
      <c r="S2433" t="s">
        <v>35</v>
      </c>
      <c r="T2433">
        <f>VLOOKUP(Admissions[[#This Row],[Department]],Departments[#All],5,FALSE)</f>
        <v>8500</v>
      </c>
      <c r="U2433" t="str">
        <f>IF(Admissions[[#This Row],[Total_Cost]]&gt;Admissions[[#This Row],[Cost_Benchmark]], "Above Benchmark", "Within Benchmark")</f>
        <v>Within Benchmark</v>
      </c>
    </row>
    <row r="2434" spans="1:21" x14ac:dyDescent="0.3">
      <c r="A2434">
        <v>15646</v>
      </c>
      <c r="B2434">
        <v>6231</v>
      </c>
      <c r="C2434" t="s">
        <v>748</v>
      </c>
      <c r="D2434" t="s">
        <v>20</v>
      </c>
      <c r="E2434" t="s">
        <v>1201</v>
      </c>
      <c r="F2434" t="s">
        <v>48</v>
      </c>
      <c r="G2434" t="s">
        <v>101</v>
      </c>
      <c r="H2434" s="1">
        <v>45640</v>
      </c>
      <c r="I2434" s="1">
        <v>45649</v>
      </c>
      <c r="J2434" t="s">
        <v>23</v>
      </c>
      <c r="K2434">
        <v>9</v>
      </c>
      <c r="L2434">
        <v>15208</v>
      </c>
      <c r="M2434">
        <v>0</v>
      </c>
      <c r="N2434" t="s">
        <v>50</v>
      </c>
      <c r="O2434" t="s">
        <v>45</v>
      </c>
      <c r="P2434">
        <v>1689.7778000000001</v>
      </c>
      <c r="Q2434" t="s">
        <v>26</v>
      </c>
      <c r="R2434" t="s">
        <v>27</v>
      </c>
      <c r="S2434" t="s">
        <v>28</v>
      </c>
      <c r="T2434">
        <f>VLOOKUP(Admissions[[#This Row],[Department]],Departments[#All],5,FALSE)</f>
        <v>8500</v>
      </c>
      <c r="U2434" t="str">
        <f>IF(Admissions[[#This Row],[Total_Cost]]&gt;Admissions[[#This Row],[Cost_Benchmark]], "Above Benchmark", "Within Benchmark")</f>
        <v>Above Benchmark</v>
      </c>
    </row>
    <row r="2435" spans="1:21" x14ac:dyDescent="0.3">
      <c r="A2435">
        <v>15755</v>
      </c>
      <c r="B2435">
        <v>4177</v>
      </c>
      <c r="C2435" t="s">
        <v>394</v>
      </c>
      <c r="D2435" t="s">
        <v>20</v>
      </c>
      <c r="E2435">
        <v>23504</v>
      </c>
      <c r="F2435" t="s">
        <v>55</v>
      </c>
      <c r="G2435" t="s">
        <v>241</v>
      </c>
      <c r="H2435" s="1">
        <v>45209</v>
      </c>
      <c r="I2435" s="1">
        <v>45215</v>
      </c>
      <c r="J2435" t="s">
        <v>23</v>
      </c>
      <c r="K2435">
        <v>6</v>
      </c>
      <c r="L2435">
        <v>5940</v>
      </c>
      <c r="M2435">
        <v>0</v>
      </c>
      <c r="N2435" t="s">
        <v>65</v>
      </c>
      <c r="O2435" t="s">
        <v>45</v>
      </c>
      <c r="P2435">
        <v>990</v>
      </c>
      <c r="Q2435" t="s">
        <v>26</v>
      </c>
      <c r="R2435" t="s">
        <v>53</v>
      </c>
      <c r="S2435" t="s">
        <v>35</v>
      </c>
      <c r="T2435">
        <f>VLOOKUP(Admissions[[#This Row],[Department]],Departments[#All],5,FALSE)</f>
        <v>7200</v>
      </c>
      <c r="U2435" t="str">
        <f>IF(Admissions[[#This Row],[Total_Cost]]&gt;Admissions[[#This Row],[Cost_Benchmark]], "Above Benchmark", "Within Benchmark")</f>
        <v>Within Benchmark</v>
      </c>
    </row>
    <row r="2436" spans="1:21" x14ac:dyDescent="0.3">
      <c r="A2436">
        <v>14717</v>
      </c>
      <c r="B2436">
        <v>4892</v>
      </c>
      <c r="C2436" t="s">
        <v>697</v>
      </c>
      <c r="D2436" t="s">
        <v>74</v>
      </c>
      <c r="E2436">
        <v>16117</v>
      </c>
      <c r="F2436" t="s">
        <v>68</v>
      </c>
      <c r="G2436" t="s">
        <v>105</v>
      </c>
      <c r="H2436" s="1">
        <v>45298</v>
      </c>
      <c r="I2436" s="1">
        <v>45305</v>
      </c>
      <c r="J2436" t="s">
        <v>23</v>
      </c>
      <c r="K2436">
        <v>7</v>
      </c>
      <c r="L2436">
        <v>8018</v>
      </c>
      <c r="M2436">
        <v>0</v>
      </c>
      <c r="N2436" t="s">
        <v>106</v>
      </c>
      <c r="O2436" t="s">
        <v>33</v>
      </c>
      <c r="P2436">
        <v>1145.4286</v>
      </c>
      <c r="Q2436" t="s">
        <v>26</v>
      </c>
      <c r="R2436" t="s">
        <v>46</v>
      </c>
      <c r="S2436" t="s">
        <v>28</v>
      </c>
      <c r="T2436">
        <f>VLOOKUP(Admissions[[#This Row],[Department]],Departments[#All],5,FALSE)</f>
        <v>6800</v>
      </c>
      <c r="U2436" t="str">
        <f>IF(Admissions[[#This Row],[Total_Cost]]&gt;Admissions[[#This Row],[Cost_Benchmark]], "Above Benchmark", "Within Benchmark")</f>
        <v>Above Benchmark</v>
      </c>
    </row>
    <row r="2437" spans="1:21" x14ac:dyDescent="0.3">
      <c r="A2437">
        <v>11375</v>
      </c>
      <c r="B2437">
        <v>3775</v>
      </c>
      <c r="C2437" t="s">
        <v>951</v>
      </c>
      <c r="D2437" t="s">
        <v>20</v>
      </c>
      <c r="E2437">
        <v>11646</v>
      </c>
      <c r="F2437" t="s">
        <v>68</v>
      </c>
      <c r="G2437" t="s">
        <v>105</v>
      </c>
      <c r="H2437" s="1">
        <v>45410</v>
      </c>
      <c r="I2437" s="1">
        <v>45419</v>
      </c>
      <c r="J2437" t="s">
        <v>23</v>
      </c>
      <c r="K2437">
        <v>9</v>
      </c>
      <c r="L2437">
        <v>15361</v>
      </c>
      <c r="M2437">
        <v>0</v>
      </c>
      <c r="N2437" t="s">
        <v>132</v>
      </c>
      <c r="O2437" t="s">
        <v>25</v>
      </c>
      <c r="P2437">
        <v>1706.7778000000001</v>
      </c>
      <c r="Q2437" t="s">
        <v>26</v>
      </c>
      <c r="R2437" t="s">
        <v>46</v>
      </c>
      <c r="S2437" t="s">
        <v>28</v>
      </c>
      <c r="T2437">
        <f>VLOOKUP(Admissions[[#This Row],[Department]],Departments[#All],5,FALSE)</f>
        <v>6800</v>
      </c>
      <c r="U2437" t="str">
        <f>IF(Admissions[[#This Row],[Total_Cost]]&gt;Admissions[[#This Row],[Cost_Benchmark]], "Above Benchmark", "Within Benchmark")</f>
        <v>Above Benchmark</v>
      </c>
    </row>
    <row r="2438" spans="1:21" x14ac:dyDescent="0.3">
      <c r="A2438">
        <v>10817</v>
      </c>
      <c r="B2438">
        <v>5474</v>
      </c>
      <c r="C2438" t="s">
        <v>970</v>
      </c>
      <c r="D2438" t="s">
        <v>20</v>
      </c>
      <c r="E2438">
        <v>29766</v>
      </c>
      <c r="F2438" t="s">
        <v>21</v>
      </c>
      <c r="G2438" t="s">
        <v>64</v>
      </c>
      <c r="H2438" s="1">
        <v>45442</v>
      </c>
      <c r="I2438" s="1">
        <v>45444</v>
      </c>
      <c r="J2438" t="s">
        <v>23</v>
      </c>
      <c r="K2438">
        <v>2</v>
      </c>
      <c r="L2438">
        <v>3963</v>
      </c>
      <c r="M2438">
        <v>0</v>
      </c>
      <c r="N2438" t="s">
        <v>61</v>
      </c>
      <c r="O2438" t="s">
        <v>45</v>
      </c>
      <c r="P2438">
        <v>1981.5</v>
      </c>
      <c r="Q2438" t="s">
        <v>26</v>
      </c>
      <c r="R2438" t="s">
        <v>40</v>
      </c>
      <c r="S2438" t="s">
        <v>35</v>
      </c>
      <c r="T2438">
        <f>VLOOKUP(Admissions[[#This Row],[Department]],Departments[#All],5,FALSE)</f>
        <v>5500</v>
      </c>
      <c r="U2438" t="str">
        <f>IF(Admissions[[#This Row],[Total_Cost]]&gt;Admissions[[#This Row],[Cost_Benchmark]], "Above Benchmark", "Within Benchmark")</f>
        <v>Within Benchmark</v>
      </c>
    </row>
    <row r="2439" spans="1:21" x14ac:dyDescent="0.3">
      <c r="A2439">
        <v>10206</v>
      </c>
      <c r="B2439">
        <v>3469</v>
      </c>
      <c r="C2439" t="s">
        <v>111</v>
      </c>
      <c r="D2439" t="s">
        <v>74</v>
      </c>
      <c r="E2439">
        <v>16526</v>
      </c>
      <c r="F2439" t="s">
        <v>21</v>
      </c>
      <c r="G2439" t="s">
        <v>64</v>
      </c>
      <c r="H2439" s="1">
        <v>45429</v>
      </c>
      <c r="I2439" s="1">
        <v>45433</v>
      </c>
      <c r="J2439" t="s">
        <v>23</v>
      </c>
      <c r="K2439">
        <v>4</v>
      </c>
      <c r="L2439">
        <v>10064</v>
      </c>
      <c r="M2439">
        <v>0</v>
      </c>
      <c r="N2439" t="s">
        <v>99</v>
      </c>
      <c r="O2439" t="s">
        <v>25</v>
      </c>
      <c r="P2439">
        <v>2516</v>
      </c>
      <c r="Q2439" t="s">
        <v>26</v>
      </c>
      <c r="R2439" t="s">
        <v>66</v>
      </c>
      <c r="S2439" t="s">
        <v>35</v>
      </c>
      <c r="T2439">
        <f>VLOOKUP(Admissions[[#This Row],[Department]],Departments[#All],5,FALSE)</f>
        <v>5500</v>
      </c>
      <c r="U2439" t="str">
        <f>IF(Admissions[[#This Row],[Total_Cost]]&gt;Admissions[[#This Row],[Cost_Benchmark]], "Above Benchmark", "Within Benchmark")</f>
        <v>Above Benchmark</v>
      </c>
    </row>
    <row r="2440" spans="1:21" x14ac:dyDescent="0.3">
      <c r="A2440">
        <v>11999</v>
      </c>
      <c r="B2440">
        <v>6494</v>
      </c>
      <c r="C2440" t="s">
        <v>786</v>
      </c>
      <c r="D2440" t="s">
        <v>20</v>
      </c>
      <c r="E2440">
        <v>38031</v>
      </c>
      <c r="F2440" t="s">
        <v>21</v>
      </c>
      <c r="G2440" t="s">
        <v>22</v>
      </c>
      <c r="H2440" s="1">
        <v>45588</v>
      </c>
      <c r="I2440" s="1">
        <v>45589</v>
      </c>
      <c r="J2440" t="s">
        <v>23</v>
      </c>
      <c r="K2440">
        <v>1</v>
      </c>
      <c r="L2440">
        <v>3530</v>
      </c>
      <c r="M2440">
        <v>0</v>
      </c>
      <c r="N2440" t="s">
        <v>61</v>
      </c>
      <c r="O2440" t="s">
        <v>45</v>
      </c>
      <c r="P2440">
        <v>3530</v>
      </c>
      <c r="Q2440" t="s">
        <v>26</v>
      </c>
      <c r="R2440" t="s">
        <v>62</v>
      </c>
      <c r="S2440" t="s">
        <v>35</v>
      </c>
      <c r="T2440">
        <f>VLOOKUP(Admissions[[#This Row],[Department]],Departments[#All],5,FALSE)</f>
        <v>5500</v>
      </c>
      <c r="U2440" t="str">
        <f>IF(Admissions[[#This Row],[Total_Cost]]&gt;Admissions[[#This Row],[Cost_Benchmark]], "Above Benchmark", "Within Benchmark")</f>
        <v>Within Benchmark</v>
      </c>
    </row>
    <row r="2441" spans="1:21" x14ac:dyDescent="0.3">
      <c r="A2441">
        <v>15256</v>
      </c>
      <c r="B2441">
        <v>6036</v>
      </c>
      <c r="C2441" t="s">
        <v>75</v>
      </c>
      <c r="D2441" t="s">
        <v>74</v>
      </c>
      <c r="E2441" t="s">
        <v>1202</v>
      </c>
      <c r="F2441" t="s">
        <v>55</v>
      </c>
      <c r="G2441" t="s">
        <v>56</v>
      </c>
      <c r="H2441" s="1">
        <v>45253</v>
      </c>
      <c r="I2441" s="1">
        <v>45258</v>
      </c>
      <c r="J2441" t="s">
        <v>23</v>
      </c>
      <c r="K2441">
        <v>5</v>
      </c>
      <c r="L2441">
        <v>5668</v>
      </c>
      <c r="M2441">
        <v>0</v>
      </c>
      <c r="N2441" t="s">
        <v>91</v>
      </c>
      <c r="O2441" t="s">
        <v>45</v>
      </c>
      <c r="P2441">
        <v>1133.5999999999999</v>
      </c>
      <c r="Q2441" t="s">
        <v>26</v>
      </c>
      <c r="R2441" t="s">
        <v>40</v>
      </c>
      <c r="S2441" t="s">
        <v>35</v>
      </c>
      <c r="T2441">
        <f>VLOOKUP(Admissions[[#This Row],[Department]],Departments[#All],5,FALSE)</f>
        <v>7200</v>
      </c>
      <c r="U2441" t="str">
        <f>IF(Admissions[[#This Row],[Total_Cost]]&gt;Admissions[[#This Row],[Cost_Benchmark]], "Above Benchmark", "Within Benchmark")</f>
        <v>Within Benchmark</v>
      </c>
    </row>
    <row r="2442" spans="1:21" x14ac:dyDescent="0.3">
      <c r="A2442">
        <v>10589</v>
      </c>
      <c r="B2442">
        <v>5178</v>
      </c>
      <c r="C2442" t="s">
        <v>1013</v>
      </c>
      <c r="D2442" t="s">
        <v>74</v>
      </c>
      <c r="E2442">
        <v>23548</v>
      </c>
      <c r="F2442" t="s">
        <v>48</v>
      </c>
      <c r="G2442" t="s">
        <v>103</v>
      </c>
      <c r="H2442" s="1">
        <v>45304</v>
      </c>
      <c r="I2442" s="1">
        <v>45306</v>
      </c>
      <c r="J2442" t="s">
        <v>23</v>
      </c>
      <c r="K2442">
        <v>2</v>
      </c>
      <c r="L2442">
        <v>9200</v>
      </c>
      <c r="M2442">
        <v>0</v>
      </c>
      <c r="N2442" t="s">
        <v>78</v>
      </c>
      <c r="O2442" t="s">
        <v>25</v>
      </c>
      <c r="P2442">
        <v>4600</v>
      </c>
      <c r="Q2442" t="s">
        <v>26</v>
      </c>
      <c r="R2442" t="s">
        <v>27</v>
      </c>
      <c r="S2442" t="s">
        <v>28</v>
      </c>
      <c r="T2442">
        <f>VLOOKUP(Admissions[[#This Row],[Department]],Departments[#All],5,FALSE)</f>
        <v>8500</v>
      </c>
      <c r="U2442" t="str">
        <f>IF(Admissions[[#This Row],[Total_Cost]]&gt;Admissions[[#This Row],[Cost_Benchmark]], "Above Benchmark", "Within Benchmark")</f>
        <v>Above Benchmark</v>
      </c>
    </row>
    <row r="2443" spans="1:21" x14ac:dyDescent="0.3">
      <c r="A2443">
        <v>15820</v>
      </c>
      <c r="B2443">
        <v>3607</v>
      </c>
      <c r="C2443" t="s">
        <v>514</v>
      </c>
      <c r="D2443" t="s">
        <v>74</v>
      </c>
      <c r="E2443">
        <v>31867</v>
      </c>
      <c r="F2443" t="s">
        <v>48</v>
      </c>
      <c r="G2443" t="s">
        <v>49</v>
      </c>
      <c r="H2443" s="1">
        <v>45066</v>
      </c>
      <c r="I2443" s="1">
        <v>45073</v>
      </c>
      <c r="J2443" t="s">
        <v>23</v>
      </c>
      <c r="K2443">
        <v>7</v>
      </c>
      <c r="L2443">
        <v>11969</v>
      </c>
      <c r="M2443">
        <v>0</v>
      </c>
      <c r="N2443" t="s">
        <v>50</v>
      </c>
      <c r="O2443" t="s">
        <v>33</v>
      </c>
      <c r="P2443">
        <v>1709.8570999999999</v>
      </c>
      <c r="Q2443" t="s">
        <v>26</v>
      </c>
      <c r="R2443" t="s">
        <v>27</v>
      </c>
      <c r="S2443" t="s">
        <v>28</v>
      </c>
      <c r="T2443">
        <f>VLOOKUP(Admissions[[#This Row],[Department]],Departments[#All],5,FALSE)</f>
        <v>8500</v>
      </c>
      <c r="U2443" t="str">
        <f>IF(Admissions[[#This Row],[Total_Cost]]&gt;Admissions[[#This Row],[Cost_Benchmark]], "Above Benchmark", "Within Benchmark")</f>
        <v>Above Benchmark</v>
      </c>
    </row>
    <row r="2444" spans="1:21" x14ac:dyDescent="0.3">
      <c r="A2444">
        <v>10386</v>
      </c>
      <c r="B2444">
        <v>3715</v>
      </c>
      <c r="C2444" t="s">
        <v>773</v>
      </c>
      <c r="D2444" t="s">
        <v>74</v>
      </c>
      <c r="E2444">
        <v>27828</v>
      </c>
      <c r="F2444" t="s">
        <v>48</v>
      </c>
      <c r="G2444" t="s">
        <v>49</v>
      </c>
      <c r="H2444" s="1">
        <v>45252</v>
      </c>
      <c r="I2444" s="1">
        <v>45259</v>
      </c>
      <c r="J2444" t="s">
        <v>23</v>
      </c>
      <c r="K2444">
        <v>7</v>
      </c>
      <c r="L2444">
        <v>16589</v>
      </c>
      <c r="M2444">
        <v>0</v>
      </c>
      <c r="N2444" t="s">
        <v>78</v>
      </c>
      <c r="O2444" t="s">
        <v>33</v>
      </c>
      <c r="P2444">
        <v>2369.8571000000002</v>
      </c>
      <c r="Q2444" t="s">
        <v>26</v>
      </c>
      <c r="R2444" t="s">
        <v>62</v>
      </c>
      <c r="S2444" t="s">
        <v>35</v>
      </c>
      <c r="T2444">
        <f>VLOOKUP(Admissions[[#This Row],[Department]],Departments[#All],5,FALSE)</f>
        <v>8500</v>
      </c>
      <c r="U2444" t="str">
        <f>IF(Admissions[[#This Row],[Total_Cost]]&gt;Admissions[[#This Row],[Cost_Benchmark]], "Above Benchmark", "Within Benchmark")</f>
        <v>Above Benchmark</v>
      </c>
    </row>
    <row r="2445" spans="1:21" x14ac:dyDescent="0.3">
      <c r="A2445">
        <v>11980</v>
      </c>
      <c r="B2445">
        <v>5860</v>
      </c>
      <c r="C2445" t="s">
        <v>1203</v>
      </c>
      <c r="D2445" t="s">
        <v>74</v>
      </c>
      <c r="E2445">
        <v>11976</v>
      </c>
      <c r="F2445" t="s">
        <v>48</v>
      </c>
      <c r="G2445" t="s">
        <v>49</v>
      </c>
      <c r="H2445" s="1">
        <v>45152</v>
      </c>
      <c r="I2445" s="1">
        <v>45155</v>
      </c>
      <c r="J2445" t="s">
        <v>23</v>
      </c>
      <c r="K2445">
        <v>3</v>
      </c>
      <c r="L2445">
        <v>9683</v>
      </c>
      <c r="M2445">
        <v>0</v>
      </c>
      <c r="N2445" t="s">
        <v>93</v>
      </c>
      <c r="O2445" t="s">
        <v>45</v>
      </c>
      <c r="P2445">
        <v>3227.6667000000002</v>
      </c>
      <c r="Q2445" t="s">
        <v>26</v>
      </c>
      <c r="R2445" t="s">
        <v>34</v>
      </c>
      <c r="S2445" t="s">
        <v>35</v>
      </c>
      <c r="T2445">
        <f>VLOOKUP(Admissions[[#This Row],[Department]],Departments[#All],5,FALSE)</f>
        <v>8500</v>
      </c>
      <c r="U2445" t="str">
        <f>IF(Admissions[[#This Row],[Total_Cost]]&gt;Admissions[[#This Row],[Cost_Benchmark]], "Above Benchmark", "Within Benchmark")</f>
        <v>Above Benchmark</v>
      </c>
    </row>
    <row r="2446" spans="1:21" x14ac:dyDescent="0.3">
      <c r="A2446">
        <v>11748</v>
      </c>
      <c r="B2446">
        <v>6142</v>
      </c>
      <c r="C2446" t="s">
        <v>224</v>
      </c>
      <c r="D2446" t="s">
        <v>20</v>
      </c>
      <c r="E2446">
        <v>28427</v>
      </c>
      <c r="F2446" t="s">
        <v>21</v>
      </c>
      <c r="G2446" t="s">
        <v>64</v>
      </c>
      <c r="H2446" s="1">
        <v>45572</v>
      </c>
      <c r="I2446" s="1">
        <v>45574</v>
      </c>
      <c r="J2446" t="s">
        <v>23</v>
      </c>
      <c r="K2446">
        <v>2</v>
      </c>
      <c r="L2446">
        <v>3177</v>
      </c>
      <c r="M2446">
        <v>0</v>
      </c>
      <c r="N2446" t="s">
        <v>99</v>
      </c>
      <c r="O2446" t="s">
        <v>45</v>
      </c>
      <c r="P2446">
        <v>1588.5</v>
      </c>
      <c r="Q2446" t="s">
        <v>26</v>
      </c>
      <c r="R2446" t="s">
        <v>34</v>
      </c>
      <c r="S2446" t="s">
        <v>35</v>
      </c>
      <c r="T2446">
        <f>VLOOKUP(Admissions[[#This Row],[Department]],Departments[#All],5,FALSE)</f>
        <v>5500</v>
      </c>
      <c r="U2446" t="str">
        <f>IF(Admissions[[#This Row],[Total_Cost]]&gt;Admissions[[#This Row],[Cost_Benchmark]], "Above Benchmark", "Within Benchmark")</f>
        <v>Within Benchmark</v>
      </c>
    </row>
    <row r="2447" spans="1:21" x14ac:dyDescent="0.3">
      <c r="A2447">
        <v>11575</v>
      </c>
      <c r="B2447">
        <v>5351</v>
      </c>
      <c r="C2447" t="s">
        <v>242</v>
      </c>
      <c r="D2447" t="s">
        <v>74</v>
      </c>
      <c r="E2447">
        <v>26266</v>
      </c>
      <c r="F2447" t="s">
        <v>55</v>
      </c>
      <c r="G2447" t="s">
        <v>90</v>
      </c>
      <c r="H2447" s="1">
        <v>45217</v>
      </c>
      <c r="I2447" s="1">
        <v>45222</v>
      </c>
      <c r="J2447" t="s">
        <v>23</v>
      </c>
      <c r="K2447">
        <v>5</v>
      </c>
      <c r="L2447">
        <v>6844</v>
      </c>
      <c r="M2447">
        <v>0</v>
      </c>
      <c r="N2447" t="s">
        <v>91</v>
      </c>
      <c r="O2447" t="s">
        <v>33</v>
      </c>
      <c r="P2447">
        <v>1368.8</v>
      </c>
      <c r="Q2447" t="s">
        <v>26</v>
      </c>
      <c r="R2447" t="s">
        <v>62</v>
      </c>
      <c r="S2447" t="s">
        <v>35</v>
      </c>
      <c r="T2447">
        <f>VLOOKUP(Admissions[[#This Row],[Department]],Departments[#All],5,FALSE)</f>
        <v>7200</v>
      </c>
      <c r="U2447" t="str">
        <f>IF(Admissions[[#This Row],[Total_Cost]]&gt;Admissions[[#This Row],[Cost_Benchmark]], "Above Benchmark", "Within Benchmark")</f>
        <v>Within Benchmark</v>
      </c>
    </row>
    <row r="2448" spans="1:21" x14ac:dyDescent="0.3">
      <c r="A2448">
        <v>13777</v>
      </c>
      <c r="B2448">
        <v>6342</v>
      </c>
      <c r="C2448" t="s">
        <v>1204</v>
      </c>
      <c r="D2448" t="s">
        <v>74</v>
      </c>
      <c r="E2448">
        <v>28764</v>
      </c>
      <c r="F2448" t="s">
        <v>55</v>
      </c>
      <c r="G2448" t="s">
        <v>56</v>
      </c>
      <c r="H2448" s="1">
        <v>45290</v>
      </c>
      <c r="I2448" s="1">
        <v>45296</v>
      </c>
      <c r="J2448" t="s">
        <v>23</v>
      </c>
      <c r="K2448">
        <v>6</v>
      </c>
      <c r="L2448">
        <v>11452</v>
      </c>
      <c r="M2448">
        <v>1</v>
      </c>
      <c r="N2448" t="s">
        <v>91</v>
      </c>
      <c r="O2448" t="s">
        <v>45</v>
      </c>
      <c r="P2448">
        <v>1908.6667</v>
      </c>
      <c r="Q2448" t="s">
        <v>26</v>
      </c>
      <c r="R2448" t="s">
        <v>27</v>
      </c>
      <c r="S2448" t="s">
        <v>28</v>
      </c>
      <c r="T2448">
        <f>VLOOKUP(Admissions[[#This Row],[Department]],Departments[#All],5,FALSE)</f>
        <v>7200</v>
      </c>
      <c r="U2448" t="str">
        <f>IF(Admissions[[#This Row],[Total_Cost]]&gt;Admissions[[#This Row],[Cost_Benchmark]], "Above Benchmark", "Within Benchmark")</f>
        <v>Above Benchmark</v>
      </c>
    </row>
    <row r="2449" spans="1:21" x14ac:dyDescent="0.3">
      <c r="A2449">
        <v>11331</v>
      </c>
      <c r="B2449">
        <v>6210</v>
      </c>
      <c r="C2449" t="s">
        <v>380</v>
      </c>
      <c r="D2449" t="s">
        <v>74</v>
      </c>
      <c r="E2449">
        <v>36531</v>
      </c>
      <c r="F2449" t="s">
        <v>84</v>
      </c>
      <c r="G2449" t="s">
        <v>95</v>
      </c>
      <c r="H2449" s="1">
        <v>45446</v>
      </c>
      <c r="I2449" s="1">
        <v>45450</v>
      </c>
      <c r="J2449" t="s">
        <v>23</v>
      </c>
      <c r="K2449">
        <v>4</v>
      </c>
      <c r="L2449">
        <v>5981</v>
      </c>
      <c r="M2449">
        <v>0</v>
      </c>
      <c r="N2449" t="s">
        <v>50</v>
      </c>
      <c r="O2449" t="s">
        <v>25</v>
      </c>
      <c r="P2449">
        <v>1495.25</v>
      </c>
      <c r="Q2449" t="s">
        <v>26</v>
      </c>
      <c r="R2449" t="s">
        <v>34</v>
      </c>
      <c r="S2449" t="s">
        <v>35</v>
      </c>
      <c r="T2449">
        <f>VLOOKUP(Admissions[[#This Row],[Department]],Departments[#All],5,FALSE)</f>
        <v>6000</v>
      </c>
      <c r="U2449" t="str">
        <f>IF(Admissions[[#This Row],[Total_Cost]]&gt;Admissions[[#This Row],[Cost_Benchmark]], "Above Benchmark", "Within Benchmark")</f>
        <v>Within Benchmark</v>
      </c>
    </row>
    <row r="2450" spans="1:21" x14ac:dyDescent="0.3">
      <c r="A2450">
        <v>11924</v>
      </c>
      <c r="B2450">
        <v>3698</v>
      </c>
      <c r="C2450" t="s">
        <v>397</v>
      </c>
      <c r="D2450" t="s">
        <v>74</v>
      </c>
      <c r="E2450">
        <v>26065</v>
      </c>
      <c r="F2450" t="s">
        <v>21</v>
      </c>
      <c r="G2450" t="s">
        <v>64</v>
      </c>
      <c r="H2450" s="1">
        <v>45125</v>
      </c>
      <c r="I2450" s="1">
        <v>45127</v>
      </c>
      <c r="J2450" t="s">
        <v>23</v>
      </c>
      <c r="K2450">
        <v>2</v>
      </c>
      <c r="L2450">
        <v>4001</v>
      </c>
      <c r="M2450">
        <v>0</v>
      </c>
      <c r="N2450" t="s">
        <v>65</v>
      </c>
      <c r="O2450" t="s">
        <v>45</v>
      </c>
      <c r="P2450">
        <v>2000.5</v>
      </c>
      <c r="Q2450" t="s">
        <v>26</v>
      </c>
      <c r="R2450" t="s">
        <v>53</v>
      </c>
      <c r="S2450" t="s">
        <v>35</v>
      </c>
      <c r="T2450">
        <f>VLOOKUP(Admissions[[#This Row],[Department]],Departments[#All],5,FALSE)</f>
        <v>5500</v>
      </c>
      <c r="U2450" t="str">
        <f>IF(Admissions[[#This Row],[Total_Cost]]&gt;Admissions[[#This Row],[Cost_Benchmark]], "Above Benchmark", "Within Benchmark")</f>
        <v>Within Benchmark</v>
      </c>
    </row>
    <row r="2451" spans="1:21" x14ac:dyDescent="0.3">
      <c r="A2451">
        <v>15276</v>
      </c>
      <c r="B2451">
        <v>3708</v>
      </c>
      <c r="C2451" t="s">
        <v>1205</v>
      </c>
      <c r="D2451" t="s">
        <v>20</v>
      </c>
      <c r="E2451">
        <v>18509</v>
      </c>
      <c r="F2451" t="s">
        <v>37</v>
      </c>
      <c r="G2451" t="s">
        <v>38</v>
      </c>
      <c r="H2451" s="1">
        <v>45159</v>
      </c>
      <c r="I2451" s="1">
        <v>45168</v>
      </c>
      <c r="J2451" t="s">
        <v>23</v>
      </c>
      <c r="K2451">
        <v>9</v>
      </c>
      <c r="L2451">
        <v>18688</v>
      </c>
      <c r="M2451">
        <v>0</v>
      </c>
      <c r="N2451" t="s">
        <v>678</v>
      </c>
      <c r="O2451" t="s">
        <v>45</v>
      </c>
      <c r="P2451">
        <v>2076.4443999999999</v>
      </c>
      <c r="Q2451" t="s">
        <v>26</v>
      </c>
      <c r="R2451" t="s">
        <v>34</v>
      </c>
      <c r="S2451" t="s">
        <v>35</v>
      </c>
      <c r="T2451">
        <f>VLOOKUP(Admissions[[#This Row],[Department]],Departments[#All],5,FALSE)</f>
        <v>9000</v>
      </c>
      <c r="U2451" t="str">
        <f>IF(Admissions[[#This Row],[Total_Cost]]&gt;Admissions[[#This Row],[Cost_Benchmark]], "Above Benchmark", "Within Benchmark")</f>
        <v>Above Benchmark</v>
      </c>
    </row>
    <row r="2452" spans="1:21" x14ac:dyDescent="0.3">
      <c r="A2452">
        <v>11106</v>
      </c>
      <c r="B2452">
        <v>3102</v>
      </c>
      <c r="C2452" t="s">
        <v>605</v>
      </c>
      <c r="D2452" t="s">
        <v>20</v>
      </c>
      <c r="E2452">
        <v>27875</v>
      </c>
      <c r="F2452" t="s">
        <v>48</v>
      </c>
      <c r="G2452" t="s">
        <v>103</v>
      </c>
      <c r="H2452" s="1">
        <v>45431</v>
      </c>
      <c r="I2452" s="1">
        <v>45441</v>
      </c>
      <c r="J2452" t="s">
        <v>23</v>
      </c>
      <c r="K2452">
        <v>10</v>
      </c>
      <c r="L2452">
        <v>19834</v>
      </c>
      <c r="M2452">
        <v>0</v>
      </c>
      <c r="N2452" t="s">
        <v>50</v>
      </c>
      <c r="O2452" t="s">
        <v>25</v>
      </c>
      <c r="P2452">
        <v>1983.4</v>
      </c>
      <c r="Q2452" t="s">
        <v>26</v>
      </c>
      <c r="R2452" t="s">
        <v>46</v>
      </c>
      <c r="S2452" t="s">
        <v>28</v>
      </c>
      <c r="T2452">
        <f>VLOOKUP(Admissions[[#This Row],[Department]],Departments[#All],5,FALSE)</f>
        <v>8500</v>
      </c>
      <c r="U2452" t="str">
        <f>IF(Admissions[[#This Row],[Total_Cost]]&gt;Admissions[[#This Row],[Cost_Benchmark]], "Above Benchmark", "Within Benchmark")</f>
        <v>Above Benchmark</v>
      </c>
    </row>
    <row r="2453" spans="1:21" x14ac:dyDescent="0.3">
      <c r="A2453">
        <v>10920</v>
      </c>
      <c r="B2453">
        <v>6275</v>
      </c>
      <c r="C2453" t="s">
        <v>351</v>
      </c>
      <c r="D2453" t="s">
        <v>20</v>
      </c>
      <c r="E2453">
        <v>17763</v>
      </c>
      <c r="F2453" t="s">
        <v>30</v>
      </c>
      <c r="G2453" t="s">
        <v>179</v>
      </c>
      <c r="H2453" s="1">
        <v>45451</v>
      </c>
      <c r="I2453" s="1">
        <v>45457</v>
      </c>
      <c r="J2453" t="s">
        <v>23</v>
      </c>
      <c r="K2453">
        <v>6</v>
      </c>
      <c r="L2453">
        <v>28939</v>
      </c>
      <c r="M2453">
        <v>0</v>
      </c>
      <c r="N2453" t="s">
        <v>32</v>
      </c>
      <c r="O2453" t="s">
        <v>45</v>
      </c>
      <c r="P2453">
        <v>4823.1666999999998</v>
      </c>
      <c r="Q2453" t="s">
        <v>26</v>
      </c>
      <c r="R2453" t="s">
        <v>27</v>
      </c>
      <c r="S2453" t="s">
        <v>28</v>
      </c>
      <c r="T2453">
        <f>VLOOKUP(Admissions[[#This Row],[Department]],Departments[#All],5,FALSE)</f>
        <v>12000</v>
      </c>
      <c r="U2453" t="str">
        <f>IF(Admissions[[#This Row],[Total_Cost]]&gt;Admissions[[#This Row],[Cost_Benchmark]], "Above Benchmark", "Within Benchmark")</f>
        <v>Above Benchmark</v>
      </c>
    </row>
    <row r="2454" spans="1:21" x14ac:dyDescent="0.3">
      <c r="A2454">
        <v>13533</v>
      </c>
      <c r="B2454">
        <v>6476</v>
      </c>
      <c r="C2454" t="s">
        <v>168</v>
      </c>
      <c r="D2454" t="s">
        <v>20</v>
      </c>
      <c r="E2454">
        <v>42058</v>
      </c>
      <c r="F2454" t="s">
        <v>42</v>
      </c>
      <c r="G2454" t="s">
        <v>128</v>
      </c>
      <c r="H2454" s="1">
        <v>45178</v>
      </c>
      <c r="I2454" s="1">
        <v>45180</v>
      </c>
      <c r="J2454" t="s">
        <v>23</v>
      </c>
      <c r="K2454">
        <v>2</v>
      </c>
      <c r="L2454">
        <v>1539</v>
      </c>
      <c r="M2454">
        <v>0</v>
      </c>
      <c r="N2454" t="s">
        <v>44</v>
      </c>
      <c r="O2454" t="s">
        <v>25</v>
      </c>
      <c r="P2454">
        <v>769.5</v>
      </c>
      <c r="Q2454" t="s">
        <v>26</v>
      </c>
      <c r="R2454" t="s">
        <v>27</v>
      </c>
      <c r="S2454" t="s">
        <v>28</v>
      </c>
      <c r="T2454">
        <f>VLOOKUP(Admissions[[#This Row],[Department]],Departments[#All],5,FALSE)</f>
        <v>4500</v>
      </c>
      <c r="U2454" t="str">
        <f>IF(Admissions[[#This Row],[Total_Cost]]&gt;Admissions[[#This Row],[Cost_Benchmark]], "Above Benchmark", "Within Benchmark")</f>
        <v>Within Benchmark</v>
      </c>
    </row>
    <row r="2455" spans="1:21" x14ac:dyDescent="0.3">
      <c r="A2455">
        <v>14905</v>
      </c>
      <c r="B2455">
        <v>7128</v>
      </c>
      <c r="C2455" t="s">
        <v>934</v>
      </c>
      <c r="D2455" t="s">
        <v>74</v>
      </c>
      <c r="E2455">
        <v>38980</v>
      </c>
      <c r="F2455" t="s">
        <v>21</v>
      </c>
      <c r="G2455" t="s">
        <v>239</v>
      </c>
      <c r="H2455" s="1">
        <v>45245</v>
      </c>
      <c r="I2455" s="1">
        <v>45246</v>
      </c>
      <c r="J2455" t="s">
        <v>23</v>
      </c>
      <c r="K2455">
        <v>1</v>
      </c>
      <c r="L2455">
        <v>3755</v>
      </c>
      <c r="M2455">
        <v>1</v>
      </c>
      <c r="N2455" t="s">
        <v>24</v>
      </c>
      <c r="O2455" t="s">
        <v>25</v>
      </c>
      <c r="P2455">
        <v>3755</v>
      </c>
      <c r="Q2455" t="s">
        <v>26</v>
      </c>
      <c r="R2455" t="s">
        <v>62</v>
      </c>
      <c r="S2455" t="s">
        <v>35</v>
      </c>
      <c r="T2455">
        <f>VLOOKUP(Admissions[[#This Row],[Department]],Departments[#All],5,FALSE)</f>
        <v>5500</v>
      </c>
      <c r="U2455" t="str">
        <f>IF(Admissions[[#This Row],[Total_Cost]]&gt;Admissions[[#This Row],[Cost_Benchmark]], "Above Benchmark", "Within Benchmark")</f>
        <v>Within Benchmark</v>
      </c>
    </row>
    <row r="2456" spans="1:21" x14ac:dyDescent="0.3">
      <c r="A2456">
        <v>11063</v>
      </c>
      <c r="B2456">
        <v>3295</v>
      </c>
      <c r="C2456" t="s">
        <v>237</v>
      </c>
      <c r="D2456" t="s">
        <v>20</v>
      </c>
      <c r="E2456">
        <v>34017</v>
      </c>
      <c r="F2456" t="s">
        <v>48</v>
      </c>
      <c r="G2456" t="s">
        <v>49</v>
      </c>
      <c r="H2456" s="1">
        <v>45043</v>
      </c>
      <c r="I2456" s="1">
        <v>45046</v>
      </c>
      <c r="J2456" t="s">
        <v>23</v>
      </c>
      <c r="K2456">
        <v>3</v>
      </c>
      <c r="L2456">
        <v>5754</v>
      </c>
      <c r="M2456">
        <v>0</v>
      </c>
      <c r="N2456" t="s">
        <v>50</v>
      </c>
      <c r="O2456" t="s">
        <v>25</v>
      </c>
      <c r="P2456">
        <v>1918</v>
      </c>
      <c r="Q2456" t="s">
        <v>26</v>
      </c>
      <c r="R2456" t="s">
        <v>40</v>
      </c>
      <c r="S2456" t="s">
        <v>35</v>
      </c>
      <c r="T2456">
        <f>VLOOKUP(Admissions[[#This Row],[Department]],Departments[#All],5,FALSE)</f>
        <v>8500</v>
      </c>
      <c r="U2456" t="str">
        <f>IF(Admissions[[#This Row],[Total_Cost]]&gt;Admissions[[#This Row],[Cost_Benchmark]], "Above Benchmark", "Within Benchmark")</f>
        <v>Within Benchmark</v>
      </c>
    </row>
    <row r="2457" spans="1:21" x14ac:dyDescent="0.3">
      <c r="A2457">
        <v>11431</v>
      </c>
      <c r="B2457">
        <v>6983</v>
      </c>
      <c r="C2457" t="s">
        <v>150</v>
      </c>
      <c r="D2457" t="s">
        <v>20</v>
      </c>
      <c r="E2457">
        <v>23500</v>
      </c>
      <c r="F2457" t="s">
        <v>48</v>
      </c>
      <c r="G2457" t="s">
        <v>101</v>
      </c>
      <c r="H2457" s="1">
        <v>45108</v>
      </c>
      <c r="I2457" s="1">
        <v>45114</v>
      </c>
      <c r="J2457" t="s">
        <v>23</v>
      </c>
      <c r="K2457">
        <v>6</v>
      </c>
      <c r="L2457">
        <v>11237</v>
      </c>
      <c r="M2457">
        <v>0</v>
      </c>
      <c r="N2457" t="s">
        <v>137</v>
      </c>
      <c r="O2457" t="s">
        <v>45</v>
      </c>
      <c r="P2457">
        <v>1872.8333</v>
      </c>
      <c r="Q2457" t="s">
        <v>26</v>
      </c>
      <c r="R2457" t="s">
        <v>27</v>
      </c>
      <c r="S2457" t="s">
        <v>28</v>
      </c>
      <c r="T2457">
        <f>VLOOKUP(Admissions[[#This Row],[Department]],Departments[#All],5,FALSE)</f>
        <v>8500</v>
      </c>
      <c r="U2457" t="str">
        <f>IF(Admissions[[#This Row],[Total_Cost]]&gt;Admissions[[#This Row],[Cost_Benchmark]], "Above Benchmark", "Within Benchmark")</f>
        <v>Above Benchmark</v>
      </c>
    </row>
    <row r="2458" spans="1:21" x14ac:dyDescent="0.3">
      <c r="A2458">
        <v>12395</v>
      </c>
      <c r="B2458">
        <v>5889</v>
      </c>
      <c r="C2458" t="s">
        <v>1206</v>
      </c>
      <c r="D2458" t="s">
        <v>20</v>
      </c>
      <c r="E2458">
        <v>22048</v>
      </c>
      <c r="F2458" t="s">
        <v>68</v>
      </c>
      <c r="G2458" t="s">
        <v>105</v>
      </c>
      <c r="H2458" s="1">
        <v>45093</v>
      </c>
      <c r="I2458" s="1">
        <v>45099</v>
      </c>
      <c r="J2458" t="s">
        <v>23</v>
      </c>
      <c r="K2458">
        <v>6</v>
      </c>
      <c r="L2458">
        <v>5124</v>
      </c>
      <c r="M2458">
        <v>0</v>
      </c>
      <c r="N2458" t="s">
        <v>132</v>
      </c>
      <c r="O2458" t="s">
        <v>25</v>
      </c>
      <c r="P2458">
        <v>854</v>
      </c>
      <c r="Q2458" t="s">
        <v>26</v>
      </c>
      <c r="R2458" t="s">
        <v>66</v>
      </c>
      <c r="S2458" t="s">
        <v>35</v>
      </c>
      <c r="T2458">
        <f>VLOOKUP(Admissions[[#This Row],[Department]],Departments[#All],5,FALSE)</f>
        <v>6800</v>
      </c>
      <c r="U2458" t="str">
        <f>IF(Admissions[[#This Row],[Total_Cost]]&gt;Admissions[[#This Row],[Cost_Benchmark]], "Above Benchmark", "Within Benchmark")</f>
        <v>Within Benchmark</v>
      </c>
    </row>
    <row r="2459" spans="1:21" x14ac:dyDescent="0.3">
      <c r="A2459">
        <v>10137</v>
      </c>
      <c r="B2459">
        <v>5064</v>
      </c>
      <c r="C2459" t="s">
        <v>920</v>
      </c>
      <c r="D2459" t="s">
        <v>20</v>
      </c>
      <c r="E2459">
        <v>16433</v>
      </c>
      <c r="F2459" t="s">
        <v>37</v>
      </c>
      <c r="G2459" t="s">
        <v>38</v>
      </c>
      <c r="H2459" s="1">
        <v>45067</v>
      </c>
      <c r="I2459" s="1">
        <v>45072</v>
      </c>
      <c r="J2459" t="s">
        <v>23</v>
      </c>
      <c r="K2459">
        <v>5</v>
      </c>
      <c r="L2459">
        <v>14222</v>
      </c>
      <c r="M2459">
        <v>0</v>
      </c>
      <c r="N2459" t="s">
        <v>82</v>
      </c>
      <c r="O2459" t="s">
        <v>25</v>
      </c>
      <c r="P2459">
        <v>2844.4</v>
      </c>
      <c r="Q2459" t="s">
        <v>26</v>
      </c>
      <c r="R2459" t="s">
        <v>46</v>
      </c>
      <c r="S2459" t="s">
        <v>28</v>
      </c>
      <c r="T2459">
        <f>VLOOKUP(Admissions[[#This Row],[Department]],Departments[#All],5,FALSE)</f>
        <v>9000</v>
      </c>
      <c r="U2459" t="str">
        <f>IF(Admissions[[#This Row],[Total_Cost]]&gt;Admissions[[#This Row],[Cost_Benchmark]], "Above Benchmark", "Within Benchmark")</f>
        <v>Above Benchmark</v>
      </c>
    </row>
    <row r="2460" spans="1:21" x14ac:dyDescent="0.3">
      <c r="A2460">
        <v>14274</v>
      </c>
      <c r="B2460">
        <v>5412</v>
      </c>
      <c r="C2460" t="s">
        <v>232</v>
      </c>
      <c r="D2460" t="s">
        <v>74</v>
      </c>
      <c r="E2460">
        <v>23145</v>
      </c>
      <c r="F2460" t="s">
        <v>30</v>
      </c>
      <c r="G2460" t="s">
        <v>179</v>
      </c>
      <c r="H2460" s="1">
        <v>45376</v>
      </c>
      <c r="I2460" s="1">
        <v>45383</v>
      </c>
      <c r="J2460" t="s">
        <v>23</v>
      </c>
      <c r="K2460">
        <v>7</v>
      </c>
      <c r="L2460">
        <v>20063</v>
      </c>
      <c r="M2460">
        <v>0</v>
      </c>
      <c r="N2460" t="s">
        <v>231</v>
      </c>
      <c r="O2460" t="s">
        <v>45</v>
      </c>
      <c r="P2460">
        <v>2866.1428999999998</v>
      </c>
      <c r="Q2460" t="s">
        <v>26</v>
      </c>
      <c r="R2460" t="s">
        <v>34</v>
      </c>
      <c r="S2460" t="s">
        <v>35</v>
      </c>
      <c r="T2460">
        <f>VLOOKUP(Admissions[[#This Row],[Department]],Departments[#All],5,FALSE)</f>
        <v>12000</v>
      </c>
      <c r="U2460" t="str">
        <f>IF(Admissions[[#This Row],[Total_Cost]]&gt;Admissions[[#This Row],[Cost_Benchmark]], "Above Benchmark", "Within Benchmark")</f>
        <v>Above Benchmark</v>
      </c>
    </row>
    <row r="2461" spans="1:21" x14ac:dyDescent="0.3">
      <c r="A2461">
        <v>10237</v>
      </c>
      <c r="B2461">
        <v>6083</v>
      </c>
      <c r="C2461" t="s">
        <v>190</v>
      </c>
      <c r="D2461" t="s">
        <v>74</v>
      </c>
      <c r="E2461">
        <v>27108</v>
      </c>
      <c r="F2461" t="s">
        <v>21</v>
      </c>
      <c r="G2461" t="s">
        <v>22</v>
      </c>
      <c r="H2461" s="1">
        <v>45119</v>
      </c>
      <c r="I2461" s="1">
        <v>45121</v>
      </c>
      <c r="J2461" t="s">
        <v>23</v>
      </c>
      <c r="K2461">
        <v>2</v>
      </c>
      <c r="L2461">
        <v>8247</v>
      </c>
      <c r="M2461">
        <v>0</v>
      </c>
      <c r="N2461" t="s">
        <v>24</v>
      </c>
      <c r="O2461" t="s">
        <v>45</v>
      </c>
      <c r="P2461">
        <v>4123.5</v>
      </c>
      <c r="Q2461" t="s">
        <v>26</v>
      </c>
      <c r="R2461" t="s">
        <v>62</v>
      </c>
      <c r="S2461" t="s">
        <v>35</v>
      </c>
      <c r="T2461">
        <f>VLOOKUP(Admissions[[#This Row],[Department]],Departments[#All],5,FALSE)</f>
        <v>5500</v>
      </c>
      <c r="U2461" t="str">
        <f>IF(Admissions[[#This Row],[Total_Cost]]&gt;Admissions[[#This Row],[Cost_Benchmark]], "Above Benchmark", "Within Benchmark")</f>
        <v>Above Benchmark</v>
      </c>
    </row>
    <row r="2462" spans="1:21" x14ac:dyDescent="0.3">
      <c r="A2462">
        <v>11054</v>
      </c>
      <c r="B2462">
        <v>4324</v>
      </c>
      <c r="C2462" t="s">
        <v>329</v>
      </c>
      <c r="D2462" t="s">
        <v>20</v>
      </c>
      <c r="E2462">
        <v>18709</v>
      </c>
      <c r="F2462" t="s">
        <v>21</v>
      </c>
      <c r="G2462" t="s">
        <v>64</v>
      </c>
      <c r="H2462" s="1">
        <v>45013</v>
      </c>
      <c r="I2462" s="1">
        <v>45016</v>
      </c>
      <c r="J2462" t="s">
        <v>23</v>
      </c>
      <c r="K2462">
        <v>3</v>
      </c>
      <c r="L2462">
        <v>12829</v>
      </c>
      <c r="M2462">
        <v>0</v>
      </c>
      <c r="N2462" t="s">
        <v>24</v>
      </c>
      <c r="O2462" t="s">
        <v>25</v>
      </c>
      <c r="P2462">
        <v>4276.3333000000002</v>
      </c>
      <c r="Q2462" t="s">
        <v>26</v>
      </c>
      <c r="R2462" t="s">
        <v>53</v>
      </c>
      <c r="S2462" t="s">
        <v>35</v>
      </c>
      <c r="T2462">
        <f>VLOOKUP(Admissions[[#This Row],[Department]],Departments[#All],5,FALSE)</f>
        <v>5500</v>
      </c>
      <c r="U2462" t="str">
        <f>IF(Admissions[[#This Row],[Total_Cost]]&gt;Admissions[[#This Row],[Cost_Benchmark]], "Above Benchmark", "Within Benchmark")</f>
        <v>Above Benchmark</v>
      </c>
    </row>
    <row r="2463" spans="1:21" x14ac:dyDescent="0.3">
      <c r="A2463">
        <v>12926</v>
      </c>
      <c r="B2463">
        <v>3968</v>
      </c>
      <c r="C2463" t="s">
        <v>508</v>
      </c>
      <c r="D2463" t="s">
        <v>20</v>
      </c>
      <c r="E2463">
        <v>11284</v>
      </c>
      <c r="F2463" t="s">
        <v>55</v>
      </c>
      <c r="G2463" t="s">
        <v>241</v>
      </c>
      <c r="H2463" s="1">
        <v>45180</v>
      </c>
      <c r="I2463" s="1">
        <v>45189</v>
      </c>
      <c r="J2463" t="s">
        <v>23</v>
      </c>
      <c r="K2463">
        <v>9</v>
      </c>
      <c r="L2463">
        <v>11512</v>
      </c>
      <c r="M2463">
        <v>0</v>
      </c>
      <c r="N2463" t="s">
        <v>57</v>
      </c>
      <c r="O2463" t="s">
        <v>25</v>
      </c>
      <c r="P2463">
        <v>1279.1111000000001</v>
      </c>
      <c r="Q2463" t="s">
        <v>26</v>
      </c>
      <c r="R2463" t="s">
        <v>34</v>
      </c>
      <c r="S2463" t="s">
        <v>35</v>
      </c>
      <c r="T2463">
        <f>VLOOKUP(Admissions[[#This Row],[Department]],Departments[#All],5,FALSE)</f>
        <v>7200</v>
      </c>
      <c r="U2463" t="str">
        <f>IF(Admissions[[#This Row],[Total_Cost]]&gt;Admissions[[#This Row],[Cost_Benchmark]], "Above Benchmark", "Within Benchmark")</f>
        <v>Above Benchmark</v>
      </c>
    </row>
    <row r="2464" spans="1:21" x14ac:dyDescent="0.3">
      <c r="A2464">
        <v>11955</v>
      </c>
      <c r="B2464">
        <v>5211</v>
      </c>
      <c r="C2464" t="s">
        <v>1207</v>
      </c>
      <c r="D2464" t="s">
        <v>20</v>
      </c>
      <c r="E2464">
        <v>17556</v>
      </c>
      <c r="F2464" t="s">
        <v>21</v>
      </c>
      <c r="G2464" t="s">
        <v>64</v>
      </c>
      <c r="H2464" s="1">
        <v>45454</v>
      </c>
      <c r="I2464" s="1">
        <v>45456</v>
      </c>
      <c r="J2464" t="s">
        <v>23</v>
      </c>
      <c r="K2464">
        <v>2</v>
      </c>
      <c r="L2464">
        <v>5574</v>
      </c>
      <c r="M2464">
        <v>0</v>
      </c>
      <c r="N2464" t="s">
        <v>61</v>
      </c>
      <c r="O2464" t="s">
        <v>45</v>
      </c>
      <c r="P2464">
        <v>2787</v>
      </c>
      <c r="Q2464" t="s">
        <v>26</v>
      </c>
      <c r="R2464" t="s">
        <v>53</v>
      </c>
      <c r="S2464" t="s">
        <v>35</v>
      </c>
      <c r="T2464">
        <f>VLOOKUP(Admissions[[#This Row],[Department]],Departments[#All],5,FALSE)</f>
        <v>5500</v>
      </c>
      <c r="U2464" t="str">
        <f>IF(Admissions[[#This Row],[Total_Cost]]&gt;Admissions[[#This Row],[Cost_Benchmark]], "Above Benchmark", "Within Benchmark")</f>
        <v>Above Benchmark</v>
      </c>
    </row>
    <row r="2465" spans="1:21" x14ac:dyDescent="0.3">
      <c r="A2465">
        <v>14118</v>
      </c>
      <c r="B2465">
        <v>6954</v>
      </c>
      <c r="C2465" t="s">
        <v>1039</v>
      </c>
      <c r="D2465" t="s">
        <v>20</v>
      </c>
      <c r="E2465">
        <v>26810</v>
      </c>
      <c r="F2465" t="s">
        <v>21</v>
      </c>
      <c r="G2465" t="s">
        <v>22</v>
      </c>
      <c r="H2465" s="1">
        <v>45339</v>
      </c>
      <c r="I2465" s="1">
        <v>45342</v>
      </c>
      <c r="J2465" t="s">
        <v>23</v>
      </c>
      <c r="K2465">
        <v>3</v>
      </c>
      <c r="L2465">
        <v>5194</v>
      </c>
      <c r="M2465">
        <v>0</v>
      </c>
      <c r="N2465" t="s">
        <v>99</v>
      </c>
      <c r="O2465" t="s">
        <v>25</v>
      </c>
      <c r="P2465">
        <v>1731.3333</v>
      </c>
      <c r="Q2465" t="s">
        <v>26</v>
      </c>
      <c r="R2465" t="s">
        <v>27</v>
      </c>
      <c r="S2465" t="s">
        <v>28</v>
      </c>
      <c r="T2465">
        <f>VLOOKUP(Admissions[[#This Row],[Department]],Departments[#All],5,FALSE)</f>
        <v>5500</v>
      </c>
      <c r="U2465" t="str">
        <f>IF(Admissions[[#This Row],[Total_Cost]]&gt;Admissions[[#This Row],[Cost_Benchmark]], "Above Benchmark", "Within Benchmark")</f>
        <v>Within Benchmark</v>
      </c>
    </row>
    <row r="2466" spans="1:21" x14ac:dyDescent="0.3">
      <c r="A2466">
        <v>10408</v>
      </c>
      <c r="B2466">
        <v>4697</v>
      </c>
      <c r="C2466" t="s">
        <v>1208</v>
      </c>
      <c r="D2466" t="s">
        <v>20</v>
      </c>
      <c r="E2466" t="s">
        <v>1209</v>
      </c>
      <c r="F2466" t="s">
        <v>21</v>
      </c>
      <c r="G2466" t="s">
        <v>22</v>
      </c>
      <c r="H2466" s="1">
        <v>45284</v>
      </c>
      <c r="I2466" s="1">
        <v>45285</v>
      </c>
      <c r="J2466" t="s">
        <v>23</v>
      </c>
      <c r="K2466">
        <v>1</v>
      </c>
      <c r="L2466">
        <v>6304</v>
      </c>
      <c r="M2466">
        <v>0</v>
      </c>
      <c r="N2466" t="s">
        <v>24</v>
      </c>
      <c r="O2466" t="s">
        <v>25</v>
      </c>
      <c r="P2466">
        <v>6304</v>
      </c>
      <c r="Q2466" t="s">
        <v>26</v>
      </c>
      <c r="R2466" t="s">
        <v>46</v>
      </c>
      <c r="S2466" t="s">
        <v>28</v>
      </c>
      <c r="T2466">
        <f>VLOOKUP(Admissions[[#This Row],[Department]],Departments[#All],5,FALSE)</f>
        <v>5500</v>
      </c>
      <c r="U2466" t="str">
        <f>IF(Admissions[[#This Row],[Total_Cost]]&gt;Admissions[[#This Row],[Cost_Benchmark]], "Above Benchmark", "Within Benchmark")</f>
        <v>Above Benchmark</v>
      </c>
    </row>
    <row r="2467" spans="1:21" x14ac:dyDescent="0.3">
      <c r="A2467">
        <v>11096</v>
      </c>
      <c r="B2467">
        <v>4226</v>
      </c>
      <c r="C2467" t="s">
        <v>294</v>
      </c>
      <c r="D2467" t="s">
        <v>74</v>
      </c>
      <c r="E2467">
        <v>13518</v>
      </c>
      <c r="F2467" t="s">
        <v>68</v>
      </c>
      <c r="G2467" t="s">
        <v>131</v>
      </c>
      <c r="H2467" s="1">
        <v>45098</v>
      </c>
      <c r="I2467" s="1">
        <v>45107</v>
      </c>
      <c r="J2467" t="s">
        <v>23</v>
      </c>
      <c r="K2467">
        <v>9</v>
      </c>
      <c r="L2467">
        <v>6596</v>
      </c>
      <c r="M2467">
        <v>0</v>
      </c>
      <c r="N2467" t="s">
        <v>70</v>
      </c>
      <c r="O2467" t="s">
        <v>45</v>
      </c>
      <c r="P2467">
        <v>732.88890000000004</v>
      </c>
      <c r="Q2467" t="s">
        <v>26</v>
      </c>
      <c r="R2467" t="s">
        <v>62</v>
      </c>
      <c r="S2467" t="s">
        <v>35</v>
      </c>
      <c r="T2467">
        <f>VLOOKUP(Admissions[[#This Row],[Department]],Departments[#All],5,FALSE)</f>
        <v>6800</v>
      </c>
      <c r="U2467" t="str">
        <f>IF(Admissions[[#This Row],[Total_Cost]]&gt;Admissions[[#This Row],[Cost_Benchmark]], "Above Benchmark", "Within Benchmark")</f>
        <v>Within Benchmark</v>
      </c>
    </row>
    <row r="2468" spans="1:21" x14ac:dyDescent="0.3">
      <c r="A2468">
        <v>14016</v>
      </c>
      <c r="B2468">
        <v>3667</v>
      </c>
      <c r="C2468" t="s">
        <v>368</v>
      </c>
      <c r="D2468" t="s">
        <v>74</v>
      </c>
      <c r="E2468">
        <v>36480</v>
      </c>
      <c r="F2468" t="s">
        <v>21</v>
      </c>
      <c r="G2468" t="s">
        <v>239</v>
      </c>
      <c r="H2468" s="1">
        <v>45403</v>
      </c>
      <c r="I2468" s="1">
        <v>45405</v>
      </c>
      <c r="J2468" t="s">
        <v>23</v>
      </c>
      <c r="K2468">
        <v>2</v>
      </c>
      <c r="L2468">
        <v>7895</v>
      </c>
      <c r="M2468">
        <v>0</v>
      </c>
      <c r="N2468" t="s">
        <v>24</v>
      </c>
      <c r="O2468" t="s">
        <v>45</v>
      </c>
      <c r="P2468">
        <v>3947.5</v>
      </c>
      <c r="Q2468" t="s">
        <v>26</v>
      </c>
      <c r="R2468" t="s">
        <v>46</v>
      </c>
      <c r="S2468" t="s">
        <v>28</v>
      </c>
      <c r="T2468">
        <f>VLOOKUP(Admissions[[#This Row],[Department]],Departments[#All],5,FALSE)</f>
        <v>5500</v>
      </c>
      <c r="U2468" t="str">
        <f>IF(Admissions[[#This Row],[Total_Cost]]&gt;Admissions[[#This Row],[Cost_Benchmark]], "Above Benchmark", "Within Benchmark")</f>
        <v>Above Benchmark</v>
      </c>
    </row>
    <row r="2469" spans="1:21" x14ac:dyDescent="0.3">
      <c r="A2469">
        <v>13939</v>
      </c>
      <c r="B2469">
        <v>5737</v>
      </c>
      <c r="C2469" t="s">
        <v>768</v>
      </c>
      <c r="D2469" t="s">
        <v>74</v>
      </c>
      <c r="E2469">
        <v>28102</v>
      </c>
      <c r="F2469" t="s">
        <v>55</v>
      </c>
      <c r="G2469" t="s">
        <v>90</v>
      </c>
      <c r="H2469" s="1">
        <v>45586</v>
      </c>
      <c r="I2469" s="1">
        <v>45593</v>
      </c>
      <c r="J2469" t="s">
        <v>23</v>
      </c>
      <c r="K2469">
        <v>7</v>
      </c>
      <c r="L2469">
        <v>15056</v>
      </c>
      <c r="M2469">
        <v>0</v>
      </c>
      <c r="N2469" t="s">
        <v>91</v>
      </c>
      <c r="O2469" t="s">
        <v>45</v>
      </c>
      <c r="P2469">
        <v>2150.8571000000002</v>
      </c>
      <c r="Q2469" t="s">
        <v>26</v>
      </c>
      <c r="R2469" t="s">
        <v>34</v>
      </c>
      <c r="S2469" t="s">
        <v>35</v>
      </c>
      <c r="T2469">
        <f>VLOOKUP(Admissions[[#This Row],[Department]],Departments[#All],5,FALSE)</f>
        <v>7200</v>
      </c>
      <c r="U2469" t="str">
        <f>IF(Admissions[[#This Row],[Total_Cost]]&gt;Admissions[[#This Row],[Cost_Benchmark]], "Above Benchmark", "Within Benchmark")</f>
        <v>Above Benchmark</v>
      </c>
    </row>
    <row r="2470" spans="1:21" x14ac:dyDescent="0.3">
      <c r="A2470">
        <v>14903</v>
      </c>
      <c r="B2470">
        <v>6912</v>
      </c>
      <c r="C2470" t="s">
        <v>1210</v>
      </c>
      <c r="D2470" t="s">
        <v>20</v>
      </c>
      <c r="E2470">
        <v>22903</v>
      </c>
      <c r="F2470" t="s">
        <v>48</v>
      </c>
      <c r="G2470" t="s">
        <v>49</v>
      </c>
      <c r="H2470" s="1">
        <v>45565</v>
      </c>
      <c r="I2470" s="1">
        <v>45571</v>
      </c>
      <c r="J2470" t="s">
        <v>23</v>
      </c>
      <c r="K2470">
        <v>6</v>
      </c>
      <c r="L2470">
        <v>15563</v>
      </c>
      <c r="M2470">
        <v>0</v>
      </c>
      <c r="N2470" t="s">
        <v>50</v>
      </c>
      <c r="O2470" t="s">
        <v>25</v>
      </c>
      <c r="P2470">
        <v>2593.8332999999998</v>
      </c>
      <c r="Q2470" t="s">
        <v>26</v>
      </c>
      <c r="R2470" t="s">
        <v>34</v>
      </c>
      <c r="S2470" t="s">
        <v>35</v>
      </c>
      <c r="T2470">
        <f>VLOOKUP(Admissions[[#This Row],[Department]],Departments[#All],5,FALSE)</f>
        <v>8500</v>
      </c>
      <c r="U2470" t="str">
        <f>IF(Admissions[[#This Row],[Total_Cost]]&gt;Admissions[[#This Row],[Cost_Benchmark]], "Above Benchmark", "Within Benchmark")</f>
        <v>Above Benchmark</v>
      </c>
    </row>
    <row r="2471" spans="1:21" x14ac:dyDescent="0.3">
      <c r="A2471">
        <v>15180</v>
      </c>
      <c r="B2471">
        <v>4536</v>
      </c>
      <c r="C2471" t="s">
        <v>351</v>
      </c>
      <c r="D2471" t="s">
        <v>74</v>
      </c>
      <c r="E2471">
        <v>33321</v>
      </c>
      <c r="F2471" t="s">
        <v>48</v>
      </c>
      <c r="G2471" t="s">
        <v>49</v>
      </c>
      <c r="H2471" s="1">
        <v>45019</v>
      </c>
      <c r="I2471" s="1">
        <v>45024</v>
      </c>
      <c r="J2471" t="s">
        <v>23</v>
      </c>
      <c r="K2471">
        <v>5</v>
      </c>
      <c r="L2471">
        <v>8079</v>
      </c>
      <c r="M2471">
        <v>0</v>
      </c>
      <c r="N2471" t="s">
        <v>50</v>
      </c>
      <c r="O2471" t="s">
        <v>25</v>
      </c>
      <c r="P2471">
        <v>1615.8</v>
      </c>
      <c r="Q2471" t="s">
        <v>26</v>
      </c>
      <c r="R2471" t="s">
        <v>34</v>
      </c>
      <c r="S2471" t="s">
        <v>35</v>
      </c>
      <c r="T2471">
        <f>VLOOKUP(Admissions[[#This Row],[Department]],Departments[#All],5,FALSE)</f>
        <v>8500</v>
      </c>
      <c r="U2471" t="str">
        <f>IF(Admissions[[#This Row],[Total_Cost]]&gt;Admissions[[#This Row],[Cost_Benchmark]], "Above Benchmark", "Within Benchmark")</f>
        <v>Within Benchmark</v>
      </c>
    </row>
    <row r="2472" spans="1:21" x14ac:dyDescent="0.3">
      <c r="A2472">
        <v>13827</v>
      </c>
      <c r="B2472">
        <v>5661</v>
      </c>
      <c r="C2472" t="s">
        <v>975</v>
      </c>
      <c r="D2472" t="s">
        <v>74</v>
      </c>
      <c r="E2472">
        <v>16783</v>
      </c>
      <c r="F2472" t="s">
        <v>48</v>
      </c>
      <c r="G2472" t="s">
        <v>103</v>
      </c>
      <c r="H2472" s="1">
        <v>45061</v>
      </c>
      <c r="I2472" s="1">
        <v>45069</v>
      </c>
      <c r="J2472" t="s">
        <v>23</v>
      </c>
      <c r="K2472">
        <v>8</v>
      </c>
      <c r="L2472">
        <v>27532</v>
      </c>
      <c r="M2472">
        <v>0</v>
      </c>
      <c r="N2472" t="s">
        <v>78</v>
      </c>
      <c r="O2472" t="s">
        <v>45</v>
      </c>
      <c r="P2472">
        <v>3441.5</v>
      </c>
      <c r="Q2472" t="s">
        <v>26</v>
      </c>
      <c r="R2472" t="s">
        <v>34</v>
      </c>
      <c r="S2472" t="s">
        <v>35</v>
      </c>
      <c r="T2472">
        <f>VLOOKUP(Admissions[[#This Row],[Department]],Departments[#All],5,FALSE)</f>
        <v>8500</v>
      </c>
      <c r="U2472" t="str">
        <f>IF(Admissions[[#This Row],[Total_Cost]]&gt;Admissions[[#This Row],[Cost_Benchmark]], "Above Benchmark", "Within Benchmark")</f>
        <v>Above Benchmark</v>
      </c>
    </row>
    <row r="2473" spans="1:21" x14ac:dyDescent="0.3">
      <c r="A2473">
        <v>10477</v>
      </c>
      <c r="B2473">
        <v>4052</v>
      </c>
      <c r="C2473" t="s">
        <v>633</v>
      </c>
      <c r="D2473" t="s">
        <v>20</v>
      </c>
      <c r="E2473">
        <v>18388</v>
      </c>
      <c r="F2473" t="s">
        <v>48</v>
      </c>
      <c r="G2473" t="s">
        <v>103</v>
      </c>
      <c r="H2473" s="1">
        <v>45090</v>
      </c>
      <c r="I2473" s="1">
        <v>45098</v>
      </c>
      <c r="J2473" t="s">
        <v>23</v>
      </c>
      <c r="K2473">
        <v>8</v>
      </c>
      <c r="L2473">
        <v>15019</v>
      </c>
      <c r="M2473">
        <v>0</v>
      </c>
      <c r="N2473" t="s">
        <v>93</v>
      </c>
      <c r="O2473" t="s">
        <v>25</v>
      </c>
      <c r="P2473">
        <v>1877.375</v>
      </c>
      <c r="Q2473" t="s">
        <v>26</v>
      </c>
      <c r="R2473" t="s">
        <v>53</v>
      </c>
      <c r="S2473" t="s">
        <v>35</v>
      </c>
      <c r="T2473">
        <f>VLOOKUP(Admissions[[#This Row],[Department]],Departments[#All],5,FALSE)</f>
        <v>8500</v>
      </c>
      <c r="U2473" t="str">
        <f>IF(Admissions[[#This Row],[Total_Cost]]&gt;Admissions[[#This Row],[Cost_Benchmark]], "Above Benchmark", "Within Benchmark")</f>
        <v>Above Benchmark</v>
      </c>
    </row>
    <row r="2474" spans="1:21" x14ac:dyDescent="0.3">
      <c r="A2474">
        <v>12039</v>
      </c>
      <c r="B2474">
        <v>4622</v>
      </c>
      <c r="C2474" t="s">
        <v>153</v>
      </c>
      <c r="D2474" t="s">
        <v>20</v>
      </c>
      <c r="E2474">
        <v>24211</v>
      </c>
      <c r="F2474" t="s">
        <v>55</v>
      </c>
      <c r="G2474" t="s">
        <v>56</v>
      </c>
      <c r="H2474" s="1">
        <v>45341</v>
      </c>
      <c r="I2474" s="1">
        <v>45347</v>
      </c>
      <c r="J2474" t="s">
        <v>23</v>
      </c>
      <c r="K2474">
        <v>6</v>
      </c>
      <c r="L2474">
        <v>12992</v>
      </c>
      <c r="M2474">
        <v>0</v>
      </c>
      <c r="N2474" t="s">
        <v>91</v>
      </c>
      <c r="O2474" t="s">
        <v>25</v>
      </c>
      <c r="P2474">
        <v>2165.3332999999998</v>
      </c>
      <c r="Q2474" t="s">
        <v>26</v>
      </c>
      <c r="R2474" t="s">
        <v>34</v>
      </c>
      <c r="S2474" t="s">
        <v>35</v>
      </c>
      <c r="T2474">
        <f>VLOOKUP(Admissions[[#This Row],[Department]],Departments[#All],5,FALSE)</f>
        <v>7200</v>
      </c>
      <c r="U2474" t="str">
        <f>IF(Admissions[[#This Row],[Total_Cost]]&gt;Admissions[[#This Row],[Cost_Benchmark]], "Above Benchmark", "Within Benchmark")</f>
        <v>Above Benchmark</v>
      </c>
    </row>
    <row r="2475" spans="1:21" x14ac:dyDescent="0.3">
      <c r="A2475">
        <v>11557</v>
      </c>
      <c r="B2475">
        <v>3068</v>
      </c>
      <c r="C2475" t="s">
        <v>1211</v>
      </c>
      <c r="D2475" t="s">
        <v>74</v>
      </c>
      <c r="E2475">
        <v>16172</v>
      </c>
      <c r="F2475" t="s">
        <v>37</v>
      </c>
      <c r="G2475" t="s">
        <v>38</v>
      </c>
      <c r="H2475" s="1">
        <v>45199</v>
      </c>
      <c r="I2475" s="1">
        <v>45209</v>
      </c>
      <c r="J2475" t="s">
        <v>23</v>
      </c>
      <c r="K2475">
        <v>10</v>
      </c>
      <c r="L2475">
        <v>32241</v>
      </c>
      <c r="M2475">
        <v>0</v>
      </c>
      <c r="N2475" t="s">
        <v>97</v>
      </c>
      <c r="O2475" t="s">
        <v>45</v>
      </c>
      <c r="P2475">
        <v>3224.1</v>
      </c>
      <c r="Q2475" t="s">
        <v>26</v>
      </c>
      <c r="R2475" t="s">
        <v>27</v>
      </c>
      <c r="S2475" t="s">
        <v>28</v>
      </c>
      <c r="T2475">
        <f>VLOOKUP(Admissions[[#This Row],[Department]],Departments[#All],5,FALSE)</f>
        <v>9000</v>
      </c>
      <c r="U2475" t="str">
        <f>IF(Admissions[[#This Row],[Total_Cost]]&gt;Admissions[[#This Row],[Cost_Benchmark]], "Above Benchmark", "Within Benchmark")</f>
        <v>Above Benchmark</v>
      </c>
    </row>
    <row r="2476" spans="1:21" x14ac:dyDescent="0.3">
      <c r="A2476">
        <v>12933</v>
      </c>
      <c r="B2476">
        <v>4324</v>
      </c>
      <c r="C2476" t="s">
        <v>329</v>
      </c>
      <c r="D2476" t="s">
        <v>74</v>
      </c>
      <c r="E2476">
        <v>18709</v>
      </c>
      <c r="F2476" t="s">
        <v>48</v>
      </c>
      <c r="G2476" t="s">
        <v>49</v>
      </c>
      <c r="H2476" s="1">
        <v>45493</v>
      </c>
      <c r="I2476" s="1">
        <v>45497</v>
      </c>
      <c r="J2476" t="s">
        <v>23</v>
      </c>
      <c r="K2476">
        <v>4</v>
      </c>
      <c r="L2476">
        <v>13259</v>
      </c>
      <c r="M2476">
        <v>0</v>
      </c>
      <c r="N2476" t="s">
        <v>137</v>
      </c>
      <c r="O2476" t="s">
        <v>25</v>
      </c>
      <c r="P2476">
        <v>3314.75</v>
      </c>
      <c r="Q2476" t="s">
        <v>26</v>
      </c>
      <c r="R2476" t="s">
        <v>27</v>
      </c>
      <c r="S2476" t="s">
        <v>28</v>
      </c>
      <c r="T2476">
        <f>VLOOKUP(Admissions[[#This Row],[Department]],Departments[#All],5,FALSE)</f>
        <v>8500</v>
      </c>
      <c r="U2476" t="str">
        <f>IF(Admissions[[#This Row],[Total_Cost]]&gt;Admissions[[#This Row],[Cost_Benchmark]], "Above Benchmark", "Within Benchmark")</f>
        <v>Above Benchmark</v>
      </c>
    </row>
    <row r="2477" spans="1:21" x14ac:dyDescent="0.3">
      <c r="A2477">
        <v>11519</v>
      </c>
      <c r="B2477">
        <v>4774</v>
      </c>
      <c r="C2477" t="s">
        <v>761</v>
      </c>
      <c r="D2477" t="s">
        <v>74</v>
      </c>
      <c r="E2477">
        <v>31481</v>
      </c>
      <c r="F2477" t="s">
        <v>68</v>
      </c>
      <c r="G2477" t="s">
        <v>69</v>
      </c>
      <c r="H2477" s="1">
        <v>45591</v>
      </c>
      <c r="I2477" s="1">
        <v>45595</v>
      </c>
      <c r="J2477" t="s">
        <v>23</v>
      </c>
      <c r="K2477">
        <v>4</v>
      </c>
      <c r="L2477">
        <v>6884</v>
      </c>
      <c r="M2477">
        <v>0</v>
      </c>
      <c r="N2477" t="s">
        <v>24</v>
      </c>
      <c r="O2477" t="s">
        <v>45</v>
      </c>
      <c r="P2477">
        <v>1721</v>
      </c>
      <c r="Q2477" t="s">
        <v>26</v>
      </c>
      <c r="R2477" t="s">
        <v>27</v>
      </c>
      <c r="S2477" t="s">
        <v>28</v>
      </c>
      <c r="T2477">
        <f>VLOOKUP(Admissions[[#This Row],[Department]],Departments[#All],5,FALSE)</f>
        <v>6800</v>
      </c>
      <c r="U2477" t="str">
        <f>IF(Admissions[[#This Row],[Total_Cost]]&gt;Admissions[[#This Row],[Cost_Benchmark]], "Above Benchmark", "Within Benchmark")</f>
        <v>Above Benchmark</v>
      </c>
    </row>
    <row r="2478" spans="1:21" x14ac:dyDescent="0.3">
      <c r="A2478">
        <v>13897</v>
      </c>
      <c r="B2478">
        <v>3537</v>
      </c>
      <c r="C2478" t="s">
        <v>327</v>
      </c>
      <c r="D2478" t="s">
        <v>20</v>
      </c>
      <c r="E2478">
        <v>17983</v>
      </c>
      <c r="F2478" t="s">
        <v>55</v>
      </c>
      <c r="G2478" t="s">
        <v>56</v>
      </c>
      <c r="H2478" s="1">
        <v>45237</v>
      </c>
      <c r="I2478" s="1">
        <v>45243</v>
      </c>
      <c r="J2478" t="s">
        <v>23</v>
      </c>
      <c r="K2478">
        <v>6</v>
      </c>
      <c r="L2478">
        <v>6252</v>
      </c>
      <c r="M2478">
        <v>1</v>
      </c>
      <c r="N2478" t="s">
        <v>139</v>
      </c>
      <c r="O2478" t="s">
        <v>45</v>
      </c>
      <c r="P2478">
        <v>1042</v>
      </c>
      <c r="Q2478" t="s">
        <v>26</v>
      </c>
      <c r="R2478" t="s">
        <v>53</v>
      </c>
      <c r="S2478" t="s">
        <v>35</v>
      </c>
      <c r="T2478">
        <f>VLOOKUP(Admissions[[#This Row],[Department]],Departments[#All],5,FALSE)</f>
        <v>7200</v>
      </c>
      <c r="U2478" t="str">
        <f>IF(Admissions[[#This Row],[Total_Cost]]&gt;Admissions[[#This Row],[Cost_Benchmark]], "Above Benchmark", "Within Benchmark")</f>
        <v>Within Benchmark</v>
      </c>
    </row>
    <row r="2479" spans="1:21" x14ac:dyDescent="0.3">
      <c r="A2479">
        <v>15787</v>
      </c>
      <c r="B2479">
        <v>6313</v>
      </c>
      <c r="C2479" t="s">
        <v>297</v>
      </c>
      <c r="D2479" t="s">
        <v>20</v>
      </c>
      <c r="E2479">
        <v>19231</v>
      </c>
      <c r="F2479" t="s">
        <v>84</v>
      </c>
      <c r="G2479" t="s">
        <v>85</v>
      </c>
      <c r="H2479" s="1">
        <v>45120</v>
      </c>
      <c r="I2479" s="1">
        <v>45126</v>
      </c>
      <c r="J2479" t="s">
        <v>23</v>
      </c>
      <c r="K2479">
        <v>6</v>
      </c>
      <c r="L2479">
        <v>10461</v>
      </c>
      <c r="M2479">
        <v>0</v>
      </c>
      <c r="N2479" t="s">
        <v>50</v>
      </c>
      <c r="O2479" t="s">
        <v>33</v>
      </c>
      <c r="P2479">
        <v>1743.5</v>
      </c>
      <c r="Q2479" t="s">
        <v>26</v>
      </c>
      <c r="R2479" t="s">
        <v>40</v>
      </c>
      <c r="S2479" t="s">
        <v>35</v>
      </c>
      <c r="T2479">
        <f>VLOOKUP(Admissions[[#This Row],[Department]],Departments[#All],5,FALSE)</f>
        <v>6000</v>
      </c>
      <c r="U2479" t="str">
        <f>IF(Admissions[[#This Row],[Total_Cost]]&gt;Admissions[[#This Row],[Cost_Benchmark]], "Above Benchmark", "Within Benchmark")</f>
        <v>Above Benchmark</v>
      </c>
    </row>
    <row r="2480" spans="1:21" x14ac:dyDescent="0.3">
      <c r="A2480">
        <v>15450</v>
      </c>
      <c r="B2480">
        <v>5134</v>
      </c>
      <c r="C2480" t="s">
        <v>498</v>
      </c>
      <c r="D2480" t="s">
        <v>20</v>
      </c>
      <c r="E2480">
        <v>19179</v>
      </c>
      <c r="F2480" t="s">
        <v>48</v>
      </c>
      <c r="G2480" t="s">
        <v>103</v>
      </c>
      <c r="H2480" s="1">
        <v>45643</v>
      </c>
      <c r="I2480" s="1">
        <v>45650</v>
      </c>
      <c r="J2480" t="s">
        <v>23</v>
      </c>
      <c r="K2480">
        <v>7</v>
      </c>
      <c r="L2480">
        <v>13095</v>
      </c>
      <c r="M2480">
        <v>0</v>
      </c>
      <c r="N2480" t="s">
        <v>93</v>
      </c>
      <c r="O2480" t="s">
        <v>25</v>
      </c>
      <c r="P2480">
        <v>1870.7143000000001</v>
      </c>
      <c r="Q2480" t="s">
        <v>26</v>
      </c>
      <c r="R2480" t="s">
        <v>53</v>
      </c>
      <c r="S2480" t="s">
        <v>35</v>
      </c>
      <c r="T2480">
        <f>VLOOKUP(Admissions[[#This Row],[Department]],Departments[#All],5,FALSE)</f>
        <v>8500</v>
      </c>
      <c r="U2480" t="str">
        <f>IF(Admissions[[#This Row],[Total_Cost]]&gt;Admissions[[#This Row],[Cost_Benchmark]], "Above Benchmark", "Within Benchmark")</f>
        <v>Above Benchmark</v>
      </c>
    </row>
    <row r="2481" spans="1:21" x14ac:dyDescent="0.3">
      <c r="A2481">
        <v>14205</v>
      </c>
      <c r="B2481">
        <v>3722</v>
      </c>
      <c r="C2481" t="s">
        <v>1150</v>
      </c>
      <c r="D2481" t="s">
        <v>20</v>
      </c>
      <c r="E2481">
        <v>38557</v>
      </c>
      <c r="F2481" t="s">
        <v>48</v>
      </c>
      <c r="G2481" t="s">
        <v>101</v>
      </c>
      <c r="H2481" s="1">
        <v>45516</v>
      </c>
      <c r="I2481" s="1">
        <v>45522</v>
      </c>
      <c r="J2481" t="s">
        <v>23</v>
      </c>
      <c r="K2481">
        <v>6</v>
      </c>
      <c r="L2481">
        <v>8268</v>
      </c>
      <c r="M2481">
        <v>0</v>
      </c>
      <c r="N2481" t="s">
        <v>50</v>
      </c>
      <c r="O2481" t="s">
        <v>25</v>
      </c>
      <c r="P2481">
        <v>1378</v>
      </c>
      <c r="Q2481" t="s">
        <v>26</v>
      </c>
      <c r="R2481" t="s">
        <v>34</v>
      </c>
      <c r="S2481" t="s">
        <v>35</v>
      </c>
      <c r="T2481">
        <f>VLOOKUP(Admissions[[#This Row],[Department]],Departments[#All],5,FALSE)</f>
        <v>8500</v>
      </c>
      <c r="U2481" t="str">
        <f>IF(Admissions[[#This Row],[Total_Cost]]&gt;Admissions[[#This Row],[Cost_Benchmark]], "Above Benchmark", "Within Benchmark")</f>
        <v>Within Benchmark</v>
      </c>
    </row>
    <row r="2482" spans="1:21" x14ac:dyDescent="0.3">
      <c r="A2482">
        <v>12479</v>
      </c>
      <c r="B2482">
        <v>4026</v>
      </c>
      <c r="C2482" t="s">
        <v>246</v>
      </c>
      <c r="D2482" t="s">
        <v>74</v>
      </c>
      <c r="E2482">
        <v>37988</v>
      </c>
      <c r="F2482" t="s">
        <v>48</v>
      </c>
      <c r="G2482" t="s">
        <v>101</v>
      </c>
      <c r="H2482" s="1">
        <v>45122</v>
      </c>
      <c r="I2482" s="1">
        <v>45128</v>
      </c>
      <c r="J2482" t="s">
        <v>23</v>
      </c>
      <c r="K2482">
        <v>6</v>
      </c>
      <c r="L2482">
        <v>9521</v>
      </c>
      <c r="M2482">
        <v>1</v>
      </c>
      <c r="N2482" t="s">
        <v>50</v>
      </c>
      <c r="O2482" t="s">
        <v>45</v>
      </c>
      <c r="P2482">
        <v>1586.8333</v>
      </c>
      <c r="Q2482" t="s">
        <v>26</v>
      </c>
      <c r="R2482" t="s">
        <v>27</v>
      </c>
      <c r="S2482" t="s">
        <v>28</v>
      </c>
      <c r="T2482">
        <f>VLOOKUP(Admissions[[#This Row],[Department]],Departments[#All],5,FALSE)</f>
        <v>8500</v>
      </c>
      <c r="U2482" t="str">
        <f>IF(Admissions[[#This Row],[Total_Cost]]&gt;Admissions[[#This Row],[Cost_Benchmark]], "Above Benchmark", "Within Benchmark")</f>
        <v>Above Benchmark</v>
      </c>
    </row>
    <row r="2483" spans="1:21" x14ac:dyDescent="0.3">
      <c r="A2483">
        <v>15601</v>
      </c>
      <c r="B2483">
        <v>5102</v>
      </c>
      <c r="C2483" t="s">
        <v>87</v>
      </c>
      <c r="D2483" t="s">
        <v>74</v>
      </c>
      <c r="E2483">
        <v>13555</v>
      </c>
      <c r="F2483" t="s">
        <v>30</v>
      </c>
      <c r="G2483" t="s">
        <v>31</v>
      </c>
      <c r="H2483" s="1">
        <v>45396</v>
      </c>
      <c r="I2483" s="1">
        <v>45409</v>
      </c>
      <c r="J2483" t="s">
        <v>23</v>
      </c>
      <c r="K2483">
        <v>13</v>
      </c>
      <c r="L2483">
        <v>48101</v>
      </c>
      <c r="M2483">
        <v>0</v>
      </c>
      <c r="N2483" t="s">
        <v>32</v>
      </c>
      <c r="O2483" t="s">
        <v>33</v>
      </c>
      <c r="P2483">
        <v>3700.0769</v>
      </c>
      <c r="Q2483" t="s">
        <v>26</v>
      </c>
      <c r="R2483" t="s">
        <v>46</v>
      </c>
      <c r="S2483" t="s">
        <v>28</v>
      </c>
      <c r="T2483">
        <f>VLOOKUP(Admissions[[#This Row],[Department]],Departments[#All],5,FALSE)</f>
        <v>12000</v>
      </c>
      <c r="U2483" t="str">
        <f>IF(Admissions[[#This Row],[Total_Cost]]&gt;Admissions[[#This Row],[Cost_Benchmark]], "Above Benchmark", "Within Benchmark")</f>
        <v>Above Benchmark</v>
      </c>
    </row>
    <row r="2484" spans="1:21" x14ac:dyDescent="0.3">
      <c r="A2484">
        <v>14394</v>
      </c>
      <c r="B2484">
        <v>4503</v>
      </c>
      <c r="C2484" t="s">
        <v>1066</v>
      </c>
      <c r="D2484" t="s">
        <v>74</v>
      </c>
      <c r="E2484">
        <v>40692</v>
      </c>
      <c r="F2484" t="s">
        <v>42</v>
      </c>
      <c r="G2484" t="s">
        <v>43</v>
      </c>
      <c r="H2484" s="1">
        <v>45125</v>
      </c>
      <c r="I2484" s="1">
        <v>45128</v>
      </c>
      <c r="J2484" t="s">
        <v>23</v>
      </c>
      <c r="K2484">
        <v>3</v>
      </c>
      <c r="L2484">
        <v>3137</v>
      </c>
      <c r="M2484">
        <v>0</v>
      </c>
      <c r="N2484" t="s">
        <v>1212</v>
      </c>
      <c r="O2484" t="s">
        <v>25</v>
      </c>
      <c r="P2484">
        <v>1045.6667</v>
      </c>
      <c r="Q2484" t="s">
        <v>26</v>
      </c>
      <c r="R2484" t="s">
        <v>53</v>
      </c>
      <c r="S2484" t="s">
        <v>35</v>
      </c>
      <c r="T2484">
        <f>VLOOKUP(Admissions[[#This Row],[Department]],Departments[#All],5,FALSE)</f>
        <v>4500</v>
      </c>
      <c r="U2484" t="str">
        <f>IF(Admissions[[#This Row],[Total_Cost]]&gt;Admissions[[#This Row],[Cost_Benchmark]], "Above Benchmark", "Within Benchmark")</f>
        <v>Within Benchmark</v>
      </c>
    </row>
    <row r="2485" spans="1:21" x14ac:dyDescent="0.3">
      <c r="A2485">
        <v>14543</v>
      </c>
      <c r="B2485">
        <v>4645</v>
      </c>
      <c r="C2485" t="s">
        <v>314</v>
      </c>
      <c r="D2485" t="s">
        <v>74</v>
      </c>
      <c r="E2485">
        <v>25889</v>
      </c>
      <c r="F2485" t="s">
        <v>84</v>
      </c>
      <c r="G2485" t="s">
        <v>85</v>
      </c>
      <c r="H2485" s="1">
        <v>45077</v>
      </c>
      <c r="I2485" s="1">
        <v>45082</v>
      </c>
      <c r="J2485" t="s">
        <v>23</v>
      </c>
      <c r="K2485">
        <v>5</v>
      </c>
      <c r="L2485">
        <v>8153</v>
      </c>
      <c r="M2485">
        <v>0</v>
      </c>
      <c r="N2485" t="s">
        <v>86</v>
      </c>
      <c r="O2485" t="s">
        <v>45</v>
      </c>
      <c r="P2485">
        <v>1630.6</v>
      </c>
      <c r="Q2485" t="s">
        <v>26</v>
      </c>
      <c r="R2485" t="s">
        <v>62</v>
      </c>
      <c r="S2485" t="s">
        <v>35</v>
      </c>
      <c r="T2485">
        <f>VLOOKUP(Admissions[[#This Row],[Department]],Departments[#All],5,FALSE)</f>
        <v>6000</v>
      </c>
      <c r="U2485" t="str">
        <f>IF(Admissions[[#This Row],[Total_Cost]]&gt;Admissions[[#This Row],[Cost_Benchmark]], "Above Benchmark", "Within Benchmark")</f>
        <v>Above Benchmark</v>
      </c>
    </row>
    <row r="2486" spans="1:21" x14ac:dyDescent="0.3">
      <c r="A2486">
        <v>10295</v>
      </c>
      <c r="B2486">
        <v>3307</v>
      </c>
      <c r="C2486" t="s">
        <v>941</v>
      </c>
      <c r="D2486" t="s">
        <v>74</v>
      </c>
      <c r="E2486">
        <v>16513</v>
      </c>
      <c r="F2486" t="s">
        <v>55</v>
      </c>
      <c r="G2486" t="s">
        <v>90</v>
      </c>
      <c r="H2486" s="1">
        <v>45645</v>
      </c>
      <c r="I2486" s="1">
        <v>45654</v>
      </c>
      <c r="J2486" t="s">
        <v>23</v>
      </c>
      <c r="K2486">
        <v>9</v>
      </c>
      <c r="L2486">
        <v>13149</v>
      </c>
      <c r="M2486">
        <v>0</v>
      </c>
      <c r="N2486" t="s">
        <v>139</v>
      </c>
      <c r="O2486" t="s">
        <v>45</v>
      </c>
      <c r="P2486">
        <v>1461</v>
      </c>
      <c r="Q2486" t="s">
        <v>26</v>
      </c>
      <c r="R2486" t="s">
        <v>40</v>
      </c>
      <c r="S2486" t="s">
        <v>35</v>
      </c>
      <c r="T2486">
        <f>VLOOKUP(Admissions[[#This Row],[Department]],Departments[#All],5,FALSE)</f>
        <v>7200</v>
      </c>
      <c r="U2486" t="str">
        <f>IF(Admissions[[#This Row],[Total_Cost]]&gt;Admissions[[#This Row],[Cost_Benchmark]], "Above Benchmark", "Within Benchmark")</f>
        <v>Above Benchmark</v>
      </c>
    </row>
    <row r="2487" spans="1:21" x14ac:dyDescent="0.3">
      <c r="A2487">
        <v>14164</v>
      </c>
      <c r="B2487">
        <v>4238</v>
      </c>
      <c r="C2487" t="s">
        <v>859</v>
      </c>
      <c r="D2487" t="s">
        <v>74</v>
      </c>
      <c r="E2487">
        <v>17206</v>
      </c>
      <c r="F2487" t="s">
        <v>55</v>
      </c>
      <c r="G2487" t="s">
        <v>56</v>
      </c>
      <c r="H2487" s="1">
        <v>45279</v>
      </c>
      <c r="I2487" s="1">
        <v>45285</v>
      </c>
      <c r="J2487" t="s">
        <v>23</v>
      </c>
      <c r="K2487">
        <v>6</v>
      </c>
      <c r="L2487">
        <v>10198</v>
      </c>
      <c r="M2487">
        <v>0</v>
      </c>
      <c r="N2487" t="s">
        <v>91</v>
      </c>
      <c r="O2487" t="s">
        <v>33</v>
      </c>
      <c r="P2487">
        <v>1699.6667</v>
      </c>
      <c r="Q2487" t="s">
        <v>26</v>
      </c>
      <c r="R2487" t="s">
        <v>53</v>
      </c>
      <c r="S2487" t="s">
        <v>35</v>
      </c>
      <c r="T2487">
        <f>VLOOKUP(Admissions[[#This Row],[Department]],Departments[#All],5,FALSE)</f>
        <v>7200</v>
      </c>
      <c r="U2487" t="str">
        <f>IF(Admissions[[#This Row],[Total_Cost]]&gt;Admissions[[#This Row],[Cost_Benchmark]], "Above Benchmark", "Within Benchmark")</f>
        <v>Above Benchmark</v>
      </c>
    </row>
    <row r="2488" spans="1:21" x14ac:dyDescent="0.3">
      <c r="A2488">
        <v>14201</v>
      </c>
      <c r="B2488">
        <v>5001</v>
      </c>
      <c r="C2488" t="s">
        <v>500</v>
      </c>
      <c r="D2488" t="s">
        <v>74</v>
      </c>
      <c r="E2488">
        <v>14217</v>
      </c>
      <c r="F2488" t="s">
        <v>37</v>
      </c>
      <c r="G2488" t="s">
        <v>159</v>
      </c>
      <c r="H2488" s="1">
        <v>45069</v>
      </c>
      <c r="I2488" s="1">
        <v>45078</v>
      </c>
      <c r="J2488" t="s">
        <v>23</v>
      </c>
      <c r="K2488">
        <v>9</v>
      </c>
      <c r="L2488">
        <v>21911</v>
      </c>
      <c r="M2488">
        <v>0</v>
      </c>
      <c r="N2488" t="s">
        <v>24</v>
      </c>
      <c r="O2488" t="s">
        <v>25</v>
      </c>
      <c r="P2488">
        <v>2434.5556000000001</v>
      </c>
      <c r="Q2488" t="s">
        <v>26</v>
      </c>
      <c r="R2488" t="s">
        <v>53</v>
      </c>
      <c r="S2488" t="s">
        <v>35</v>
      </c>
      <c r="T2488">
        <f>VLOOKUP(Admissions[[#This Row],[Department]],Departments[#All],5,FALSE)</f>
        <v>9000</v>
      </c>
      <c r="U2488" t="str">
        <f>IF(Admissions[[#This Row],[Total_Cost]]&gt;Admissions[[#This Row],[Cost_Benchmark]], "Above Benchmark", "Within Benchmark")</f>
        <v>Above Benchmark</v>
      </c>
    </row>
    <row r="2489" spans="1:21" x14ac:dyDescent="0.3">
      <c r="A2489">
        <v>12678</v>
      </c>
      <c r="B2489">
        <v>4174</v>
      </c>
      <c r="C2489" t="s">
        <v>171</v>
      </c>
      <c r="D2489" t="s">
        <v>20</v>
      </c>
      <c r="E2489">
        <v>35288</v>
      </c>
      <c r="F2489" t="s">
        <v>21</v>
      </c>
      <c r="G2489" t="s">
        <v>239</v>
      </c>
      <c r="H2489" s="1">
        <v>45109</v>
      </c>
      <c r="I2489" s="1">
        <v>45113</v>
      </c>
      <c r="J2489" t="s">
        <v>23</v>
      </c>
      <c r="K2489">
        <v>4</v>
      </c>
      <c r="L2489">
        <v>7015</v>
      </c>
      <c r="M2489">
        <v>0</v>
      </c>
      <c r="N2489" t="s">
        <v>65</v>
      </c>
      <c r="O2489" t="s">
        <v>45</v>
      </c>
      <c r="P2489">
        <v>1753.75</v>
      </c>
      <c r="Q2489" t="s">
        <v>26</v>
      </c>
      <c r="R2489" t="s">
        <v>46</v>
      </c>
      <c r="S2489" t="s">
        <v>28</v>
      </c>
      <c r="T2489">
        <f>VLOOKUP(Admissions[[#This Row],[Department]],Departments[#All],5,FALSE)</f>
        <v>5500</v>
      </c>
      <c r="U2489" t="str">
        <f>IF(Admissions[[#This Row],[Total_Cost]]&gt;Admissions[[#This Row],[Cost_Benchmark]], "Above Benchmark", "Within Benchmark")</f>
        <v>Above Benchmark</v>
      </c>
    </row>
    <row r="2490" spans="1:21" x14ac:dyDescent="0.3">
      <c r="A2490">
        <v>10287</v>
      </c>
      <c r="B2490">
        <v>4567</v>
      </c>
      <c r="C2490" t="s">
        <v>374</v>
      </c>
      <c r="D2490" t="s">
        <v>74</v>
      </c>
      <c r="E2490">
        <v>41158</v>
      </c>
      <c r="F2490" t="s">
        <v>42</v>
      </c>
      <c r="G2490" t="s">
        <v>76</v>
      </c>
      <c r="H2490" s="1">
        <v>45389</v>
      </c>
      <c r="I2490" s="1">
        <v>45392</v>
      </c>
      <c r="J2490" t="s">
        <v>23</v>
      </c>
      <c r="K2490">
        <v>3</v>
      </c>
      <c r="L2490">
        <v>3213</v>
      </c>
      <c r="M2490">
        <v>1</v>
      </c>
      <c r="N2490" t="s">
        <v>99</v>
      </c>
      <c r="O2490" t="s">
        <v>45</v>
      </c>
      <c r="P2490">
        <v>1071</v>
      </c>
      <c r="Q2490" t="s">
        <v>26</v>
      </c>
      <c r="R2490" t="s">
        <v>46</v>
      </c>
      <c r="S2490" t="s">
        <v>28</v>
      </c>
      <c r="T2490">
        <f>VLOOKUP(Admissions[[#This Row],[Department]],Departments[#All],5,FALSE)</f>
        <v>4500</v>
      </c>
      <c r="U2490" t="str">
        <f>IF(Admissions[[#This Row],[Total_Cost]]&gt;Admissions[[#This Row],[Cost_Benchmark]], "Above Benchmark", "Within Benchmark")</f>
        <v>Within Benchmark</v>
      </c>
    </row>
    <row r="2491" spans="1:21" x14ac:dyDescent="0.3">
      <c r="A2491">
        <v>11745</v>
      </c>
      <c r="B2491">
        <v>4535</v>
      </c>
      <c r="C2491" t="s">
        <v>976</v>
      </c>
      <c r="D2491" t="s">
        <v>20</v>
      </c>
      <c r="E2491">
        <v>26865</v>
      </c>
      <c r="F2491" t="s">
        <v>37</v>
      </c>
      <c r="G2491" t="s">
        <v>38</v>
      </c>
      <c r="H2491" s="1">
        <v>45470</v>
      </c>
      <c r="I2491" s="1">
        <v>45477</v>
      </c>
      <c r="J2491" t="s">
        <v>23</v>
      </c>
      <c r="K2491">
        <v>7</v>
      </c>
      <c r="L2491">
        <v>13323</v>
      </c>
      <c r="M2491">
        <v>0</v>
      </c>
      <c r="N2491" t="s">
        <v>97</v>
      </c>
      <c r="O2491" t="s">
        <v>25</v>
      </c>
      <c r="P2491">
        <v>1903.2856999999999</v>
      </c>
      <c r="Q2491" t="s">
        <v>26</v>
      </c>
      <c r="R2491" t="s">
        <v>40</v>
      </c>
      <c r="S2491" t="s">
        <v>35</v>
      </c>
      <c r="T2491">
        <f>VLOOKUP(Admissions[[#This Row],[Department]],Departments[#All],5,FALSE)</f>
        <v>9000</v>
      </c>
      <c r="U2491" t="str">
        <f>IF(Admissions[[#This Row],[Total_Cost]]&gt;Admissions[[#This Row],[Cost_Benchmark]], "Above Benchmark", "Within Benchmark")</f>
        <v>Above Benchmark</v>
      </c>
    </row>
    <row r="2492" spans="1:21" x14ac:dyDescent="0.3">
      <c r="A2492">
        <v>10181</v>
      </c>
      <c r="B2492">
        <v>6098</v>
      </c>
      <c r="C2492" t="s">
        <v>605</v>
      </c>
      <c r="D2492" t="s">
        <v>20</v>
      </c>
      <c r="E2492">
        <v>37673</v>
      </c>
      <c r="F2492" t="s">
        <v>21</v>
      </c>
      <c r="G2492" t="s">
        <v>64</v>
      </c>
      <c r="H2492" s="1">
        <v>45075</v>
      </c>
      <c r="I2492" s="1">
        <v>45076</v>
      </c>
      <c r="J2492" t="s">
        <v>23</v>
      </c>
      <c r="K2492">
        <v>1</v>
      </c>
      <c r="L2492">
        <v>3717</v>
      </c>
      <c r="M2492">
        <v>1</v>
      </c>
      <c r="N2492" t="s">
        <v>99</v>
      </c>
      <c r="O2492" t="s">
        <v>25</v>
      </c>
      <c r="P2492">
        <v>3717</v>
      </c>
      <c r="Q2492" t="s">
        <v>26</v>
      </c>
      <c r="R2492" t="s">
        <v>34</v>
      </c>
      <c r="S2492" t="s">
        <v>35</v>
      </c>
      <c r="T2492">
        <f>VLOOKUP(Admissions[[#This Row],[Department]],Departments[#All],5,FALSE)</f>
        <v>5500</v>
      </c>
      <c r="U2492" t="str">
        <f>IF(Admissions[[#This Row],[Total_Cost]]&gt;Admissions[[#This Row],[Cost_Benchmark]], "Above Benchmark", "Within Benchmark")</f>
        <v>Within Benchmark</v>
      </c>
    </row>
    <row r="2493" spans="1:21" x14ac:dyDescent="0.3">
      <c r="A2493">
        <v>14487</v>
      </c>
      <c r="B2493">
        <v>4096</v>
      </c>
      <c r="C2493" t="s">
        <v>481</v>
      </c>
      <c r="D2493" t="s">
        <v>74</v>
      </c>
      <c r="E2493">
        <v>25304</v>
      </c>
      <c r="F2493" t="s">
        <v>37</v>
      </c>
      <c r="G2493" t="s">
        <v>38</v>
      </c>
      <c r="H2493" s="1">
        <v>45217</v>
      </c>
      <c r="I2493" s="1">
        <v>45223</v>
      </c>
      <c r="J2493" t="s">
        <v>23</v>
      </c>
      <c r="K2493">
        <v>6</v>
      </c>
      <c r="L2493">
        <v>20456</v>
      </c>
      <c r="M2493">
        <v>0</v>
      </c>
      <c r="N2493" t="s">
        <v>39</v>
      </c>
      <c r="O2493" t="s">
        <v>45</v>
      </c>
      <c r="P2493">
        <v>3409.3332999999998</v>
      </c>
      <c r="Q2493" t="s">
        <v>26</v>
      </c>
      <c r="R2493" t="s">
        <v>62</v>
      </c>
      <c r="S2493" t="s">
        <v>35</v>
      </c>
      <c r="T2493">
        <f>VLOOKUP(Admissions[[#This Row],[Department]],Departments[#All],5,FALSE)</f>
        <v>9000</v>
      </c>
      <c r="U2493" t="str">
        <f>IF(Admissions[[#This Row],[Total_Cost]]&gt;Admissions[[#This Row],[Cost_Benchmark]], "Above Benchmark", "Within Benchmark")</f>
        <v>Above Benchmark</v>
      </c>
    </row>
    <row r="2494" spans="1:21" x14ac:dyDescent="0.3">
      <c r="A2494">
        <v>10834</v>
      </c>
      <c r="B2494">
        <v>5213</v>
      </c>
      <c r="C2494" t="s">
        <v>442</v>
      </c>
      <c r="D2494" t="s">
        <v>20</v>
      </c>
      <c r="E2494">
        <v>19539</v>
      </c>
      <c r="F2494" t="s">
        <v>48</v>
      </c>
      <c r="G2494" t="s">
        <v>101</v>
      </c>
      <c r="H2494" s="1">
        <v>44984</v>
      </c>
      <c r="I2494" s="1">
        <v>44987</v>
      </c>
      <c r="J2494" t="s">
        <v>23</v>
      </c>
      <c r="K2494">
        <v>3</v>
      </c>
      <c r="L2494">
        <v>6686</v>
      </c>
      <c r="M2494">
        <v>1</v>
      </c>
      <c r="N2494" t="s">
        <v>50</v>
      </c>
      <c r="O2494" t="s">
        <v>25</v>
      </c>
      <c r="P2494">
        <v>2228.6667000000002</v>
      </c>
      <c r="Q2494" t="s">
        <v>26</v>
      </c>
      <c r="R2494" t="s">
        <v>34</v>
      </c>
      <c r="S2494" t="s">
        <v>35</v>
      </c>
      <c r="T2494">
        <f>VLOOKUP(Admissions[[#This Row],[Department]],Departments[#All],5,FALSE)</f>
        <v>8500</v>
      </c>
      <c r="U2494" t="str">
        <f>IF(Admissions[[#This Row],[Total_Cost]]&gt;Admissions[[#This Row],[Cost_Benchmark]], "Above Benchmark", "Within Benchmark")</f>
        <v>Within Benchmark</v>
      </c>
    </row>
    <row r="2495" spans="1:21" x14ac:dyDescent="0.3">
      <c r="A2495">
        <v>12255</v>
      </c>
      <c r="B2495">
        <v>5082</v>
      </c>
      <c r="C2495" t="s">
        <v>682</v>
      </c>
      <c r="D2495" t="s">
        <v>20</v>
      </c>
      <c r="E2495">
        <v>23954</v>
      </c>
      <c r="F2495" t="s">
        <v>55</v>
      </c>
      <c r="G2495" t="s">
        <v>241</v>
      </c>
      <c r="H2495" s="1">
        <v>45111</v>
      </c>
      <c r="I2495" s="1">
        <v>45118</v>
      </c>
      <c r="J2495" t="s">
        <v>23</v>
      </c>
      <c r="K2495">
        <v>7</v>
      </c>
      <c r="L2495">
        <v>7854</v>
      </c>
      <c r="M2495">
        <v>0</v>
      </c>
      <c r="N2495" t="s">
        <v>139</v>
      </c>
      <c r="O2495" t="s">
        <v>25</v>
      </c>
      <c r="P2495">
        <v>1122</v>
      </c>
      <c r="Q2495" t="s">
        <v>26</v>
      </c>
      <c r="R2495" t="s">
        <v>53</v>
      </c>
      <c r="S2495" t="s">
        <v>35</v>
      </c>
      <c r="T2495">
        <f>VLOOKUP(Admissions[[#This Row],[Department]],Departments[#All],5,FALSE)</f>
        <v>7200</v>
      </c>
      <c r="U2495" t="str">
        <f>IF(Admissions[[#This Row],[Total_Cost]]&gt;Admissions[[#This Row],[Cost_Benchmark]], "Above Benchmark", "Within Benchmark")</f>
        <v>Above Benchmark</v>
      </c>
    </row>
    <row r="2496" spans="1:21" x14ac:dyDescent="0.3">
      <c r="A2496">
        <v>12267</v>
      </c>
      <c r="B2496">
        <v>3546</v>
      </c>
      <c r="C2496" t="s">
        <v>215</v>
      </c>
      <c r="D2496" t="s">
        <v>20</v>
      </c>
      <c r="E2496">
        <v>23783</v>
      </c>
      <c r="F2496" t="s">
        <v>84</v>
      </c>
      <c r="G2496" t="s">
        <v>95</v>
      </c>
      <c r="H2496" s="1">
        <v>45651</v>
      </c>
      <c r="I2496" s="1">
        <v>45655</v>
      </c>
      <c r="J2496" t="s">
        <v>23</v>
      </c>
      <c r="K2496">
        <v>4</v>
      </c>
      <c r="L2496">
        <v>6450</v>
      </c>
      <c r="M2496">
        <v>0</v>
      </c>
      <c r="N2496" t="s">
        <v>109</v>
      </c>
      <c r="O2496" t="s">
        <v>45</v>
      </c>
      <c r="P2496">
        <v>1612.5</v>
      </c>
      <c r="Q2496" t="s">
        <v>26</v>
      </c>
      <c r="R2496" t="s">
        <v>62</v>
      </c>
      <c r="S2496" t="s">
        <v>35</v>
      </c>
      <c r="T2496">
        <f>VLOOKUP(Admissions[[#This Row],[Department]],Departments[#All],5,FALSE)</f>
        <v>6000</v>
      </c>
      <c r="U2496" t="str">
        <f>IF(Admissions[[#This Row],[Total_Cost]]&gt;Admissions[[#This Row],[Cost_Benchmark]], "Above Benchmark", "Within Benchmark")</f>
        <v>Above Benchmark</v>
      </c>
    </row>
    <row r="2497" spans="1:21" x14ac:dyDescent="0.3">
      <c r="A2497">
        <v>12434</v>
      </c>
      <c r="B2497">
        <v>3836</v>
      </c>
      <c r="C2497" t="s">
        <v>872</v>
      </c>
      <c r="D2497" t="s">
        <v>20</v>
      </c>
      <c r="E2497">
        <v>38852</v>
      </c>
      <c r="F2497" t="s">
        <v>55</v>
      </c>
      <c r="G2497" t="s">
        <v>56</v>
      </c>
      <c r="H2497" s="1">
        <v>45649</v>
      </c>
      <c r="I2497" s="1">
        <v>45657</v>
      </c>
      <c r="J2497" t="s">
        <v>23</v>
      </c>
      <c r="K2497">
        <v>8</v>
      </c>
      <c r="L2497">
        <v>8600</v>
      </c>
      <c r="M2497">
        <v>0</v>
      </c>
      <c r="N2497" t="s">
        <v>91</v>
      </c>
      <c r="O2497" t="s">
        <v>45</v>
      </c>
      <c r="P2497">
        <v>1075</v>
      </c>
      <c r="Q2497" t="s">
        <v>26</v>
      </c>
      <c r="R2497" t="s">
        <v>34</v>
      </c>
      <c r="S2497" t="s">
        <v>35</v>
      </c>
      <c r="T2497">
        <f>VLOOKUP(Admissions[[#This Row],[Department]],Departments[#All],5,FALSE)</f>
        <v>7200</v>
      </c>
      <c r="U2497" t="str">
        <f>IF(Admissions[[#This Row],[Total_Cost]]&gt;Admissions[[#This Row],[Cost_Benchmark]], "Above Benchmark", "Within Benchmark")</f>
        <v>Above Benchmark</v>
      </c>
    </row>
    <row r="2498" spans="1:21" x14ac:dyDescent="0.3">
      <c r="A2498">
        <v>15910</v>
      </c>
      <c r="B2498">
        <v>6910</v>
      </c>
      <c r="C2498" t="s">
        <v>812</v>
      </c>
      <c r="D2498" t="s">
        <v>20</v>
      </c>
      <c r="E2498">
        <v>27709</v>
      </c>
      <c r="F2498" t="s">
        <v>55</v>
      </c>
      <c r="G2498" t="s">
        <v>90</v>
      </c>
      <c r="H2498" s="1">
        <v>45489</v>
      </c>
      <c r="I2498" s="1">
        <v>45494</v>
      </c>
      <c r="J2498" t="s">
        <v>23</v>
      </c>
      <c r="K2498">
        <v>5</v>
      </c>
      <c r="L2498">
        <v>8909</v>
      </c>
      <c r="M2498">
        <v>0</v>
      </c>
      <c r="N2498" t="s">
        <v>91</v>
      </c>
      <c r="O2498" t="s">
        <v>33</v>
      </c>
      <c r="P2498">
        <v>1781.8</v>
      </c>
      <c r="Q2498" t="s">
        <v>26</v>
      </c>
      <c r="R2498" t="s">
        <v>53</v>
      </c>
      <c r="S2498" t="s">
        <v>35</v>
      </c>
      <c r="T2498">
        <f>VLOOKUP(Admissions[[#This Row],[Department]],Departments[#All],5,FALSE)</f>
        <v>7200</v>
      </c>
      <c r="U2498" t="str">
        <f>IF(Admissions[[#This Row],[Total_Cost]]&gt;Admissions[[#This Row],[Cost_Benchmark]], "Above Benchmark", "Within Benchmark")</f>
        <v>Above Benchmark</v>
      </c>
    </row>
    <row r="2499" spans="1:21" x14ac:dyDescent="0.3">
      <c r="A2499">
        <v>14601</v>
      </c>
      <c r="B2499">
        <v>5643</v>
      </c>
      <c r="C2499" t="s">
        <v>832</v>
      </c>
      <c r="D2499" t="s">
        <v>20</v>
      </c>
      <c r="E2499">
        <v>26182</v>
      </c>
      <c r="F2499" t="s">
        <v>21</v>
      </c>
      <c r="G2499" t="s">
        <v>64</v>
      </c>
      <c r="H2499" s="1">
        <v>45197</v>
      </c>
      <c r="I2499" s="1">
        <v>45201</v>
      </c>
      <c r="J2499" t="s">
        <v>23</v>
      </c>
      <c r="K2499">
        <v>4</v>
      </c>
      <c r="L2499">
        <v>999999</v>
      </c>
      <c r="M2499">
        <v>0</v>
      </c>
      <c r="N2499" t="s">
        <v>99</v>
      </c>
      <c r="O2499" t="s">
        <v>25</v>
      </c>
      <c r="P2499">
        <v>249999.75</v>
      </c>
      <c r="Q2499" t="s">
        <v>26</v>
      </c>
      <c r="R2499" t="s">
        <v>40</v>
      </c>
      <c r="S2499" t="s">
        <v>35</v>
      </c>
      <c r="T2499">
        <f>VLOOKUP(Admissions[[#This Row],[Department]],Departments[#All],5,FALSE)</f>
        <v>5500</v>
      </c>
      <c r="U2499" t="str">
        <f>IF(Admissions[[#This Row],[Total_Cost]]&gt;Admissions[[#This Row],[Cost_Benchmark]], "Above Benchmark", "Within Benchmark")</f>
        <v>Above Benchmark</v>
      </c>
    </row>
    <row r="2500" spans="1:21" x14ac:dyDescent="0.3">
      <c r="A2500">
        <v>14532</v>
      </c>
      <c r="B2500">
        <v>5128</v>
      </c>
      <c r="C2500" t="s">
        <v>961</v>
      </c>
      <c r="D2500" t="s">
        <v>74</v>
      </c>
      <c r="E2500">
        <v>12297</v>
      </c>
      <c r="F2500" t="s">
        <v>68</v>
      </c>
      <c r="G2500" t="s">
        <v>105</v>
      </c>
      <c r="H2500" s="1">
        <v>45495</v>
      </c>
      <c r="I2500" s="1">
        <v>45499</v>
      </c>
      <c r="J2500" t="s">
        <v>23</v>
      </c>
      <c r="K2500">
        <v>4</v>
      </c>
      <c r="L2500">
        <v>6730</v>
      </c>
      <c r="M2500">
        <v>0</v>
      </c>
      <c r="N2500" t="s">
        <v>70</v>
      </c>
      <c r="O2500" t="s">
        <v>25</v>
      </c>
      <c r="P2500">
        <v>1682.5</v>
      </c>
      <c r="Q2500" t="s">
        <v>26</v>
      </c>
      <c r="R2500" t="s">
        <v>34</v>
      </c>
      <c r="S2500" t="s">
        <v>35</v>
      </c>
      <c r="T2500">
        <f>VLOOKUP(Admissions[[#This Row],[Department]],Departments[#All],5,FALSE)</f>
        <v>6800</v>
      </c>
      <c r="U2500" t="str">
        <f>IF(Admissions[[#This Row],[Total_Cost]]&gt;Admissions[[#This Row],[Cost_Benchmark]], "Above Benchmark", "Within Benchmark")</f>
        <v>Within Benchmark</v>
      </c>
    </row>
    <row r="2501" spans="1:21" x14ac:dyDescent="0.3">
      <c r="A2501">
        <v>11229</v>
      </c>
      <c r="B2501">
        <v>3384</v>
      </c>
      <c r="C2501" t="s">
        <v>1184</v>
      </c>
      <c r="D2501" t="s">
        <v>20</v>
      </c>
      <c r="E2501">
        <v>36919</v>
      </c>
      <c r="F2501" t="s">
        <v>48</v>
      </c>
      <c r="G2501" t="s">
        <v>101</v>
      </c>
      <c r="H2501" s="1">
        <v>45509</v>
      </c>
      <c r="I2501" s="1">
        <v>45517</v>
      </c>
      <c r="J2501" t="s">
        <v>23</v>
      </c>
      <c r="K2501">
        <v>8</v>
      </c>
      <c r="L2501">
        <v>14317</v>
      </c>
      <c r="M2501">
        <v>0</v>
      </c>
      <c r="N2501" t="s">
        <v>93</v>
      </c>
      <c r="O2501" t="s">
        <v>45</v>
      </c>
      <c r="P2501">
        <v>1789.625</v>
      </c>
      <c r="Q2501" t="s">
        <v>26</v>
      </c>
      <c r="R2501" t="s">
        <v>34</v>
      </c>
      <c r="S2501" t="s">
        <v>35</v>
      </c>
      <c r="T2501">
        <f>VLOOKUP(Admissions[[#This Row],[Department]],Departments[#All],5,FALSE)</f>
        <v>8500</v>
      </c>
      <c r="U2501" t="str">
        <f>IF(Admissions[[#This Row],[Total_Cost]]&gt;Admissions[[#This Row],[Cost_Benchmark]], "Above Benchmark", "Within Benchmark")</f>
        <v>Above Benchmark</v>
      </c>
    </row>
    <row r="2502" spans="1:21" x14ac:dyDescent="0.3">
      <c r="A2502">
        <v>14746</v>
      </c>
      <c r="B2502">
        <v>7140</v>
      </c>
      <c r="C2502" t="s">
        <v>148</v>
      </c>
      <c r="D2502" t="s">
        <v>74</v>
      </c>
      <c r="E2502">
        <v>19352</v>
      </c>
      <c r="F2502" t="s">
        <v>84</v>
      </c>
      <c r="G2502" t="s">
        <v>95</v>
      </c>
      <c r="H2502" s="1">
        <v>45545</v>
      </c>
      <c r="I2502" s="1">
        <v>45547</v>
      </c>
      <c r="J2502" t="s">
        <v>23</v>
      </c>
      <c r="K2502">
        <v>2</v>
      </c>
      <c r="L2502">
        <v>6511</v>
      </c>
      <c r="M2502">
        <v>0</v>
      </c>
      <c r="N2502" t="s">
        <v>50</v>
      </c>
      <c r="O2502" t="s">
        <v>25</v>
      </c>
      <c r="P2502">
        <v>3255.5</v>
      </c>
      <c r="Q2502" t="s">
        <v>26</v>
      </c>
      <c r="R2502" t="s">
        <v>53</v>
      </c>
      <c r="S2502" t="s">
        <v>35</v>
      </c>
      <c r="T2502">
        <f>VLOOKUP(Admissions[[#This Row],[Department]],Departments[#All],5,FALSE)</f>
        <v>6000</v>
      </c>
      <c r="U2502" t="str">
        <f>IF(Admissions[[#This Row],[Total_Cost]]&gt;Admissions[[#This Row],[Cost_Benchmark]], "Above Benchmark", "Within Benchmark")</f>
        <v>Above Benchmark</v>
      </c>
    </row>
    <row r="2503" spans="1:21" x14ac:dyDescent="0.3">
      <c r="A2503">
        <v>10148</v>
      </c>
      <c r="B2503">
        <v>5552</v>
      </c>
      <c r="C2503" t="s">
        <v>1166</v>
      </c>
      <c r="D2503" t="s">
        <v>20</v>
      </c>
      <c r="E2503">
        <v>20043</v>
      </c>
      <c r="F2503" t="s">
        <v>21</v>
      </c>
      <c r="G2503" t="s">
        <v>22</v>
      </c>
      <c r="H2503" s="1">
        <v>45316</v>
      </c>
      <c r="I2503" s="1">
        <v>45321</v>
      </c>
      <c r="J2503" t="s">
        <v>23</v>
      </c>
      <c r="K2503">
        <v>5</v>
      </c>
      <c r="L2503">
        <v>11813</v>
      </c>
      <c r="M2503">
        <v>0</v>
      </c>
      <c r="N2503" t="s">
        <v>99</v>
      </c>
      <c r="O2503" t="s">
        <v>45</v>
      </c>
      <c r="P2503">
        <v>2362.6</v>
      </c>
      <c r="Q2503" t="s">
        <v>26</v>
      </c>
      <c r="R2503" t="s">
        <v>40</v>
      </c>
      <c r="S2503" t="s">
        <v>35</v>
      </c>
      <c r="T2503">
        <f>VLOOKUP(Admissions[[#This Row],[Department]],Departments[#All],5,FALSE)</f>
        <v>5500</v>
      </c>
      <c r="U2503" t="str">
        <f>IF(Admissions[[#This Row],[Total_Cost]]&gt;Admissions[[#This Row],[Cost_Benchmark]], "Above Benchmark", "Within Benchmark")</f>
        <v>Above Benchmark</v>
      </c>
    </row>
    <row r="2504" spans="1:21" x14ac:dyDescent="0.3">
      <c r="A2504">
        <v>12422</v>
      </c>
      <c r="B2504">
        <v>4534</v>
      </c>
      <c r="C2504" t="s">
        <v>641</v>
      </c>
      <c r="D2504" t="s">
        <v>20</v>
      </c>
      <c r="E2504">
        <v>37213</v>
      </c>
      <c r="F2504" t="s">
        <v>37</v>
      </c>
      <c r="G2504" t="s">
        <v>38</v>
      </c>
      <c r="H2504" s="1">
        <v>45452</v>
      </c>
      <c r="I2504" s="1">
        <v>45458</v>
      </c>
      <c r="J2504" t="s">
        <v>23</v>
      </c>
      <c r="K2504">
        <v>6</v>
      </c>
      <c r="L2504">
        <v>16939</v>
      </c>
      <c r="M2504">
        <v>0</v>
      </c>
      <c r="N2504" t="s">
        <v>97</v>
      </c>
      <c r="O2504" t="s">
        <v>45</v>
      </c>
      <c r="P2504">
        <v>2823.1667000000002</v>
      </c>
      <c r="Q2504" t="s">
        <v>26</v>
      </c>
      <c r="R2504" t="s">
        <v>46</v>
      </c>
      <c r="S2504" t="s">
        <v>28</v>
      </c>
      <c r="T2504">
        <f>VLOOKUP(Admissions[[#This Row],[Department]],Departments[#All],5,FALSE)</f>
        <v>9000</v>
      </c>
      <c r="U2504" t="str">
        <f>IF(Admissions[[#This Row],[Total_Cost]]&gt;Admissions[[#This Row],[Cost_Benchmark]], "Above Benchmark", "Within Benchmark")</f>
        <v>Above Benchmark</v>
      </c>
    </row>
    <row r="2505" spans="1:21" x14ac:dyDescent="0.3">
      <c r="A2505">
        <v>12864</v>
      </c>
      <c r="B2505">
        <v>4340</v>
      </c>
      <c r="C2505" t="s">
        <v>1136</v>
      </c>
      <c r="D2505" t="s">
        <v>20</v>
      </c>
      <c r="E2505">
        <v>37355</v>
      </c>
      <c r="F2505" t="s">
        <v>30</v>
      </c>
      <c r="G2505" t="s">
        <v>31</v>
      </c>
      <c r="H2505" s="1">
        <v>45449</v>
      </c>
      <c r="I2505" s="1">
        <v>45459</v>
      </c>
      <c r="J2505" t="s">
        <v>23</v>
      </c>
      <c r="K2505">
        <v>10</v>
      </c>
      <c r="L2505">
        <v>37797</v>
      </c>
      <c r="M2505">
        <v>0</v>
      </c>
      <c r="N2505" t="s">
        <v>32</v>
      </c>
      <c r="O2505" t="s">
        <v>33</v>
      </c>
      <c r="P2505">
        <v>3779.7</v>
      </c>
      <c r="Q2505" t="s">
        <v>26</v>
      </c>
      <c r="R2505" t="s">
        <v>40</v>
      </c>
      <c r="S2505" t="s">
        <v>35</v>
      </c>
      <c r="T2505">
        <f>VLOOKUP(Admissions[[#This Row],[Department]],Departments[#All],5,FALSE)</f>
        <v>12000</v>
      </c>
      <c r="U2505" t="str">
        <f>IF(Admissions[[#This Row],[Total_Cost]]&gt;Admissions[[#This Row],[Cost_Benchmark]], "Above Benchmark", "Within Benchmark")</f>
        <v>Above Benchmark</v>
      </c>
    </row>
    <row r="2506" spans="1:21" x14ac:dyDescent="0.3">
      <c r="A2506">
        <v>13876</v>
      </c>
      <c r="B2506">
        <v>6285</v>
      </c>
      <c r="C2506" t="s">
        <v>83</v>
      </c>
      <c r="D2506" t="s">
        <v>74</v>
      </c>
      <c r="E2506">
        <v>23976</v>
      </c>
      <c r="F2506" t="s">
        <v>21</v>
      </c>
      <c r="G2506" t="s">
        <v>64</v>
      </c>
      <c r="H2506" s="1">
        <v>45198</v>
      </c>
      <c r="I2506" s="1">
        <v>45200</v>
      </c>
      <c r="J2506" t="s">
        <v>23</v>
      </c>
      <c r="K2506">
        <v>2</v>
      </c>
      <c r="L2506">
        <v>5280</v>
      </c>
      <c r="M2506">
        <v>0</v>
      </c>
      <c r="N2506" t="s">
        <v>61</v>
      </c>
      <c r="O2506" t="s">
        <v>45</v>
      </c>
      <c r="P2506">
        <v>2640</v>
      </c>
      <c r="Q2506" t="s">
        <v>26</v>
      </c>
      <c r="R2506" t="s">
        <v>66</v>
      </c>
      <c r="S2506" t="s">
        <v>35</v>
      </c>
      <c r="T2506">
        <f>VLOOKUP(Admissions[[#This Row],[Department]],Departments[#All],5,FALSE)</f>
        <v>5500</v>
      </c>
      <c r="U2506" t="str">
        <f>IF(Admissions[[#This Row],[Total_Cost]]&gt;Admissions[[#This Row],[Cost_Benchmark]], "Above Benchmark", "Within Benchmark")</f>
        <v>Within Benchmark</v>
      </c>
    </row>
    <row r="2507" spans="1:21" x14ac:dyDescent="0.3">
      <c r="A2507">
        <v>10591</v>
      </c>
      <c r="B2507">
        <v>6065</v>
      </c>
      <c r="C2507" t="s">
        <v>318</v>
      </c>
      <c r="D2507" t="s">
        <v>74</v>
      </c>
      <c r="E2507">
        <v>12609</v>
      </c>
      <c r="F2507" t="s">
        <v>48</v>
      </c>
      <c r="G2507" t="s">
        <v>49</v>
      </c>
      <c r="H2507" s="1">
        <v>45600</v>
      </c>
      <c r="I2507" s="1">
        <v>45598</v>
      </c>
      <c r="J2507" t="s">
        <v>80</v>
      </c>
      <c r="K2507">
        <v>-2</v>
      </c>
      <c r="L2507">
        <v>8262</v>
      </c>
      <c r="M2507">
        <v>0</v>
      </c>
      <c r="N2507" t="s">
        <v>137</v>
      </c>
      <c r="O2507" t="s">
        <v>45</v>
      </c>
      <c r="P2507">
        <v>-4131</v>
      </c>
      <c r="Q2507" t="s">
        <v>26</v>
      </c>
      <c r="R2507" t="s">
        <v>34</v>
      </c>
      <c r="S2507" t="s">
        <v>35</v>
      </c>
      <c r="T2507">
        <f>VLOOKUP(Admissions[[#This Row],[Department]],Departments[#All],5,FALSE)</f>
        <v>8500</v>
      </c>
      <c r="U2507" t="str">
        <f>IF(Admissions[[#This Row],[Total_Cost]]&gt;Admissions[[#This Row],[Cost_Benchmark]], "Above Benchmark", "Within Benchmark")</f>
        <v>Within Benchmark</v>
      </c>
    </row>
    <row r="2508" spans="1:21" x14ac:dyDescent="0.3">
      <c r="A2508">
        <v>14275</v>
      </c>
      <c r="B2508">
        <v>6317</v>
      </c>
      <c r="C2508" t="s">
        <v>981</v>
      </c>
      <c r="D2508" t="s">
        <v>20</v>
      </c>
      <c r="E2508">
        <v>31744</v>
      </c>
      <c r="F2508" t="s">
        <v>55</v>
      </c>
      <c r="G2508" t="s">
        <v>90</v>
      </c>
      <c r="H2508" s="1">
        <v>45550</v>
      </c>
      <c r="I2508" s="1">
        <v>45553</v>
      </c>
      <c r="J2508" t="s">
        <v>23</v>
      </c>
      <c r="K2508">
        <v>3</v>
      </c>
      <c r="L2508">
        <v>4197</v>
      </c>
      <c r="M2508">
        <v>0</v>
      </c>
      <c r="N2508" t="s">
        <v>91</v>
      </c>
      <c r="O2508" t="s">
        <v>25</v>
      </c>
      <c r="P2508">
        <v>1399</v>
      </c>
      <c r="Q2508" t="s">
        <v>26</v>
      </c>
      <c r="R2508" t="s">
        <v>46</v>
      </c>
      <c r="S2508" t="s">
        <v>28</v>
      </c>
      <c r="T2508">
        <f>VLOOKUP(Admissions[[#This Row],[Department]],Departments[#All],5,FALSE)</f>
        <v>7200</v>
      </c>
      <c r="U2508" t="str">
        <f>IF(Admissions[[#This Row],[Total_Cost]]&gt;Admissions[[#This Row],[Cost_Benchmark]], "Above Benchmark", "Within Benchmark")</f>
        <v>Within Benchmark</v>
      </c>
    </row>
    <row r="2509" spans="1:21" x14ac:dyDescent="0.3">
      <c r="A2509">
        <v>15329</v>
      </c>
      <c r="B2509">
        <v>7057</v>
      </c>
      <c r="C2509" t="s">
        <v>306</v>
      </c>
      <c r="D2509" t="s">
        <v>20</v>
      </c>
      <c r="E2509">
        <v>27326</v>
      </c>
      <c r="F2509" t="s">
        <v>37</v>
      </c>
      <c r="G2509" t="s">
        <v>52</v>
      </c>
      <c r="H2509" s="1">
        <v>45036</v>
      </c>
      <c r="I2509" s="1">
        <v>45039</v>
      </c>
      <c r="J2509" t="s">
        <v>23</v>
      </c>
      <c r="K2509">
        <v>3</v>
      </c>
      <c r="L2509">
        <v>10235</v>
      </c>
      <c r="M2509">
        <v>0</v>
      </c>
      <c r="N2509" t="s">
        <v>97</v>
      </c>
      <c r="O2509" t="s">
        <v>45</v>
      </c>
      <c r="P2509">
        <v>3411.6667000000002</v>
      </c>
      <c r="Q2509" t="s">
        <v>26</v>
      </c>
      <c r="R2509" t="s">
        <v>40</v>
      </c>
      <c r="S2509" t="s">
        <v>35</v>
      </c>
      <c r="T2509">
        <f>VLOOKUP(Admissions[[#This Row],[Department]],Departments[#All],5,FALSE)</f>
        <v>9000</v>
      </c>
      <c r="U2509" t="str">
        <f>IF(Admissions[[#This Row],[Total_Cost]]&gt;Admissions[[#This Row],[Cost_Benchmark]], "Above Benchmark", "Within Benchmark")</f>
        <v>Above Benchmark</v>
      </c>
    </row>
    <row r="2510" spans="1:21" x14ac:dyDescent="0.3">
      <c r="A2510">
        <v>14297</v>
      </c>
      <c r="B2510">
        <v>5002</v>
      </c>
      <c r="C2510" t="s">
        <v>878</v>
      </c>
      <c r="D2510" t="s">
        <v>20</v>
      </c>
      <c r="E2510">
        <v>30907</v>
      </c>
      <c r="F2510" t="s">
        <v>37</v>
      </c>
      <c r="G2510" t="s">
        <v>38</v>
      </c>
      <c r="H2510" s="1">
        <v>45096</v>
      </c>
      <c r="I2510" s="1">
        <v>45103</v>
      </c>
      <c r="J2510" t="s">
        <v>23</v>
      </c>
      <c r="K2510">
        <v>7</v>
      </c>
      <c r="L2510">
        <v>24530</v>
      </c>
      <c r="M2510">
        <v>0</v>
      </c>
      <c r="N2510" t="s">
        <v>39</v>
      </c>
      <c r="O2510" t="s">
        <v>45</v>
      </c>
      <c r="P2510">
        <v>3504.2856999999999</v>
      </c>
      <c r="Q2510" t="s">
        <v>26</v>
      </c>
      <c r="R2510" t="s">
        <v>34</v>
      </c>
      <c r="S2510" t="s">
        <v>35</v>
      </c>
      <c r="T2510">
        <f>VLOOKUP(Admissions[[#This Row],[Department]],Departments[#All],5,FALSE)</f>
        <v>9000</v>
      </c>
      <c r="U2510" t="str">
        <f>IF(Admissions[[#This Row],[Total_Cost]]&gt;Admissions[[#This Row],[Cost_Benchmark]], "Above Benchmark", "Within Benchmark")</f>
        <v>Above Benchmark</v>
      </c>
    </row>
    <row r="2511" spans="1:21" x14ac:dyDescent="0.3">
      <c r="A2511">
        <v>11304</v>
      </c>
      <c r="B2511">
        <v>3519</v>
      </c>
      <c r="C2511" t="s">
        <v>212</v>
      </c>
      <c r="D2511" t="s">
        <v>20</v>
      </c>
      <c r="E2511">
        <v>29877</v>
      </c>
      <c r="F2511" t="s">
        <v>48</v>
      </c>
      <c r="G2511" t="s">
        <v>49</v>
      </c>
      <c r="H2511" s="1">
        <v>45378</v>
      </c>
      <c r="I2511" s="1">
        <v>45381</v>
      </c>
      <c r="J2511" t="s">
        <v>23</v>
      </c>
      <c r="K2511">
        <v>3</v>
      </c>
      <c r="L2511">
        <v>4972</v>
      </c>
      <c r="M2511">
        <v>0</v>
      </c>
      <c r="N2511" t="s">
        <v>50</v>
      </c>
      <c r="O2511" t="s">
        <v>45</v>
      </c>
      <c r="P2511">
        <v>1657.3333</v>
      </c>
      <c r="Q2511" t="s">
        <v>26</v>
      </c>
      <c r="R2511" t="s">
        <v>62</v>
      </c>
      <c r="S2511" t="s">
        <v>35</v>
      </c>
      <c r="T2511">
        <f>VLOOKUP(Admissions[[#This Row],[Department]],Departments[#All],5,FALSE)</f>
        <v>8500</v>
      </c>
      <c r="U2511" t="str">
        <f>IF(Admissions[[#This Row],[Total_Cost]]&gt;Admissions[[#This Row],[Cost_Benchmark]], "Above Benchmark", "Within Benchmark")</f>
        <v>Within Benchmark</v>
      </c>
    </row>
    <row r="2512" spans="1:21" x14ac:dyDescent="0.3">
      <c r="A2512">
        <v>10138</v>
      </c>
      <c r="B2512">
        <v>6741</v>
      </c>
      <c r="C2512" t="s">
        <v>911</v>
      </c>
      <c r="D2512" t="s">
        <v>20</v>
      </c>
      <c r="E2512">
        <v>43105</v>
      </c>
      <c r="F2512" t="s">
        <v>42</v>
      </c>
      <c r="G2512" t="s">
        <v>76</v>
      </c>
      <c r="H2512" s="1">
        <v>44945</v>
      </c>
      <c r="I2512" s="1">
        <v>44948</v>
      </c>
      <c r="J2512" t="s">
        <v>23</v>
      </c>
      <c r="K2512">
        <v>3</v>
      </c>
      <c r="L2512">
        <v>3699</v>
      </c>
      <c r="M2512">
        <v>0</v>
      </c>
      <c r="N2512" t="s">
        <v>61</v>
      </c>
      <c r="O2512" t="s">
        <v>25</v>
      </c>
      <c r="P2512">
        <v>1233</v>
      </c>
      <c r="Q2512" t="s">
        <v>26</v>
      </c>
      <c r="R2512" t="s">
        <v>40</v>
      </c>
      <c r="S2512" t="s">
        <v>35</v>
      </c>
      <c r="T2512">
        <f>VLOOKUP(Admissions[[#This Row],[Department]],Departments[#All],5,FALSE)</f>
        <v>4500</v>
      </c>
      <c r="U2512" t="str">
        <f>IF(Admissions[[#This Row],[Total_Cost]]&gt;Admissions[[#This Row],[Cost_Benchmark]], "Above Benchmark", "Within Benchmark")</f>
        <v>Within Benchmark</v>
      </c>
    </row>
    <row r="2513" spans="1:21" x14ac:dyDescent="0.3">
      <c r="A2513">
        <v>11361</v>
      </c>
      <c r="B2513">
        <v>5991</v>
      </c>
      <c r="C2513" t="s">
        <v>143</v>
      </c>
      <c r="D2513" t="s">
        <v>20</v>
      </c>
      <c r="E2513">
        <v>25828</v>
      </c>
      <c r="F2513" t="s">
        <v>68</v>
      </c>
      <c r="G2513" t="s">
        <v>105</v>
      </c>
      <c r="H2513" s="1">
        <v>45127</v>
      </c>
      <c r="I2513" s="1">
        <v>45132</v>
      </c>
      <c r="J2513" t="s">
        <v>23</v>
      </c>
      <c r="K2513">
        <v>5</v>
      </c>
      <c r="L2513">
        <v>8717</v>
      </c>
      <c r="M2513">
        <v>0</v>
      </c>
      <c r="N2513" t="s">
        <v>70</v>
      </c>
      <c r="O2513" t="s">
        <v>45</v>
      </c>
      <c r="P2513">
        <v>1743.4</v>
      </c>
      <c r="Q2513" t="s">
        <v>26</v>
      </c>
      <c r="R2513" t="s">
        <v>40</v>
      </c>
      <c r="S2513" t="s">
        <v>35</v>
      </c>
      <c r="T2513">
        <f>VLOOKUP(Admissions[[#This Row],[Department]],Departments[#All],5,FALSE)</f>
        <v>6800</v>
      </c>
      <c r="U2513" t="str">
        <f>IF(Admissions[[#This Row],[Total_Cost]]&gt;Admissions[[#This Row],[Cost_Benchmark]], "Above Benchmark", "Within Benchmark")</f>
        <v>Above Benchmark</v>
      </c>
    </row>
    <row r="2514" spans="1:21" x14ac:dyDescent="0.3">
      <c r="A2514">
        <v>13816</v>
      </c>
      <c r="B2514">
        <v>3174</v>
      </c>
      <c r="C2514" t="s">
        <v>1175</v>
      </c>
      <c r="D2514" t="s">
        <v>20</v>
      </c>
      <c r="E2514">
        <v>30051</v>
      </c>
      <c r="F2514" t="s">
        <v>37</v>
      </c>
      <c r="G2514" t="s">
        <v>159</v>
      </c>
      <c r="H2514" s="1">
        <v>44955</v>
      </c>
      <c r="I2514" s="1">
        <v>44964</v>
      </c>
      <c r="J2514" t="s">
        <v>23</v>
      </c>
      <c r="K2514">
        <v>9</v>
      </c>
      <c r="L2514">
        <v>17063</v>
      </c>
      <c r="M2514">
        <v>0</v>
      </c>
      <c r="N2514" t="s">
        <v>97</v>
      </c>
      <c r="O2514" t="s">
        <v>25</v>
      </c>
      <c r="P2514">
        <v>1895.8888999999999</v>
      </c>
      <c r="Q2514" t="s">
        <v>26</v>
      </c>
      <c r="R2514" t="s">
        <v>46</v>
      </c>
      <c r="S2514" t="s">
        <v>28</v>
      </c>
      <c r="T2514">
        <f>VLOOKUP(Admissions[[#This Row],[Department]],Departments[#All],5,FALSE)</f>
        <v>9000</v>
      </c>
      <c r="U2514" t="str">
        <f>IF(Admissions[[#This Row],[Total_Cost]]&gt;Admissions[[#This Row],[Cost_Benchmark]], "Above Benchmark", "Within Benchmark")</f>
        <v>Above Benchmark</v>
      </c>
    </row>
    <row r="2515" spans="1:21" x14ac:dyDescent="0.3">
      <c r="A2515">
        <v>10361</v>
      </c>
      <c r="B2515">
        <v>7069</v>
      </c>
      <c r="C2515" t="s">
        <v>1139</v>
      </c>
      <c r="D2515" t="s">
        <v>20</v>
      </c>
      <c r="E2515">
        <v>33827</v>
      </c>
      <c r="F2515" t="s">
        <v>84</v>
      </c>
      <c r="G2515" t="s">
        <v>85</v>
      </c>
      <c r="H2515" s="1">
        <v>45313</v>
      </c>
      <c r="I2515" s="1">
        <v>45314</v>
      </c>
      <c r="J2515" t="s">
        <v>23</v>
      </c>
      <c r="K2515">
        <v>1</v>
      </c>
      <c r="L2515">
        <v>2786</v>
      </c>
      <c r="M2515">
        <v>0</v>
      </c>
      <c r="N2515" t="s">
        <v>134</v>
      </c>
      <c r="O2515" t="s">
        <v>25</v>
      </c>
      <c r="P2515">
        <v>2786</v>
      </c>
      <c r="Q2515" t="s">
        <v>26</v>
      </c>
      <c r="R2515" t="s">
        <v>34</v>
      </c>
      <c r="S2515" t="s">
        <v>35</v>
      </c>
      <c r="T2515">
        <f>VLOOKUP(Admissions[[#This Row],[Department]],Departments[#All],5,FALSE)</f>
        <v>6000</v>
      </c>
      <c r="U2515" t="str">
        <f>IF(Admissions[[#This Row],[Total_Cost]]&gt;Admissions[[#This Row],[Cost_Benchmark]], "Above Benchmark", "Within Benchmark")</f>
        <v>Within Benchmark</v>
      </c>
    </row>
    <row r="2516" spans="1:21" x14ac:dyDescent="0.3">
      <c r="A2516">
        <v>10595</v>
      </c>
      <c r="B2516">
        <v>3117</v>
      </c>
      <c r="C2516" t="s">
        <v>959</v>
      </c>
      <c r="D2516" t="s">
        <v>74</v>
      </c>
      <c r="E2516">
        <v>43042</v>
      </c>
      <c r="F2516" t="s">
        <v>42</v>
      </c>
      <c r="G2516" t="s">
        <v>76</v>
      </c>
      <c r="H2516" s="1">
        <v>45207</v>
      </c>
      <c r="I2516" s="1">
        <v>45210</v>
      </c>
      <c r="J2516" t="s">
        <v>23</v>
      </c>
      <c r="K2516">
        <v>3</v>
      </c>
      <c r="L2516">
        <v>2603</v>
      </c>
      <c r="M2516">
        <v>0</v>
      </c>
      <c r="N2516" t="s">
        <v>44</v>
      </c>
      <c r="O2516" t="s">
        <v>45</v>
      </c>
      <c r="P2516">
        <v>867.66669999999999</v>
      </c>
      <c r="Q2516" t="s">
        <v>26</v>
      </c>
      <c r="R2516" t="s">
        <v>46</v>
      </c>
      <c r="S2516" t="s">
        <v>28</v>
      </c>
      <c r="T2516">
        <f>VLOOKUP(Admissions[[#This Row],[Department]],Departments[#All],5,FALSE)</f>
        <v>4500</v>
      </c>
      <c r="U2516" t="str">
        <f>IF(Admissions[[#This Row],[Total_Cost]]&gt;Admissions[[#This Row],[Cost_Benchmark]], "Above Benchmark", "Within Benchmark")</f>
        <v>Within Benchmark</v>
      </c>
    </row>
    <row r="2517" spans="1:21" x14ac:dyDescent="0.3">
      <c r="A2517">
        <v>12992</v>
      </c>
      <c r="B2517">
        <v>5255</v>
      </c>
      <c r="C2517" t="s">
        <v>1213</v>
      </c>
      <c r="D2517" t="s">
        <v>20</v>
      </c>
      <c r="E2517" t="s">
        <v>1214</v>
      </c>
      <c r="F2517" t="s">
        <v>21</v>
      </c>
      <c r="G2517" t="s">
        <v>22</v>
      </c>
      <c r="H2517" s="1">
        <v>45422</v>
      </c>
      <c r="I2517" s="1">
        <v>45424</v>
      </c>
      <c r="J2517" t="s">
        <v>23</v>
      </c>
      <c r="K2517">
        <v>2</v>
      </c>
      <c r="L2517">
        <v>4951</v>
      </c>
      <c r="M2517">
        <v>0</v>
      </c>
      <c r="N2517" t="s">
        <v>61</v>
      </c>
      <c r="O2517" t="s">
        <v>45</v>
      </c>
      <c r="P2517">
        <v>2475.5</v>
      </c>
      <c r="Q2517" t="s">
        <v>26</v>
      </c>
      <c r="R2517" t="s">
        <v>66</v>
      </c>
      <c r="S2517" t="s">
        <v>35</v>
      </c>
      <c r="T2517">
        <f>VLOOKUP(Admissions[[#This Row],[Department]],Departments[#All],5,FALSE)</f>
        <v>5500</v>
      </c>
      <c r="U2517" t="str">
        <f>IF(Admissions[[#This Row],[Total_Cost]]&gt;Admissions[[#This Row],[Cost_Benchmark]], "Above Benchmark", "Within Benchmark")</f>
        <v>Within Benchmark</v>
      </c>
    </row>
    <row r="2518" spans="1:21" x14ac:dyDescent="0.3">
      <c r="A2518">
        <v>12523</v>
      </c>
      <c r="B2518">
        <v>3682</v>
      </c>
      <c r="C2518" t="s">
        <v>1177</v>
      </c>
      <c r="D2518" t="s">
        <v>20</v>
      </c>
      <c r="E2518">
        <v>42487</v>
      </c>
      <c r="F2518" t="s">
        <v>42</v>
      </c>
      <c r="G2518" t="s">
        <v>128</v>
      </c>
      <c r="H2518" s="1">
        <v>45106</v>
      </c>
      <c r="I2518" s="1">
        <v>45109</v>
      </c>
      <c r="J2518" t="s">
        <v>23</v>
      </c>
      <c r="K2518">
        <v>3</v>
      </c>
      <c r="L2518">
        <v>2879</v>
      </c>
      <c r="M2518">
        <v>0</v>
      </c>
      <c r="N2518" t="s">
        <v>99</v>
      </c>
      <c r="O2518" t="s">
        <v>25</v>
      </c>
      <c r="P2518">
        <v>959.66669999999999</v>
      </c>
      <c r="Q2518" t="s">
        <v>26</v>
      </c>
      <c r="R2518" t="s">
        <v>40</v>
      </c>
      <c r="S2518" t="s">
        <v>35</v>
      </c>
      <c r="T2518">
        <f>VLOOKUP(Admissions[[#This Row],[Department]],Departments[#All],5,FALSE)</f>
        <v>4500</v>
      </c>
      <c r="U2518" t="str">
        <f>IF(Admissions[[#This Row],[Total_Cost]]&gt;Admissions[[#This Row],[Cost_Benchmark]], "Above Benchmark", "Within Benchmark")</f>
        <v>Within Benchmark</v>
      </c>
    </row>
    <row r="2519" spans="1:21" x14ac:dyDescent="0.3">
      <c r="A2519">
        <v>14939</v>
      </c>
      <c r="B2519">
        <v>3375</v>
      </c>
      <c r="C2519" t="s">
        <v>411</v>
      </c>
      <c r="D2519" t="s">
        <v>20</v>
      </c>
      <c r="E2519">
        <v>22335</v>
      </c>
      <c r="F2519" t="s">
        <v>48</v>
      </c>
      <c r="G2519" t="s">
        <v>101</v>
      </c>
      <c r="H2519" s="1">
        <v>45607</v>
      </c>
      <c r="I2519" s="1">
        <v>45609</v>
      </c>
      <c r="J2519" t="s">
        <v>23</v>
      </c>
      <c r="K2519">
        <v>2</v>
      </c>
      <c r="L2519">
        <v>5766</v>
      </c>
      <c r="M2519">
        <v>0</v>
      </c>
      <c r="N2519" t="s">
        <v>137</v>
      </c>
      <c r="O2519" t="s">
        <v>25</v>
      </c>
      <c r="P2519">
        <v>2883</v>
      </c>
      <c r="Q2519" t="s">
        <v>26</v>
      </c>
      <c r="R2519" t="s">
        <v>34</v>
      </c>
      <c r="S2519" t="s">
        <v>35</v>
      </c>
      <c r="T2519">
        <f>VLOOKUP(Admissions[[#This Row],[Department]],Departments[#All],5,FALSE)</f>
        <v>8500</v>
      </c>
      <c r="U2519" t="str">
        <f>IF(Admissions[[#This Row],[Total_Cost]]&gt;Admissions[[#This Row],[Cost_Benchmark]], "Above Benchmark", "Within Benchmark")</f>
        <v>Within Benchmark</v>
      </c>
    </row>
    <row r="2520" spans="1:21" x14ac:dyDescent="0.3">
      <c r="A2520">
        <v>13445</v>
      </c>
      <c r="B2520">
        <v>7064</v>
      </c>
      <c r="C2520" t="s">
        <v>765</v>
      </c>
      <c r="D2520" t="s">
        <v>20</v>
      </c>
      <c r="E2520">
        <v>24003</v>
      </c>
      <c r="F2520" t="s">
        <v>84</v>
      </c>
      <c r="G2520" t="s">
        <v>95</v>
      </c>
      <c r="H2520" s="1">
        <v>45630</v>
      </c>
      <c r="I2520" s="1">
        <v>45633</v>
      </c>
      <c r="J2520" t="s">
        <v>23</v>
      </c>
      <c r="K2520">
        <v>3</v>
      </c>
      <c r="L2520">
        <v>4393</v>
      </c>
      <c r="M2520">
        <v>0</v>
      </c>
      <c r="N2520" t="s">
        <v>109</v>
      </c>
      <c r="O2520" t="s">
        <v>25</v>
      </c>
      <c r="P2520">
        <v>1464.3333</v>
      </c>
      <c r="Q2520" t="s">
        <v>26</v>
      </c>
      <c r="R2520" t="s">
        <v>62</v>
      </c>
      <c r="S2520" t="s">
        <v>35</v>
      </c>
      <c r="T2520">
        <f>VLOOKUP(Admissions[[#This Row],[Department]],Departments[#All],5,FALSE)</f>
        <v>6000</v>
      </c>
      <c r="U2520" t="str">
        <f>IF(Admissions[[#This Row],[Total_Cost]]&gt;Admissions[[#This Row],[Cost_Benchmark]], "Above Benchmark", "Within Benchmark")</f>
        <v>Within Benchmark</v>
      </c>
    </row>
    <row r="2521" spans="1:21" x14ac:dyDescent="0.3">
      <c r="A2521">
        <v>15826</v>
      </c>
      <c r="B2521">
        <v>4237</v>
      </c>
      <c r="C2521" t="s">
        <v>235</v>
      </c>
      <c r="D2521" t="s">
        <v>74</v>
      </c>
      <c r="E2521">
        <v>21766</v>
      </c>
      <c r="F2521" t="s">
        <v>84</v>
      </c>
      <c r="G2521" t="s">
        <v>85</v>
      </c>
      <c r="H2521" s="1">
        <v>45560</v>
      </c>
      <c r="I2521" s="1">
        <v>45564</v>
      </c>
      <c r="J2521" t="s">
        <v>23</v>
      </c>
      <c r="K2521">
        <v>4</v>
      </c>
      <c r="L2521">
        <v>999999</v>
      </c>
      <c r="M2521">
        <v>0</v>
      </c>
      <c r="N2521" t="s">
        <v>50</v>
      </c>
      <c r="O2521" t="s">
        <v>25</v>
      </c>
      <c r="P2521">
        <v>249999.75</v>
      </c>
      <c r="Q2521" t="s">
        <v>26</v>
      </c>
      <c r="R2521" t="s">
        <v>62</v>
      </c>
      <c r="S2521" t="s">
        <v>35</v>
      </c>
      <c r="T2521">
        <f>VLOOKUP(Admissions[[#This Row],[Department]],Departments[#All],5,FALSE)</f>
        <v>6000</v>
      </c>
      <c r="U2521" t="str">
        <f>IF(Admissions[[#This Row],[Total_Cost]]&gt;Admissions[[#This Row],[Cost_Benchmark]], "Above Benchmark", "Within Benchmark")</f>
        <v>Above Benchmark</v>
      </c>
    </row>
    <row r="2522" spans="1:21" x14ac:dyDescent="0.3">
      <c r="A2522">
        <v>10432</v>
      </c>
      <c r="B2522">
        <v>3449</v>
      </c>
      <c r="C2522" t="s">
        <v>349</v>
      </c>
      <c r="D2522" t="s">
        <v>20</v>
      </c>
      <c r="E2522">
        <v>42849</v>
      </c>
      <c r="F2522" t="s">
        <v>42</v>
      </c>
      <c r="G2522" t="s">
        <v>128</v>
      </c>
      <c r="H2522" s="1">
        <v>45019</v>
      </c>
      <c r="I2522" s="1">
        <v>45022</v>
      </c>
      <c r="J2522" t="s">
        <v>23</v>
      </c>
      <c r="K2522">
        <v>3</v>
      </c>
      <c r="L2522">
        <v>2408</v>
      </c>
      <c r="M2522">
        <v>0</v>
      </c>
      <c r="N2522" t="s">
        <v>61</v>
      </c>
      <c r="O2522" t="s">
        <v>45</v>
      </c>
      <c r="P2522">
        <v>802.66669999999999</v>
      </c>
      <c r="Q2522" t="s">
        <v>26</v>
      </c>
      <c r="R2522" t="s">
        <v>34</v>
      </c>
      <c r="S2522" t="s">
        <v>35</v>
      </c>
      <c r="T2522">
        <f>VLOOKUP(Admissions[[#This Row],[Department]],Departments[#All],5,FALSE)</f>
        <v>4500</v>
      </c>
      <c r="U2522" t="str">
        <f>IF(Admissions[[#This Row],[Total_Cost]]&gt;Admissions[[#This Row],[Cost_Benchmark]], "Above Benchmark", "Within Benchmark")</f>
        <v>Within Benchmark</v>
      </c>
    </row>
    <row r="2523" spans="1:21" x14ac:dyDescent="0.3">
      <c r="A2523">
        <v>13079</v>
      </c>
      <c r="B2523">
        <v>4709</v>
      </c>
      <c r="C2523" t="s">
        <v>1215</v>
      </c>
      <c r="D2523" t="s">
        <v>74</v>
      </c>
      <c r="E2523">
        <v>31573</v>
      </c>
      <c r="F2523" t="s">
        <v>21</v>
      </c>
      <c r="G2523" t="s">
        <v>22</v>
      </c>
      <c r="H2523" s="1">
        <v>45111</v>
      </c>
      <c r="I2523" s="1">
        <v>45114</v>
      </c>
      <c r="J2523" t="s">
        <v>23</v>
      </c>
      <c r="K2523">
        <v>3</v>
      </c>
      <c r="L2523">
        <v>8246</v>
      </c>
      <c r="M2523">
        <v>0</v>
      </c>
      <c r="N2523" t="s">
        <v>61</v>
      </c>
      <c r="O2523" t="s">
        <v>45</v>
      </c>
      <c r="P2523">
        <v>2748.6667000000002</v>
      </c>
      <c r="Q2523" t="s">
        <v>26</v>
      </c>
      <c r="R2523" t="s">
        <v>53</v>
      </c>
      <c r="S2523" t="s">
        <v>35</v>
      </c>
      <c r="T2523">
        <f>VLOOKUP(Admissions[[#This Row],[Department]],Departments[#All],5,FALSE)</f>
        <v>5500</v>
      </c>
      <c r="U2523" t="str">
        <f>IF(Admissions[[#This Row],[Total_Cost]]&gt;Admissions[[#This Row],[Cost_Benchmark]], "Above Benchmark", "Within Benchmark")</f>
        <v>Above Benchmark</v>
      </c>
    </row>
    <row r="2524" spans="1:21" x14ac:dyDescent="0.3">
      <c r="A2524">
        <v>15406</v>
      </c>
      <c r="B2524">
        <v>6853</v>
      </c>
      <c r="C2524" t="s">
        <v>334</v>
      </c>
      <c r="D2524" t="s">
        <v>20</v>
      </c>
      <c r="E2524">
        <v>32280</v>
      </c>
      <c r="F2524" t="s">
        <v>37</v>
      </c>
      <c r="G2524" t="s">
        <v>38</v>
      </c>
      <c r="H2524" s="1">
        <v>45481</v>
      </c>
      <c r="I2524" s="1">
        <v>45485</v>
      </c>
      <c r="J2524" t="s">
        <v>23</v>
      </c>
      <c r="K2524">
        <v>4</v>
      </c>
      <c r="L2524">
        <v>10666</v>
      </c>
      <c r="M2524">
        <v>0</v>
      </c>
      <c r="N2524" t="s">
        <v>39</v>
      </c>
      <c r="O2524" t="s">
        <v>45</v>
      </c>
      <c r="P2524">
        <v>2666.5</v>
      </c>
      <c r="Q2524" t="s">
        <v>26</v>
      </c>
      <c r="R2524" t="s">
        <v>34</v>
      </c>
      <c r="S2524" t="s">
        <v>35</v>
      </c>
      <c r="T2524">
        <f>VLOOKUP(Admissions[[#This Row],[Department]],Departments[#All],5,FALSE)</f>
        <v>9000</v>
      </c>
      <c r="U2524" t="str">
        <f>IF(Admissions[[#This Row],[Total_Cost]]&gt;Admissions[[#This Row],[Cost_Benchmark]], "Above Benchmark", "Within Benchmark")</f>
        <v>Above Benchmark</v>
      </c>
    </row>
    <row r="2525" spans="1:21" x14ac:dyDescent="0.3">
      <c r="A2525">
        <v>13439</v>
      </c>
      <c r="B2525">
        <v>4771</v>
      </c>
      <c r="C2525" t="s">
        <v>456</v>
      </c>
      <c r="D2525" t="s">
        <v>74</v>
      </c>
      <c r="E2525">
        <v>22010</v>
      </c>
      <c r="F2525" t="s">
        <v>21</v>
      </c>
      <c r="G2525" t="s">
        <v>22</v>
      </c>
      <c r="H2525" s="1">
        <v>45394</v>
      </c>
      <c r="I2525" s="1">
        <v>45396</v>
      </c>
      <c r="J2525" t="s">
        <v>23</v>
      </c>
      <c r="K2525">
        <v>2</v>
      </c>
      <c r="L2525">
        <v>5349</v>
      </c>
      <c r="M2525">
        <v>1</v>
      </c>
      <c r="N2525" t="s">
        <v>99</v>
      </c>
      <c r="O2525" t="s">
        <v>45</v>
      </c>
      <c r="P2525">
        <v>2674.5</v>
      </c>
      <c r="Q2525" t="s">
        <v>26</v>
      </c>
      <c r="R2525" t="s">
        <v>66</v>
      </c>
      <c r="S2525" t="s">
        <v>35</v>
      </c>
      <c r="T2525">
        <f>VLOOKUP(Admissions[[#This Row],[Department]],Departments[#All],5,FALSE)</f>
        <v>5500</v>
      </c>
      <c r="U2525" t="str">
        <f>IF(Admissions[[#This Row],[Total_Cost]]&gt;Admissions[[#This Row],[Cost_Benchmark]], "Above Benchmark", "Within Benchmark")</f>
        <v>Within Benchmark</v>
      </c>
    </row>
    <row r="2526" spans="1:21" x14ac:dyDescent="0.3">
      <c r="A2526">
        <v>13934</v>
      </c>
      <c r="B2526">
        <v>6190</v>
      </c>
      <c r="C2526" t="s">
        <v>396</v>
      </c>
      <c r="D2526" t="s">
        <v>74</v>
      </c>
      <c r="E2526">
        <v>29197</v>
      </c>
      <c r="F2526" t="s">
        <v>30</v>
      </c>
      <c r="G2526" t="s">
        <v>167</v>
      </c>
      <c r="H2526" s="1">
        <v>45321</v>
      </c>
      <c r="I2526" s="1">
        <v>45326</v>
      </c>
      <c r="J2526" t="s">
        <v>23</v>
      </c>
      <c r="K2526">
        <v>5</v>
      </c>
      <c r="L2526">
        <v>23886</v>
      </c>
      <c r="M2526">
        <v>1</v>
      </c>
      <c r="N2526" t="s">
        <v>39</v>
      </c>
      <c r="O2526" t="s">
        <v>25</v>
      </c>
      <c r="P2526">
        <v>4777.2</v>
      </c>
      <c r="Q2526" t="s">
        <v>26</v>
      </c>
      <c r="R2526" t="s">
        <v>53</v>
      </c>
      <c r="S2526" t="s">
        <v>35</v>
      </c>
      <c r="T2526">
        <f>VLOOKUP(Admissions[[#This Row],[Department]],Departments[#All],5,FALSE)</f>
        <v>12000</v>
      </c>
      <c r="U2526" t="str">
        <f>IF(Admissions[[#This Row],[Total_Cost]]&gt;Admissions[[#This Row],[Cost_Benchmark]], "Above Benchmark", "Within Benchmark")</f>
        <v>Above Benchmark</v>
      </c>
    </row>
    <row r="2527" spans="1:21" x14ac:dyDescent="0.3">
      <c r="A2527">
        <v>13342</v>
      </c>
      <c r="B2527">
        <v>4963</v>
      </c>
      <c r="C2527" t="s">
        <v>138</v>
      </c>
      <c r="D2527" t="s">
        <v>20</v>
      </c>
      <c r="E2527">
        <v>11624</v>
      </c>
      <c r="F2527" t="s">
        <v>30</v>
      </c>
      <c r="G2527" t="s">
        <v>31</v>
      </c>
      <c r="H2527" s="1">
        <v>45298</v>
      </c>
      <c r="I2527" s="1">
        <v>45306</v>
      </c>
      <c r="J2527" t="s">
        <v>23</v>
      </c>
      <c r="K2527">
        <v>8</v>
      </c>
      <c r="L2527">
        <v>27270</v>
      </c>
      <c r="M2527">
        <v>0</v>
      </c>
      <c r="N2527" t="s">
        <v>231</v>
      </c>
      <c r="O2527" t="s">
        <v>25</v>
      </c>
      <c r="P2527">
        <v>3408.75</v>
      </c>
      <c r="Q2527" t="s">
        <v>26</v>
      </c>
      <c r="R2527" t="s">
        <v>46</v>
      </c>
      <c r="S2527" t="s">
        <v>28</v>
      </c>
      <c r="T2527">
        <f>VLOOKUP(Admissions[[#This Row],[Department]],Departments[#All],5,FALSE)</f>
        <v>12000</v>
      </c>
      <c r="U2527" t="str">
        <f>IF(Admissions[[#This Row],[Total_Cost]]&gt;Admissions[[#This Row],[Cost_Benchmark]], "Above Benchmark", "Within Benchmark")</f>
        <v>Above Benchmark</v>
      </c>
    </row>
    <row r="2528" spans="1:21" x14ac:dyDescent="0.3">
      <c r="A2528">
        <v>12532</v>
      </c>
      <c r="B2528">
        <v>4882</v>
      </c>
      <c r="C2528" t="s">
        <v>664</v>
      </c>
      <c r="D2528" t="s">
        <v>20</v>
      </c>
      <c r="E2528">
        <v>26169</v>
      </c>
      <c r="F2528" t="s">
        <v>21</v>
      </c>
      <c r="G2528" t="s">
        <v>22</v>
      </c>
      <c r="H2528" s="1">
        <v>45550</v>
      </c>
      <c r="I2528" s="1">
        <v>45552</v>
      </c>
      <c r="J2528" t="s">
        <v>23</v>
      </c>
      <c r="K2528">
        <v>2</v>
      </c>
      <c r="L2528">
        <v>4658</v>
      </c>
      <c r="M2528">
        <v>0</v>
      </c>
      <c r="N2528" t="s">
        <v>99</v>
      </c>
      <c r="O2528" t="s">
        <v>25</v>
      </c>
      <c r="P2528">
        <v>2329</v>
      </c>
      <c r="Q2528" t="s">
        <v>26</v>
      </c>
      <c r="R2528" t="s">
        <v>46</v>
      </c>
      <c r="S2528" t="s">
        <v>28</v>
      </c>
      <c r="T2528">
        <f>VLOOKUP(Admissions[[#This Row],[Department]],Departments[#All],5,FALSE)</f>
        <v>5500</v>
      </c>
      <c r="U2528" t="str">
        <f>IF(Admissions[[#This Row],[Total_Cost]]&gt;Admissions[[#This Row],[Cost_Benchmark]], "Above Benchmark", "Within Benchmark")</f>
        <v>Within Benchmark</v>
      </c>
    </row>
    <row r="2529" spans="1:21" x14ac:dyDescent="0.3">
      <c r="A2529">
        <v>13178</v>
      </c>
      <c r="B2529">
        <v>3375</v>
      </c>
      <c r="C2529" t="s">
        <v>411</v>
      </c>
      <c r="D2529" t="s">
        <v>20</v>
      </c>
      <c r="E2529">
        <v>22335</v>
      </c>
      <c r="F2529" t="s">
        <v>21</v>
      </c>
      <c r="G2529" t="s">
        <v>64</v>
      </c>
      <c r="H2529" s="1">
        <v>45586</v>
      </c>
      <c r="I2529" s="1">
        <v>45589</v>
      </c>
      <c r="J2529" t="s">
        <v>23</v>
      </c>
      <c r="K2529">
        <v>3</v>
      </c>
      <c r="L2529">
        <v>5693</v>
      </c>
      <c r="M2529">
        <v>0</v>
      </c>
      <c r="N2529" t="s">
        <v>99</v>
      </c>
      <c r="O2529" t="s">
        <v>45</v>
      </c>
      <c r="P2529">
        <v>1897.6667</v>
      </c>
      <c r="Q2529" t="s">
        <v>26</v>
      </c>
      <c r="R2529" t="s">
        <v>34</v>
      </c>
      <c r="S2529" t="s">
        <v>35</v>
      </c>
      <c r="T2529">
        <f>VLOOKUP(Admissions[[#This Row],[Department]],Departments[#All],5,FALSE)</f>
        <v>5500</v>
      </c>
      <c r="U2529" t="str">
        <f>IF(Admissions[[#This Row],[Total_Cost]]&gt;Admissions[[#This Row],[Cost_Benchmark]], "Above Benchmark", "Within Benchmark")</f>
        <v>Above Benchmark</v>
      </c>
    </row>
    <row r="2530" spans="1:21" x14ac:dyDescent="0.3">
      <c r="A2530">
        <v>12272</v>
      </c>
      <c r="B2530">
        <v>4046</v>
      </c>
      <c r="C2530" t="s">
        <v>991</v>
      </c>
      <c r="D2530" t="s">
        <v>20</v>
      </c>
      <c r="E2530">
        <v>43370</v>
      </c>
      <c r="F2530" t="s">
        <v>42</v>
      </c>
      <c r="G2530" t="s">
        <v>128</v>
      </c>
      <c r="H2530" s="1">
        <v>44956</v>
      </c>
      <c r="I2530" s="1">
        <v>44957</v>
      </c>
      <c r="J2530" t="s">
        <v>23</v>
      </c>
      <c r="K2530">
        <v>1</v>
      </c>
      <c r="L2530">
        <v>1875</v>
      </c>
      <c r="M2530">
        <v>0</v>
      </c>
      <c r="N2530" t="s">
        <v>61</v>
      </c>
      <c r="O2530" t="s">
        <v>33</v>
      </c>
      <c r="P2530">
        <v>1875</v>
      </c>
      <c r="Q2530" t="s">
        <v>26</v>
      </c>
      <c r="R2530" t="s">
        <v>34</v>
      </c>
      <c r="S2530" t="s">
        <v>35</v>
      </c>
      <c r="T2530">
        <f>VLOOKUP(Admissions[[#This Row],[Department]],Departments[#All],5,FALSE)</f>
        <v>4500</v>
      </c>
      <c r="U2530" t="str">
        <f>IF(Admissions[[#This Row],[Total_Cost]]&gt;Admissions[[#This Row],[Cost_Benchmark]], "Above Benchmark", "Within Benchmark")</f>
        <v>Within Benchmark</v>
      </c>
    </row>
    <row r="2531" spans="1:21" x14ac:dyDescent="0.3">
      <c r="A2531">
        <v>14048</v>
      </c>
      <c r="B2531">
        <v>6028</v>
      </c>
      <c r="C2531" t="s">
        <v>799</v>
      </c>
      <c r="D2531" t="s">
        <v>20</v>
      </c>
      <c r="E2531">
        <v>24772</v>
      </c>
      <c r="F2531" t="s">
        <v>68</v>
      </c>
      <c r="G2531" t="s">
        <v>105</v>
      </c>
      <c r="H2531" s="1">
        <v>45308</v>
      </c>
      <c r="I2531" s="1">
        <v>45310</v>
      </c>
      <c r="J2531" t="s">
        <v>23</v>
      </c>
      <c r="K2531">
        <v>2</v>
      </c>
      <c r="L2531">
        <v>3699</v>
      </c>
      <c r="M2531">
        <v>0</v>
      </c>
      <c r="N2531" t="s">
        <v>106</v>
      </c>
      <c r="O2531" t="s">
        <v>25</v>
      </c>
      <c r="P2531">
        <v>1849.5</v>
      </c>
      <c r="Q2531" t="s">
        <v>26</v>
      </c>
      <c r="R2531" t="s">
        <v>62</v>
      </c>
      <c r="S2531" t="s">
        <v>35</v>
      </c>
      <c r="T2531">
        <f>VLOOKUP(Admissions[[#This Row],[Department]],Departments[#All],5,FALSE)</f>
        <v>6800</v>
      </c>
      <c r="U2531" t="str">
        <f>IF(Admissions[[#This Row],[Total_Cost]]&gt;Admissions[[#This Row],[Cost_Benchmark]], "Above Benchmark", "Within Benchmark")</f>
        <v>Within Benchmark</v>
      </c>
    </row>
    <row r="2532" spans="1:21" x14ac:dyDescent="0.3">
      <c r="A2532">
        <v>10149</v>
      </c>
      <c r="B2532">
        <v>5075</v>
      </c>
      <c r="C2532" t="s">
        <v>332</v>
      </c>
      <c r="D2532" t="s">
        <v>74</v>
      </c>
      <c r="E2532">
        <v>25314</v>
      </c>
      <c r="F2532" t="s">
        <v>21</v>
      </c>
      <c r="G2532" t="s">
        <v>22</v>
      </c>
      <c r="H2532" s="1">
        <v>45473</v>
      </c>
      <c r="I2532" s="1">
        <v>45474</v>
      </c>
      <c r="J2532" t="s">
        <v>23</v>
      </c>
      <c r="K2532">
        <v>1</v>
      </c>
      <c r="L2532">
        <v>4448</v>
      </c>
      <c r="M2532">
        <v>0</v>
      </c>
      <c r="N2532" t="s">
        <v>99</v>
      </c>
      <c r="O2532" t="s">
        <v>25</v>
      </c>
      <c r="P2532">
        <v>4448</v>
      </c>
      <c r="Q2532" t="s">
        <v>26</v>
      </c>
      <c r="R2532" t="s">
        <v>46</v>
      </c>
      <c r="S2532" t="s">
        <v>28</v>
      </c>
      <c r="T2532">
        <f>VLOOKUP(Admissions[[#This Row],[Department]],Departments[#All],5,FALSE)</f>
        <v>5500</v>
      </c>
      <c r="U2532" t="str">
        <f>IF(Admissions[[#This Row],[Total_Cost]]&gt;Admissions[[#This Row],[Cost_Benchmark]], "Above Benchmark", "Within Benchmark")</f>
        <v>Within Benchmark</v>
      </c>
    </row>
    <row r="2533" spans="1:21" x14ac:dyDescent="0.3">
      <c r="A2533">
        <v>15080</v>
      </c>
      <c r="B2533">
        <v>7034</v>
      </c>
      <c r="C2533" t="s">
        <v>1216</v>
      </c>
      <c r="D2533" t="s">
        <v>74</v>
      </c>
      <c r="E2533">
        <v>25116</v>
      </c>
      <c r="F2533" t="s">
        <v>37</v>
      </c>
      <c r="G2533" t="s">
        <v>52</v>
      </c>
      <c r="H2533" s="1">
        <v>44938</v>
      </c>
      <c r="I2533" s="1">
        <v>44944</v>
      </c>
      <c r="J2533" t="s">
        <v>23</v>
      </c>
      <c r="K2533">
        <v>6</v>
      </c>
      <c r="L2533">
        <v>15410</v>
      </c>
      <c r="M2533">
        <v>0</v>
      </c>
      <c r="N2533" t="s">
        <v>39</v>
      </c>
      <c r="O2533" t="s">
        <v>25</v>
      </c>
      <c r="P2533">
        <v>2568.3332999999998</v>
      </c>
      <c r="Q2533" t="s">
        <v>26</v>
      </c>
      <c r="R2533" t="s">
        <v>40</v>
      </c>
      <c r="S2533" t="s">
        <v>35</v>
      </c>
      <c r="T2533">
        <f>VLOOKUP(Admissions[[#This Row],[Department]],Departments[#All],5,FALSE)</f>
        <v>9000</v>
      </c>
      <c r="U2533" t="str">
        <f>IF(Admissions[[#This Row],[Total_Cost]]&gt;Admissions[[#This Row],[Cost_Benchmark]], "Above Benchmark", "Within Benchmark")</f>
        <v>Above Benchmark</v>
      </c>
    </row>
    <row r="2534" spans="1:21" x14ac:dyDescent="0.3">
      <c r="A2534">
        <v>14423</v>
      </c>
      <c r="B2534">
        <v>6160</v>
      </c>
      <c r="C2534" t="s">
        <v>606</v>
      </c>
      <c r="D2534" t="s">
        <v>74</v>
      </c>
      <c r="E2534">
        <v>25079</v>
      </c>
      <c r="F2534" t="s">
        <v>37</v>
      </c>
      <c r="G2534" t="s">
        <v>52</v>
      </c>
      <c r="H2534" s="1">
        <v>45406</v>
      </c>
      <c r="I2534" s="1">
        <v>45412</v>
      </c>
      <c r="J2534" t="s">
        <v>23</v>
      </c>
      <c r="K2534">
        <v>6</v>
      </c>
      <c r="L2534">
        <v>16160</v>
      </c>
      <c r="M2534">
        <v>0</v>
      </c>
      <c r="N2534" t="s">
        <v>39</v>
      </c>
      <c r="O2534" t="s">
        <v>45</v>
      </c>
      <c r="P2534">
        <v>2693.3332999999998</v>
      </c>
      <c r="Q2534" t="s">
        <v>26</v>
      </c>
      <c r="R2534" t="s">
        <v>62</v>
      </c>
      <c r="S2534" t="s">
        <v>35</v>
      </c>
      <c r="T2534">
        <f>VLOOKUP(Admissions[[#This Row],[Department]],Departments[#All],5,FALSE)</f>
        <v>9000</v>
      </c>
      <c r="U2534" t="str">
        <f>IF(Admissions[[#This Row],[Total_Cost]]&gt;Admissions[[#This Row],[Cost_Benchmark]], "Above Benchmark", "Within Benchmark")</f>
        <v>Above Benchmark</v>
      </c>
    </row>
    <row r="2535" spans="1:21" x14ac:dyDescent="0.3">
      <c r="A2535">
        <v>11663</v>
      </c>
      <c r="B2535">
        <v>6888</v>
      </c>
      <c r="C2535" t="s">
        <v>518</v>
      </c>
      <c r="D2535" t="s">
        <v>74</v>
      </c>
      <c r="E2535">
        <v>12102</v>
      </c>
      <c r="F2535" t="s">
        <v>21</v>
      </c>
      <c r="G2535" t="s">
        <v>239</v>
      </c>
      <c r="H2535" s="1">
        <v>45410</v>
      </c>
      <c r="I2535" s="1">
        <v>45412</v>
      </c>
      <c r="J2535" t="s">
        <v>23</v>
      </c>
      <c r="K2535">
        <v>2</v>
      </c>
      <c r="L2535">
        <v>6614</v>
      </c>
      <c r="M2535">
        <v>0</v>
      </c>
      <c r="N2535" t="s">
        <v>61</v>
      </c>
      <c r="O2535" t="s">
        <v>25</v>
      </c>
      <c r="P2535">
        <v>3307</v>
      </c>
      <c r="Q2535" t="s">
        <v>26</v>
      </c>
      <c r="R2535" t="s">
        <v>46</v>
      </c>
      <c r="S2535" t="s">
        <v>28</v>
      </c>
      <c r="T2535">
        <f>VLOOKUP(Admissions[[#This Row],[Department]],Departments[#All],5,FALSE)</f>
        <v>5500</v>
      </c>
      <c r="U2535" t="str">
        <f>IF(Admissions[[#This Row],[Total_Cost]]&gt;Admissions[[#This Row],[Cost_Benchmark]], "Above Benchmark", "Within Benchmark")</f>
        <v>Above Benchmark</v>
      </c>
    </row>
    <row r="2536" spans="1:21" x14ac:dyDescent="0.3">
      <c r="A2536">
        <v>10183</v>
      </c>
      <c r="B2536">
        <v>5706</v>
      </c>
      <c r="C2536" t="s">
        <v>295</v>
      </c>
      <c r="D2536" t="s">
        <v>74</v>
      </c>
      <c r="E2536">
        <v>38903</v>
      </c>
      <c r="F2536" t="s">
        <v>55</v>
      </c>
      <c r="G2536" t="s">
        <v>90</v>
      </c>
      <c r="H2536" s="1">
        <v>45048</v>
      </c>
      <c r="I2536" s="1">
        <v>45053</v>
      </c>
      <c r="J2536" t="s">
        <v>23</v>
      </c>
      <c r="K2536">
        <v>5</v>
      </c>
      <c r="L2536">
        <v>5319</v>
      </c>
      <c r="M2536">
        <v>0</v>
      </c>
      <c r="N2536" t="s">
        <v>139</v>
      </c>
      <c r="O2536" t="s">
        <v>33</v>
      </c>
      <c r="P2536">
        <v>1063.8</v>
      </c>
      <c r="Q2536" t="s">
        <v>26</v>
      </c>
      <c r="R2536" t="s">
        <v>53</v>
      </c>
      <c r="S2536" t="s">
        <v>35</v>
      </c>
      <c r="T2536">
        <f>VLOOKUP(Admissions[[#This Row],[Department]],Departments[#All],5,FALSE)</f>
        <v>7200</v>
      </c>
      <c r="U2536" t="str">
        <f>IF(Admissions[[#This Row],[Total_Cost]]&gt;Admissions[[#This Row],[Cost_Benchmark]], "Above Benchmark", "Within Benchmark")</f>
        <v>Within Benchmark</v>
      </c>
    </row>
    <row r="2537" spans="1:21" x14ac:dyDescent="0.3">
      <c r="A2537">
        <v>15875</v>
      </c>
      <c r="B2537">
        <v>7031</v>
      </c>
      <c r="C2537" t="s">
        <v>1148</v>
      </c>
      <c r="D2537" t="s">
        <v>20</v>
      </c>
      <c r="E2537">
        <v>29003</v>
      </c>
      <c r="F2537" t="s">
        <v>21</v>
      </c>
      <c r="G2537" t="s">
        <v>64</v>
      </c>
      <c r="H2537" s="1">
        <v>45075</v>
      </c>
      <c r="I2537" s="1">
        <v>45078</v>
      </c>
      <c r="J2537" t="s">
        <v>23</v>
      </c>
      <c r="K2537">
        <v>3</v>
      </c>
      <c r="L2537">
        <v>5675</v>
      </c>
      <c r="M2537">
        <v>0</v>
      </c>
      <c r="N2537" t="s">
        <v>61</v>
      </c>
      <c r="O2537" t="s">
        <v>45</v>
      </c>
      <c r="P2537">
        <v>1891.6667</v>
      </c>
      <c r="Q2537" t="s">
        <v>26</v>
      </c>
      <c r="R2537" t="s">
        <v>34</v>
      </c>
      <c r="S2537" t="s">
        <v>35</v>
      </c>
      <c r="T2537">
        <f>VLOOKUP(Admissions[[#This Row],[Department]],Departments[#All],5,FALSE)</f>
        <v>5500</v>
      </c>
      <c r="U2537" t="str">
        <f>IF(Admissions[[#This Row],[Total_Cost]]&gt;Admissions[[#This Row],[Cost_Benchmark]], "Above Benchmark", "Within Benchmark")</f>
        <v>Above Benchmark</v>
      </c>
    </row>
    <row r="2538" spans="1:21" x14ac:dyDescent="0.3">
      <c r="A2538">
        <v>14729</v>
      </c>
      <c r="B2538">
        <v>4710</v>
      </c>
      <c r="C2538" t="s">
        <v>459</v>
      </c>
      <c r="D2538" t="s">
        <v>20</v>
      </c>
      <c r="E2538">
        <v>33217</v>
      </c>
      <c r="F2538" t="s">
        <v>21</v>
      </c>
      <c r="G2538" t="s">
        <v>22</v>
      </c>
      <c r="H2538" s="1">
        <v>45366</v>
      </c>
      <c r="I2538" s="1">
        <v>45368</v>
      </c>
      <c r="J2538" t="s">
        <v>23</v>
      </c>
      <c r="K2538">
        <v>2</v>
      </c>
      <c r="L2538">
        <v>3969</v>
      </c>
      <c r="M2538">
        <v>0</v>
      </c>
      <c r="N2538" t="s">
        <v>61</v>
      </c>
      <c r="O2538" t="s">
        <v>25</v>
      </c>
      <c r="P2538">
        <v>1984.5</v>
      </c>
      <c r="Q2538" t="s">
        <v>26</v>
      </c>
      <c r="R2538" t="s">
        <v>66</v>
      </c>
      <c r="S2538" t="s">
        <v>35</v>
      </c>
      <c r="T2538">
        <f>VLOOKUP(Admissions[[#This Row],[Department]],Departments[#All],5,FALSE)</f>
        <v>5500</v>
      </c>
      <c r="U2538" t="str">
        <f>IF(Admissions[[#This Row],[Total_Cost]]&gt;Admissions[[#This Row],[Cost_Benchmark]], "Above Benchmark", "Within Benchmark")</f>
        <v>Within Benchmark</v>
      </c>
    </row>
    <row r="2539" spans="1:21" x14ac:dyDescent="0.3">
      <c r="A2539">
        <v>14995</v>
      </c>
      <c r="B2539">
        <v>4500</v>
      </c>
      <c r="C2539" t="s">
        <v>1217</v>
      </c>
      <c r="D2539" t="s">
        <v>74</v>
      </c>
      <c r="E2539">
        <v>39496</v>
      </c>
      <c r="F2539" t="s">
        <v>42</v>
      </c>
      <c r="G2539" t="s">
        <v>128</v>
      </c>
      <c r="H2539" s="1">
        <v>45019</v>
      </c>
      <c r="I2539" s="1">
        <v>45023</v>
      </c>
      <c r="J2539" t="s">
        <v>23</v>
      </c>
      <c r="K2539">
        <v>4</v>
      </c>
      <c r="L2539">
        <v>4177</v>
      </c>
      <c r="M2539">
        <v>0</v>
      </c>
      <c r="N2539" t="s">
        <v>44</v>
      </c>
      <c r="O2539" t="s">
        <v>25</v>
      </c>
      <c r="P2539">
        <v>1044.25</v>
      </c>
      <c r="Q2539" t="s">
        <v>26</v>
      </c>
      <c r="R2539" t="s">
        <v>34</v>
      </c>
      <c r="S2539" t="s">
        <v>35</v>
      </c>
      <c r="T2539">
        <f>VLOOKUP(Admissions[[#This Row],[Department]],Departments[#All],5,FALSE)</f>
        <v>4500</v>
      </c>
      <c r="U2539" t="str">
        <f>IF(Admissions[[#This Row],[Total_Cost]]&gt;Admissions[[#This Row],[Cost_Benchmark]], "Above Benchmark", "Within Benchmark")</f>
        <v>Within Benchmark</v>
      </c>
    </row>
    <row r="2540" spans="1:21" x14ac:dyDescent="0.3">
      <c r="A2540">
        <v>11938</v>
      </c>
      <c r="B2540">
        <v>4088</v>
      </c>
      <c r="C2540" t="s">
        <v>466</v>
      </c>
      <c r="D2540" t="s">
        <v>74</v>
      </c>
      <c r="E2540">
        <v>37586</v>
      </c>
      <c r="F2540" t="s">
        <v>21</v>
      </c>
      <c r="G2540" t="s">
        <v>64</v>
      </c>
      <c r="H2540" s="1">
        <v>45422</v>
      </c>
      <c r="I2540" s="1">
        <v>45424</v>
      </c>
      <c r="J2540" t="s">
        <v>23</v>
      </c>
      <c r="K2540">
        <v>2</v>
      </c>
      <c r="L2540">
        <v>4936</v>
      </c>
      <c r="M2540">
        <v>0</v>
      </c>
      <c r="N2540" t="s">
        <v>61</v>
      </c>
      <c r="O2540" t="s">
        <v>25</v>
      </c>
      <c r="P2540">
        <v>2468</v>
      </c>
      <c r="Q2540" t="s">
        <v>26</v>
      </c>
      <c r="R2540" t="s">
        <v>66</v>
      </c>
      <c r="S2540" t="s">
        <v>35</v>
      </c>
      <c r="T2540">
        <f>VLOOKUP(Admissions[[#This Row],[Department]],Departments[#All],5,FALSE)</f>
        <v>5500</v>
      </c>
      <c r="U2540" t="str">
        <f>IF(Admissions[[#This Row],[Total_Cost]]&gt;Admissions[[#This Row],[Cost_Benchmark]], "Above Benchmark", "Within Benchmark")</f>
        <v>Within Benchmark</v>
      </c>
    </row>
    <row r="2541" spans="1:21" x14ac:dyDescent="0.3">
      <c r="A2541">
        <v>12503</v>
      </c>
      <c r="B2541">
        <v>3371</v>
      </c>
      <c r="C2541" t="s">
        <v>1218</v>
      </c>
      <c r="D2541" t="s">
        <v>74</v>
      </c>
      <c r="E2541">
        <v>23570</v>
      </c>
      <c r="F2541" t="s">
        <v>21</v>
      </c>
      <c r="G2541" t="s">
        <v>64</v>
      </c>
      <c r="H2541" s="1">
        <v>45108</v>
      </c>
      <c r="I2541" s="1">
        <v>45111</v>
      </c>
      <c r="J2541" t="s">
        <v>23</v>
      </c>
      <c r="K2541">
        <v>3</v>
      </c>
      <c r="L2541">
        <v>9246</v>
      </c>
      <c r="M2541">
        <v>1</v>
      </c>
      <c r="N2541" t="s">
        <v>24</v>
      </c>
      <c r="O2541" t="s">
        <v>25</v>
      </c>
      <c r="P2541">
        <v>3082</v>
      </c>
      <c r="Q2541" t="s">
        <v>26</v>
      </c>
      <c r="R2541" t="s">
        <v>27</v>
      </c>
      <c r="S2541" t="s">
        <v>28</v>
      </c>
      <c r="T2541">
        <f>VLOOKUP(Admissions[[#This Row],[Department]],Departments[#All],5,FALSE)</f>
        <v>5500</v>
      </c>
      <c r="U2541" t="str">
        <f>IF(Admissions[[#This Row],[Total_Cost]]&gt;Admissions[[#This Row],[Cost_Benchmark]], "Above Benchmark", "Within Benchmark")</f>
        <v>Above Benchmark</v>
      </c>
    </row>
    <row r="2542" spans="1:21" x14ac:dyDescent="0.3">
      <c r="A2542">
        <v>12270</v>
      </c>
      <c r="B2542">
        <v>6393</v>
      </c>
      <c r="C2542" t="s">
        <v>431</v>
      </c>
      <c r="D2542" t="s">
        <v>20</v>
      </c>
      <c r="E2542">
        <v>25884</v>
      </c>
      <c r="F2542" t="s">
        <v>21</v>
      </c>
      <c r="G2542" t="s">
        <v>22</v>
      </c>
      <c r="H2542" s="1">
        <v>45340</v>
      </c>
      <c r="I2542" s="1">
        <v>45342</v>
      </c>
      <c r="J2542" t="s">
        <v>23</v>
      </c>
      <c r="K2542">
        <v>2</v>
      </c>
      <c r="L2542">
        <v>3860</v>
      </c>
      <c r="M2542">
        <v>0</v>
      </c>
      <c r="N2542" t="s">
        <v>65</v>
      </c>
      <c r="O2542" t="s">
        <v>25</v>
      </c>
      <c r="P2542">
        <v>1930</v>
      </c>
      <c r="Q2542" t="s">
        <v>26</v>
      </c>
      <c r="R2542" t="s">
        <v>46</v>
      </c>
      <c r="S2542" t="s">
        <v>28</v>
      </c>
      <c r="T2542">
        <f>VLOOKUP(Admissions[[#This Row],[Department]],Departments[#All],5,FALSE)</f>
        <v>5500</v>
      </c>
      <c r="U2542" t="str">
        <f>IF(Admissions[[#This Row],[Total_Cost]]&gt;Admissions[[#This Row],[Cost_Benchmark]], "Above Benchmark", "Within Benchmark")</f>
        <v>Within Benchmark</v>
      </c>
    </row>
    <row r="2543" spans="1:21" x14ac:dyDescent="0.3">
      <c r="A2543">
        <v>14296</v>
      </c>
      <c r="B2543">
        <v>3179</v>
      </c>
      <c r="C2543" t="s">
        <v>108</v>
      </c>
      <c r="D2543" t="s">
        <v>74</v>
      </c>
      <c r="E2543">
        <v>18338</v>
      </c>
      <c r="F2543" t="s">
        <v>30</v>
      </c>
      <c r="G2543" t="s">
        <v>31</v>
      </c>
      <c r="H2543" s="1">
        <v>45073</v>
      </c>
      <c r="I2543" s="1">
        <v>45082</v>
      </c>
      <c r="J2543" t="s">
        <v>23</v>
      </c>
      <c r="K2543">
        <v>9</v>
      </c>
      <c r="L2543">
        <v>47700</v>
      </c>
      <c r="M2543">
        <v>0</v>
      </c>
      <c r="N2543" t="s">
        <v>32</v>
      </c>
      <c r="O2543" t="s">
        <v>45</v>
      </c>
      <c r="P2543">
        <v>5300</v>
      </c>
      <c r="Q2543" t="s">
        <v>26</v>
      </c>
      <c r="R2543" t="s">
        <v>27</v>
      </c>
      <c r="S2543" t="s">
        <v>28</v>
      </c>
      <c r="T2543">
        <f>VLOOKUP(Admissions[[#This Row],[Department]],Departments[#All],5,FALSE)</f>
        <v>12000</v>
      </c>
      <c r="U2543" t="str">
        <f>IF(Admissions[[#This Row],[Total_Cost]]&gt;Admissions[[#This Row],[Cost_Benchmark]], "Above Benchmark", "Within Benchmark")</f>
        <v>Above Benchmark</v>
      </c>
    </row>
    <row r="2544" spans="1:21" x14ac:dyDescent="0.3">
      <c r="A2544">
        <v>10226</v>
      </c>
      <c r="B2544">
        <v>5775</v>
      </c>
      <c r="C2544" t="s">
        <v>1219</v>
      </c>
      <c r="D2544" t="s">
        <v>20</v>
      </c>
      <c r="E2544">
        <v>31861</v>
      </c>
      <c r="F2544" t="s">
        <v>55</v>
      </c>
      <c r="G2544" t="s">
        <v>56</v>
      </c>
      <c r="H2544" s="1">
        <v>45351</v>
      </c>
      <c r="I2544" s="1">
        <v>45358</v>
      </c>
      <c r="J2544" t="s">
        <v>23</v>
      </c>
      <c r="K2544">
        <v>7</v>
      </c>
      <c r="L2544">
        <v>8409</v>
      </c>
      <c r="M2544">
        <v>0</v>
      </c>
      <c r="N2544" t="s">
        <v>91</v>
      </c>
      <c r="O2544" t="s">
        <v>25</v>
      </c>
      <c r="P2544">
        <v>1201.2856999999999</v>
      </c>
      <c r="Q2544" t="s">
        <v>26</v>
      </c>
      <c r="R2544" t="s">
        <v>40</v>
      </c>
      <c r="S2544" t="s">
        <v>35</v>
      </c>
      <c r="T2544">
        <f>VLOOKUP(Admissions[[#This Row],[Department]],Departments[#All],5,FALSE)</f>
        <v>7200</v>
      </c>
      <c r="U2544" t="str">
        <f>IF(Admissions[[#This Row],[Total_Cost]]&gt;Admissions[[#This Row],[Cost_Benchmark]], "Above Benchmark", "Within Benchmark")</f>
        <v>Above Benchmark</v>
      </c>
    </row>
    <row r="2545" spans="1:21" x14ac:dyDescent="0.3">
      <c r="A2545">
        <v>10413</v>
      </c>
      <c r="B2545">
        <v>3846</v>
      </c>
      <c r="C2545" t="s">
        <v>1220</v>
      </c>
      <c r="D2545" t="s">
        <v>20</v>
      </c>
      <c r="E2545">
        <v>35775</v>
      </c>
      <c r="F2545" t="s">
        <v>55</v>
      </c>
      <c r="G2545" t="s">
        <v>90</v>
      </c>
      <c r="H2545" s="1">
        <v>45107</v>
      </c>
      <c r="I2545" s="1">
        <v>45110</v>
      </c>
      <c r="J2545" t="s">
        <v>23</v>
      </c>
      <c r="K2545">
        <v>3</v>
      </c>
      <c r="L2545">
        <v>6406</v>
      </c>
      <c r="M2545">
        <v>0</v>
      </c>
      <c r="N2545" t="s">
        <v>91</v>
      </c>
      <c r="O2545" t="s">
        <v>45</v>
      </c>
      <c r="P2545">
        <v>2135.3332999999998</v>
      </c>
      <c r="Q2545" t="s">
        <v>26</v>
      </c>
      <c r="R2545" t="s">
        <v>66</v>
      </c>
      <c r="S2545" t="s">
        <v>35</v>
      </c>
      <c r="T2545">
        <f>VLOOKUP(Admissions[[#This Row],[Department]],Departments[#All],5,FALSE)</f>
        <v>7200</v>
      </c>
      <c r="U2545" t="str">
        <f>IF(Admissions[[#This Row],[Total_Cost]]&gt;Admissions[[#This Row],[Cost_Benchmark]], "Above Benchmark", "Within Benchmark")</f>
        <v>Within Benchmark</v>
      </c>
    </row>
    <row r="2546" spans="1:21" x14ac:dyDescent="0.3">
      <c r="A2546">
        <v>12561</v>
      </c>
      <c r="B2546">
        <v>7006</v>
      </c>
      <c r="C2546" t="s">
        <v>952</v>
      </c>
      <c r="D2546" t="s">
        <v>74</v>
      </c>
      <c r="E2546">
        <v>34501</v>
      </c>
      <c r="F2546" t="s">
        <v>30</v>
      </c>
      <c r="G2546" t="s">
        <v>179</v>
      </c>
      <c r="H2546" s="1">
        <v>45009</v>
      </c>
      <c r="I2546" s="1">
        <v>45020</v>
      </c>
      <c r="J2546" t="s">
        <v>23</v>
      </c>
      <c r="K2546">
        <v>11</v>
      </c>
      <c r="L2546">
        <v>29026</v>
      </c>
      <c r="M2546">
        <v>0</v>
      </c>
      <c r="N2546" t="s">
        <v>142</v>
      </c>
      <c r="O2546" t="s">
        <v>25</v>
      </c>
      <c r="P2546">
        <v>2638.7273</v>
      </c>
      <c r="Q2546" t="s">
        <v>26</v>
      </c>
      <c r="R2546" t="s">
        <v>66</v>
      </c>
      <c r="S2546" t="s">
        <v>35</v>
      </c>
      <c r="T2546">
        <f>VLOOKUP(Admissions[[#This Row],[Department]],Departments[#All],5,FALSE)</f>
        <v>12000</v>
      </c>
      <c r="U2546" t="str">
        <f>IF(Admissions[[#This Row],[Total_Cost]]&gt;Admissions[[#This Row],[Cost_Benchmark]], "Above Benchmark", "Within Benchmark")</f>
        <v>Above Benchmark</v>
      </c>
    </row>
    <row r="2547" spans="1:21" x14ac:dyDescent="0.3">
      <c r="A2547">
        <v>12241</v>
      </c>
      <c r="B2547">
        <v>5536</v>
      </c>
      <c r="C2547" t="s">
        <v>814</v>
      </c>
      <c r="D2547" t="s">
        <v>74</v>
      </c>
      <c r="E2547">
        <v>15242</v>
      </c>
      <c r="F2547" t="s">
        <v>84</v>
      </c>
      <c r="G2547" t="s">
        <v>85</v>
      </c>
      <c r="H2547" s="1">
        <v>45336</v>
      </c>
      <c r="I2547" s="1">
        <v>45343</v>
      </c>
      <c r="J2547" t="s">
        <v>23</v>
      </c>
      <c r="K2547">
        <v>7</v>
      </c>
      <c r="L2547">
        <v>14391</v>
      </c>
      <c r="M2547">
        <v>0</v>
      </c>
      <c r="N2547" t="s">
        <v>109</v>
      </c>
      <c r="O2547" t="s">
        <v>45</v>
      </c>
      <c r="P2547">
        <v>2055.8571000000002</v>
      </c>
      <c r="Q2547" t="s">
        <v>26</v>
      </c>
      <c r="R2547" t="s">
        <v>62</v>
      </c>
      <c r="S2547" t="s">
        <v>35</v>
      </c>
      <c r="T2547">
        <f>VLOOKUP(Admissions[[#This Row],[Department]],Departments[#All],5,FALSE)</f>
        <v>6000</v>
      </c>
      <c r="U2547" t="str">
        <f>IF(Admissions[[#This Row],[Total_Cost]]&gt;Admissions[[#This Row],[Cost_Benchmark]], "Above Benchmark", "Within Benchmark")</f>
        <v>Above Benchmark</v>
      </c>
    </row>
    <row r="2548" spans="1:21" x14ac:dyDescent="0.3">
      <c r="A2548">
        <v>14456</v>
      </c>
      <c r="B2548">
        <v>4686</v>
      </c>
      <c r="C2548" t="s">
        <v>202</v>
      </c>
      <c r="D2548" t="s">
        <v>20</v>
      </c>
      <c r="E2548">
        <v>38349</v>
      </c>
      <c r="F2548" t="s">
        <v>21</v>
      </c>
      <c r="G2548" t="s">
        <v>64</v>
      </c>
      <c r="H2548" s="1">
        <v>45091</v>
      </c>
      <c r="I2548" s="1">
        <v>45095</v>
      </c>
      <c r="J2548" t="s">
        <v>23</v>
      </c>
      <c r="K2548">
        <v>4</v>
      </c>
      <c r="L2548">
        <v>7702</v>
      </c>
      <c r="M2548">
        <v>0</v>
      </c>
      <c r="N2548" t="s">
        <v>99</v>
      </c>
      <c r="O2548" t="s">
        <v>25</v>
      </c>
      <c r="P2548">
        <v>1925.5</v>
      </c>
      <c r="Q2548" t="s">
        <v>26</v>
      </c>
      <c r="R2548" t="s">
        <v>62</v>
      </c>
      <c r="S2548" t="s">
        <v>35</v>
      </c>
      <c r="T2548">
        <f>VLOOKUP(Admissions[[#This Row],[Department]],Departments[#All],5,FALSE)</f>
        <v>5500</v>
      </c>
      <c r="U2548" t="str">
        <f>IF(Admissions[[#This Row],[Total_Cost]]&gt;Admissions[[#This Row],[Cost_Benchmark]], "Above Benchmark", "Within Benchmark")</f>
        <v>Above Benchmark</v>
      </c>
    </row>
    <row r="2549" spans="1:21" x14ac:dyDescent="0.3">
      <c r="A2549">
        <v>11152</v>
      </c>
      <c r="B2549">
        <v>6370</v>
      </c>
      <c r="C2549" t="s">
        <v>1221</v>
      </c>
      <c r="D2549" t="s">
        <v>74</v>
      </c>
      <c r="E2549">
        <v>37329</v>
      </c>
      <c r="F2549" t="s">
        <v>37</v>
      </c>
      <c r="G2549" t="s">
        <v>52</v>
      </c>
      <c r="H2549" s="1">
        <v>45644</v>
      </c>
      <c r="I2549" s="1">
        <v>45647</v>
      </c>
      <c r="J2549" t="s">
        <v>23</v>
      </c>
      <c r="K2549">
        <v>3</v>
      </c>
      <c r="L2549">
        <v>6765</v>
      </c>
      <c r="M2549">
        <v>0</v>
      </c>
      <c r="N2549" t="s">
        <v>82</v>
      </c>
      <c r="O2549" t="s">
        <v>45</v>
      </c>
      <c r="P2549">
        <v>2255</v>
      </c>
      <c r="Q2549" t="s">
        <v>26</v>
      </c>
      <c r="R2549" t="s">
        <v>62</v>
      </c>
      <c r="S2549" t="s">
        <v>35</v>
      </c>
      <c r="T2549">
        <f>VLOOKUP(Admissions[[#This Row],[Department]],Departments[#All],5,FALSE)</f>
        <v>9000</v>
      </c>
      <c r="U2549" t="str">
        <f>IF(Admissions[[#This Row],[Total_Cost]]&gt;Admissions[[#This Row],[Cost_Benchmark]], "Above Benchmark", "Within Benchmark")</f>
        <v>Within Benchmark</v>
      </c>
    </row>
    <row r="2550" spans="1:21" x14ac:dyDescent="0.3">
      <c r="A2550">
        <v>10442</v>
      </c>
      <c r="B2550">
        <v>4646</v>
      </c>
      <c r="C2550" t="s">
        <v>41</v>
      </c>
      <c r="D2550" t="s">
        <v>20</v>
      </c>
      <c r="E2550">
        <v>22711</v>
      </c>
      <c r="F2550" t="s">
        <v>68</v>
      </c>
      <c r="G2550" t="s">
        <v>105</v>
      </c>
      <c r="H2550" s="1">
        <v>45616</v>
      </c>
      <c r="I2550" s="1">
        <v>45622</v>
      </c>
      <c r="J2550" t="s">
        <v>23</v>
      </c>
      <c r="K2550">
        <v>6</v>
      </c>
      <c r="L2550">
        <v>8971</v>
      </c>
      <c r="M2550">
        <v>0</v>
      </c>
      <c r="N2550" t="s">
        <v>70</v>
      </c>
      <c r="O2550" t="s">
        <v>25</v>
      </c>
      <c r="P2550">
        <v>1495.1667</v>
      </c>
      <c r="Q2550" t="s">
        <v>26</v>
      </c>
      <c r="R2550" t="s">
        <v>62</v>
      </c>
      <c r="S2550" t="s">
        <v>35</v>
      </c>
      <c r="T2550">
        <f>VLOOKUP(Admissions[[#This Row],[Department]],Departments[#All],5,FALSE)</f>
        <v>6800</v>
      </c>
      <c r="U2550" t="str">
        <f>IF(Admissions[[#This Row],[Total_Cost]]&gt;Admissions[[#This Row],[Cost_Benchmark]], "Above Benchmark", "Within Benchmark")</f>
        <v>Above Benchmark</v>
      </c>
    </row>
    <row r="2551" spans="1:21" x14ac:dyDescent="0.3">
      <c r="A2551">
        <v>11137</v>
      </c>
      <c r="B2551">
        <v>5939</v>
      </c>
      <c r="C2551" t="s">
        <v>156</v>
      </c>
      <c r="D2551" t="s">
        <v>20</v>
      </c>
      <c r="E2551">
        <v>28229</v>
      </c>
      <c r="F2551" t="s">
        <v>48</v>
      </c>
      <c r="G2551" t="s">
        <v>103</v>
      </c>
      <c r="H2551" s="1">
        <v>45132</v>
      </c>
      <c r="I2551" s="1">
        <v>45138</v>
      </c>
      <c r="J2551" t="s">
        <v>23</v>
      </c>
      <c r="K2551">
        <v>6</v>
      </c>
      <c r="L2551">
        <v>15566</v>
      </c>
      <c r="M2551">
        <v>1</v>
      </c>
      <c r="N2551" t="s">
        <v>78</v>
      </c>
      <c r="O2551" t="s">
        <v>45</v>
      </c>
      <c r="P2551">
        <v>2594.3332999999998</v>
      </c>
      <c r="Q2551" t="s">
        <v>26</v>
      </c>
      <c r="R2551" t="s">
        <v>53</v>
      </c>
      <c r="S2551" t="s">
        <v>35</v>
      </c>
      <c r="T2551">
        <f>VLOOKUP(Admissions[[#This Row],[Department]],Departments[#All],5,FALSE)</f>
        <v>8500</v>
      </c>
      <c r="U2551" t="str">
        <f>IF(Admissions[[#This Row],[Total_Cost]]&gt;Admissions[[#This Row],[Cost_Benchmark]], "Above Benchmark", "Within Benchmark")</f>
        <v>Above Benchmark</v>
      </c>
    </row>
    <row r="2552" spans="1:21" x14ac:dyDescent="0.3">
      <c r="A2552">
        <v>12339</v>
      </c>
      <c r="B2552">
        <v>3481</v>
      </c>
      <c r="C2552" t="s">
        <v>1222</v>
      </c>
      <c r="D2552" t="s">
        <v>74</v>
      </c>
      <c r="E2552">
        <v>22985</v>
      </c>
      <c r="F2552" t="s">
        <v>30</v>
      </c>
      <c r="G2552" t="s">
        <v>179</v>
      </c>
      <c r="H2552" s="1">
        <v>45553</v>
      </c>
      <c r="I2552" s="1">
        <v>45558</v>
      </c>
      <c r="J2552" t="s">
        <v>23</v>
      </c>
      <c r="K2552">
        <v>5</v>
      </c>
      <c r="L2552">
        <v>19709</v>
      </c>
      <c r="M2552">
        <v>0</v>
      </c>
      <c r="N2552" t="s">
        <v>142</v>
      </c>
      <c r="O2552" t="s">
        <v>25</v>
      </c>
      <c r="P2552">
        <v>3941.8</v>
      </c>
      <c r="Q2552" t="s">
        <v>26</v>
      </c>
      <c r="R2552" t="s">
        <v>62</v>
      </c>
      <c r="S2552" t="s">
        <v>35</v>
      </c>
      <c r="T2552">
        <f>VLOOKUP(Admissions[[#This Row],[Department]],Departments[#All],5,FALSE)</f>
        <v>12000</v>
      </c>
      <c r="U2552" t="str">
        <f>IF(Admissions[[#This Row],[Total_Cost]]&gt;Admissions[[#This Row],[Cost_Benchmark]], "Above Benchmark", "Within Benchmark")</f>
        <v>Above Benchmark</v>
      </c>
    </row>
    <row r="2553" spans="1:21" x14ac:dyDescent="0.3">
      <c r="A2553">
        <v>11083</v>
      </c>
      <c r="B2553">
        <v>6043</v>
      </c>
      <c r="C2553" t="s">
        <v>436</v>
      </c>
      <c r="D2553" t="s">
        <v>20</v>
      </c>
      <c r="E2553">
        <v>11786</v>
      </c>
      <c r="F2553" t="s">
        <v>84</v>
      </c>
      <c r="G2553" t="s">
        <v>85</v>
      </c>
      <c r="H2553" s="1">
        <v>44940</v>
      </c>
      <c r="I2553" s="1">
        <v>44944</v>
      </c>
      <c r="J2553" t="s">
        <v>23</v>
      </c>
      <c r="K2553">
        <v>4</v>
      </c>
      <c r="L2553">
        <v>5263</v>
      </c>
      <c r="M2553">
        <v>0</v>
      </c>
      <c r="N2553" t="s">
        <v>134</v>
      </c>
      <c r="O2553" t="s">
        <v>25</v>
      </c>
      <c r="P2553">
        <v>1315.75</v>
      </c>
      <c r="Q2553" t="s">
        <v>26</v>
      </c>
      <c r="R2553" t="s">
        <v>27</v>
      </c>
      <c r="S2553" t="s">
        <v>28</v>
      </c>
      <c r="T2553">
        <f>VLOOKUP(Admissions[[#This Row],[Department]],Departments[#All],5,FALSE)</f>
        <v>6000</v>
      </c>
      <c r="U2553" t="str">
        <f>IF(Admissions[[#This Row],[Total_Cost]]&gt;Admissions[[#This Row],[Cost_Benchmark]], "Above Benchmark", "Within Benchmark")</f>
        <v>Within Benchmark</v>
      </c>
    </row>
    <row r="2554" spans="1:21" x14ac:dyDescent="0.3">
      <c r="A2554">
        <v>15366</v>
      </c>
      <c r="B2554">
        <v>6880</v>
      </c>
      <c r="C2554" t="s">
        <v>1223</v>
      </c>
      <c r="D2554" t="s">
        <v>74</v>
      </c>
      <c r="E2554" t="s">
        <v>1224</v>
      </c>
      <c r="F2554" t="s">
        <v>68</v>
      </c>
      <c r="G2554" t="s">
        <v>131</v>
      </c>
      <c r="H2554" s="1">
        <v>45362</v>
      </c>
      <c r="I2554" s="1">
        <v>45371</v>
      </c>
      <c r="J2554" t="s">
        <v>23</v>
      </c>
      <c r="K2554">
        <v>9</v>
      </c>
      <c r="L2554">
        <v>9055</v>
      </c>
      <c r="M2554">
        <v>0</v>
      </c>
      <c r="N2554" t="s">
        <v>106</v>
      </c>
      <c r="O2554" t="s">
        <v>25</v>
      </c>
      <c r="P2554">
        <v>1006.1111</v>
      </c>
      <c r="Q2554" t="s">
        <v>26</v>
      </c>
      <c r="R2554" t="s">
        <v>34</v>
      </c>
      <c r="S2554" t="s">
        <v>35</v>
      </c>
      <c r="T2554">
        <f>VLOOKUP(Admissions[[#This Row],[Department]],Departments[#All],5,FALSE)</f>
        <v>6800</v>
      </c>
      <c r="U2554" t="str">
        <f>IF(Admissions[[#This Row],[Total_Cost]]&gt;Admissions[[#This Row],[Cost_Benchmark]], "Above Benchmark", "Within Benchmark")</f>
        <v>Above Benchmark</v>
      </c>
    </row>
    <row r="2555" spans="1:21" x14ac:dyDescent="0.3">
      <c r="A2555">
        <v>11677</v>
      </c>
      <c r="B2555">
        <v>4863</v>
      </c>
      <c r="C2555" t="s">
        <v>110</v>
      </c>
      <c r="D2555" t="s">
        <v>74</v>
      </c>
      <c r="E2555">
        <v>17476</v>
      </c>
      <c r="F2555" t="s">
        <v>37</v>
      </c>
      <c r="G2555" t="s">
        <v>52</v>
      </c>
      <c r="H2555" s="1">
        <v>45620</v>
      </c>
      <c r="I2555" s="1">
        <v>45630</v>
      </c>
      <c r="J2555" t="s">
        <v>23</v>
      </c>
      <c r="K2555">
        <v>10</v>
      </c>
      <c r="L2555">
        <v>17548</v>
      </c>
      <c r="M2555">
        <v>0</v>
      </c>
      <c r="N2555" t="s">
        <v>97</v>
      </c>
      <c r="O2555" t="s">
        <v>25</v>
      </c>
      <c r="P2555">
        <v>1754.8</v>
      </c>
      <c r="Q2555" t="s">
        <v>26</v>
      </c>
      <c r="R2555" t="s">
        <v>46</v>
      </c>
      <c r="S2555" t="s">
        <v>28</v>
      </c>
      <c r="T2555">
        <f>VLOOKUP(Admissions[[#This Row],[Department]],Departments[#All],5,FALSE)</f>
        <v>9000</v>
      </c>
      <c r="U2555" t="str">
        <f>IF(Admissions[[#This Row],[Total_Cost]]&gt;Admissions[[#This Row],[Cost_Benchmark]], "Above Benchmark", "Within Benchmark")</f>
        <v>Above Benchmark</v>
      </c>
    </row>
    <row r="2556" spans="1:21" x14ac:dyDescent="0.3">
      <c r="A2556">
        <v>14184</v>
      </c>
      <c r="B2556">
        <v>6230</v>
      </c>
      <c r="C2556" t="s">
        <v>587</v>
      </c>
      <c r="D2556" t="s">
        <v>20</v>
      </c>
      <c r="E2556">
        <v>38881</v>
      </c>
      <c r="F2556" t="s">
        <v>68</v>
      </c>
      <c r="G2556" t="s">
        <v>105</v>
      </c>
      <c r="H2556" s="1">
        <v>45449</v>
      </c>
      <c r="I2556" s="1">
        <v>45452</v>
      </c>
      <c r="J2556" t="s">
        <v>23</v>
      </c>
      <c r="K2556">
        <v>3</v>
      </c>
      <c r="L2556">
        <v>5891</v>
      </c>
      <c r="M2556">
        <v>0</v>
      </c>
      <c r="N2556" t="s">
        <v>132</v>
      </c>
      <c r="O2556" t="s">
        <v>45</v>
      </c>
      <c r="P2556">
        <v>1963.6667</v>
      </c>
      <c r="Q2556" t="s">
        <v>26</v>
      </c>
      <c r="R2556" t="s">
        <v>40</v>
      </c>
      <c r="S2556" t="s">
        <v>35</v>
      </c>
      <c r="T2556">
        <f>VLOOKUP(Admissions[[#This Row],[Department]],Departments[#All],5,FALSE)</f>
        <v>6800</v>
      </c>
      <c r="U2556" t="str">
        <f>IF(Admissions[[#This Row],[Total_Cost]]&gt;Admissions[[#This Row],[Cost_Benchmark]], "Above Benchmark", "Within Benchmark")</f>
        <v>Within Benchmark</v>
      </c>
    </row>
    <row r="2557" spans="1:21" x14ac:dyDescent="0.3">
      <c r="A2557">
        <v>11792</v>
      </c>
      <c r="B2557">
        <v>6094</v>
      </c>
      <c r="C2557" t="s">
        <v>1091</v>
      </c>
      <c r="D2557" t="s">
        <v>74</v>
      </c>
      <c r="E2557">
        <v>30001</v>
      </c>
      <c r="F2557" t="s">
        <v>37</v>
      </c>
      <c r="G2557" t="s">
        <v>38</v>
      </c>
      <c r="H2557" s="1">
        <v>45409</v>
      </c>
      <c r="I2557" s="1">
        <v>45418</v>
      </c>
      <c r="J2557" t="s">
        <v>23</v>
      </c>
      <c r="K2557">
        <v>9</v>
      </c>
      <c r="L2557">
        <v>23402</v>
      </c>
      <c r="M2557">
        <v>0</v>
      </c>
      <c r="N2557" t="s">
        <v>97</v>
      </c>
      <c r="O2557" t="s">
        <v>45</v>
      </c>
      <c r="P2557">
        <v>2600.2222000000002</v>
      </c>
      <c r="Q2557" t="s">
        <v>26</v>
      </c>
      <c r="R2557" t="s">
        <v>27</v>
      </c>
      <c r="S2557" t="s">
        <v>28</v>
      </c>
      <c r="T2557">
        <f>VLOOKUP(Admissions[[#This Row],[Department]],Departments[#All],5,FALSE)</f>
        <v>9000</v>
      </c>
      <c r="U2557" t="str">
        <f>IF(Admissions[[#This Row],[Total_Cost]]&gt;Admissions[[#This Row],[Cost_Benchmark]], "Above Benchmark", "Within Benchmark")</f>
        <v>Above Benchmark</v>
      </c>
    </row>
    <row r="2558" spans="1:21" x14ac:dyDescent="0.3">
      <c r="A2558">
        <v>10847</v>
      </c>
      <c r="B2558">
        <v>5842</v>
      </c>
      <c r="C2558" t="s">
        <v>787</v>
      </c>
      <c r="D2558" t="s">
        <v>20</v>
      </c>
      <c r="E2558">
        <v>33254</v>
      </c>
      <c r="F2558" t="s">
        <v>21</v>
      </c>
      <c r="G2558" t="s">
        <v>22</v>
      </c>
      <c r="H2558" s="1">
        <v>44938</v>
      </c>
      <c r="I2558" s="1">
        <v>44940</v>
      </c>
      <c r="J2558" t="s">
        <v>23</v>
      </c>
      <c r="K2558">
        <v>2</v>
      </c>
      <c r="L2558">
        <v>3139</v>
      </c>
      <c r="M2558">
        <v>0</v>
      </c>
      <c r="N2558" t="s">
        <v>99</v>
      </c>
      <c r="O2558" t="s">
        <v>45</v>
      </c>
      <c r="P2558">
        <v>1569.5</v>
      </c>
      <c r="Q2558" t="s">
        <v>26</v>
      </c>
      <c r="R2558" t="s">
        <v>40</v>
      </c>
      <c r="S2558" t="s">
        <v>35</v>
      </c>
      <c r="T2558">
        <f>VLOOKUP(Admissions[[#This Row],[Department]],Departments[#All],5,FALSE)</f>
        <v>5500</v>
      </c>
      <c r="U2558" t="str">
        <f>IF(Admissions[[#This Row],[Total_Cost]]&gt;Admissions[[#This Row],[Cost_Benchmark]], "Above Benchmark", "Within Benchmark")</f>
        <v>Within Benchmark</v>
      </c>
    </row>
    <row r="2559" spans="1:21" x14ac:dyDescent="0.3">
      <c r="A2559">
        <v>12218</v>
      </c>
      <c r="B2559">
        <v>3305</v>
      </c>
      <c r="C2559" t="s">
        <v>485</v>
      </c>
      <c r="D2559" t="s">
        <v>20</v>
      </c>
      <c r="E2559">
        <v>26980</v>
      </c>
      <c r="F2559" t="s">
        <v>84</v>
      </c>
      <c r="G2559" t="s">
        <v>88</v>
      </c>
      <c r="H2559" s="1">
        <v>45573</v>
      </c>
      <c r="I2559" s="1">
        <v>45575</v>
      </c>
      <c r="J2559" t="s">
        <v>23</v>
      </c>
      <c r="K2559">
        <v>2</v>
      </c>
      <c r="L2559">
        <v>4539</v>
      </c>
      <c r="M2559">
        <v>0</v>
      </c>
      <c r="N2559" t="s">
        <v>50</v>
      </c>
      <c r="O2559" t="s">
        <v>45</v>
      </c>
      <c r="P2559">
        <v>2269.5</v>
      </c>
      <c r="Q2559" t="s">
        <v>26</v>
      </c>
      <c r="R2559" t="s">
        <v>53</v>
      </c>
      <c r="S2559" t="s">
        <v>35</v>
      </c>
      <c r="T2559">
        <f>VLOOKUP(Admissions[[#This Row],[Department]],Departments[#All],5,FALSE)</f>
        <v>6000</v>
      </c>
      <c r="U2559" t="str">
        <f>IF(Admissions[[#This Row],[Total_Cost]]&gt;Admissions[[#This Row],[Cost_Benchmark]], "Above Benchmark", "Within Benchmark")</f>
        <v>Within Benchmark</v>
      </c>
    </row>
    <row r="2560" spans="1:21" x14ac:dyDescent="0.3">
      <c r="A2560">
        <v>13090</v>
      </c>
      <c r="B2560">
        <v>3671</v>
      </c>
      <c r="C2560" t="s">
        <v>671</v>
      </c>
      <c r="D2560" t="s">
        <v>20</v>
      </c>
      <c r="E2560">
        <v>42016</v>
      </c>
      <c r="F2560" t="s">
        <v>42</v>
      </c>
      <c r="G2560" t="s">
        <v>43</v>
      </c>
      <c r="H2560" s="1">
        <v>45487</v>
      </c>
      <c r="I2560" s="1">
        <v>45490</v>
      </c>
      <c r="J2560" t="s">
        <v>23</v>
      </c>
      <c r="K2560">
        <v>3</v>
      </c>
      <c r="L2560">
        <v>3281</v>
      </c>
      <c r="M2560">
        <v>0</v>
      </c>
      <c r="N2560" t="s">
        <v>99</v>
      </c>
      <c r="O2560" t="s">
        <v>33</v>
      </c>
      <c r="P2560">
        <v>1093.6667</v>
      </c>
      <c r="Q2560" t="s">
        <v>26</v>
      </c>
      <c r="R2560" t="s">
        <v>46</v>
      </c>
      <c r="S2560" t="s">
        <v>28</v>
      </c>
      <c r="T2560">
        <f>VLOOKUP(Admissions[[#This Row],[Department]],Departments[#All],5,FALSE)</f>
        <v>4500</v>
      </c>
      <c r="U2560" t="str">
        <f>IF(Admissions[[#This Row],[Total_Cost]]&gt;Admissions[[#This Row],[Cost_Benchmark]], "Above Benchmark", "Within Benchmark")</f>
        <v>Within Benchmark</v>
      </c>
    </row>
    <row r="2561" spans="1:21" x14ac:dyDescent="0.3">
      <c r="A2561">
        <v>13645</v>
      </c>
      <c r="B2561">
        <v>3086</v>
      </c>
      <c r="C2561" t="s">
        <v>194</v>
      </c>
      <c r="D2561" t="s">
        <v>74</v>
      </c>
      <c r="E2561">
        <v>34204</v>
      </c>
      <c r="F2561" t="s">
        <v>30</v>
      </c>
      <c r="G2561" t="s">
        <v>31</v>
      </c>
      <c r="H2561" s="1">
        <v>45649</v>
      </c>
      <c r="I2561" s="1">
        <v>45657</v>
      </c>
      <c r="J2561" t="s">
        <v>23</v>
      </c>
      <c r="K2561">
        <v>8</v>
      </c>
      <c r="L2561">
        <v>9606</v>
      </c>
      <c r="M2561">
        <v>0</v>
      </c>
      <c r="N2561" t="s">
        <v>231</v>
      </c>
      <c r="O2561" t="s">
        <v>25</v>
      </c>
      <c r="P2561">
        <v>1200.75</v>
      </c>
      <c r="Q2561" t="s">
        <v>26</v>
      </c>
      <c r="R2561" t="s">
        <v>34</v>
      </c>
      <c r="S2561" t="s">
        <v>35</v>
      </c>
      <c r="T2561">
        <f>VLOOKUP(Admissions[[#This Row],[Department]],Departments[#All],5,FALSE)</f>
        <v>12000</v>
      </c>
      <c r="U2561" t="str">
        <f>IF(Admissions[[#This Row],[Total_Cost]]&gt;Admissions[[#This Row],[Cost_Benchmark]], "Above Benchmark", "Within Benchmark")</f>
        <v>Within Benchmark</v>
      </c>
    </row>
    <row r="2562" spans="1:21" x14ac:dyDescent="0.3">
      <c r="A2562">
        <v>11612</v>
      </c>
      <c r="B2562">
        <v>5683</v>
      </c>
      <c r="C2562" t="s">
        <v>1225</v>
      </c>
      <c r="D2562" t="s">
        <v>74</v>
      </c>
      <c r="E2562">
        <v>38575</v>
      </c>
      <c r="F2562" t="s">
        <v>84</v>
      </c>
      <c r="G2562" t="s">
        <v>95</v>
      </c>
      <c r="H2562" s="1">
        <v>45536</v>
      </c>
      <c r="I2562" s="1">
        <v>45539</v>
      </c>
      <c r="J2562" t="s">
        <v>23</v>
      </c>
      <c r="K2562">
        <v>3</v>
      </c>
      <c r="L2562">
        <v>3335</v>
      </c>
      <c r="M2562">
        <v>0</v>
      </c>
      <c r="N2562" t="s">
        <v>134</v>
      </c>
      <c r="O2562" t="s">
        <v>45</v>
      </c>
      <c r="P2562">
        <v>1111.6667</v>
      </c>
      <c r="Q2562" t="s">
        <v>26</v>
      </c>
      <c r="R2562" t="s">
        <v>46</v>
      </c>
      <c r="S2562" t="s">
        <v>28</v>
      </c>
      <c r="T2562">
        <f>VLOOKUP(Admissions[[#This Row],[Department]],Departments[#All],5,FALSE)</f>
        <v>6000</v>
      </c>
      <c r="U2562" t="str">
        <f>IF(Admissions[[#This Row],[Total_Cost]]&gt;Admissions[[#This Row],[Cost_Benchmark]], "Above Benchmark", "Within Benchmark")</f>
        <v>Within Benchmark</v>
      </c>
    </row>
    <row r="2563" spans="1:21" x14ac:dyDescent="0.3">
      <c r="A2563">
        <v>12875</v>
      </c>
      <c r="B2563">
        <v>4585</v>
      </c>
      <c r="C2563" t="s">
        <v>1226</v>
      </c>
      <c r="D2563" t="s">
        <v>74</v>
      </c>
      <c r="E2563">
        <v>42717</v>
      </c>
      <c r="F2563" t="s">
        <v>42</v>
      </c>
      <c r="G2563" t="s">
        <v>128</v>
      </c>
      <c r="H2563" s="1">
        <v>45335</v>
      </c>
      <c r="I2563" s="1">
        <v>45338</v>
      </c>
      <c r="J2563" t="s">
        <v>23</v>
      </c>
      <c r="K2563">
        <v>3</v>
      </c>
      <c r="L2563">
        <v>3007</v>
      </c>
      <c r="M2563">
        <v>0</v>
      </c>
      <c r="N2563" t="s">
        <v>99</v>
      </c>
      <c r="O2563" t="s">
        <v>33</v>
      </c>
      <c r="P2563">
        <v>1002.3333</v>
      </c>
      <c r="Q2563" t="s">
        <v>26</v>
      </c>
      <c r="R2563" t="s">
        <v>53</v>
      </c>
      <c r="S2563" t="s">
        <v>35</v>
      </c>
      <c r="T2563">
        <f>VLOOKUP(Admissions[[#This Row],[Department]],Departments[#All],5,FALSE)</f>
        <v>4500</v>
      </c>
      <c r="U2563" t="str">
        <f>IF(Admissions[[#This Row],[Total_Cost]]&gt;Admissions[[#This Row],[Cost_Benchmark]], "Above Benchmark", "Within Benchmark")</f>
        <v>Within Benchmark</v>
      </c>
    </row>
    <row r="2564" spans="1:21" x14ac:dyDescent="0.3">
      <c r="A2564">
        <v>13665</v>
      </c>
      <c r="B2564">
        <v>6704</v>
      </c>
      <c r="C2564" t="s">
        <v>361</v>
      </c>
      <c r="D2564" t="s">
        <v>20</v>
      </c>
      <c r="E2564">
        <v>35655</v>
      </c>
      <c r="F2564" t="s">
        <v>48</v>
      </c>
      <c r="G2564" t="s">
        <v>49</v>
      </c>
      <c r="H2564" s="1">
        <v>45424</v>
      </c>
      <c r="I2564" s="1">
        <v>45429</v>
      </c>
      <c r="J2564" t="s">
        <v>23</v>
      </c>
      <c r="K2564">
        <v>5</v>
      </c>
      <c r="L2564">
        <v>8709</v>
      </c>
      <c r="M2564">
        <v>1</v>
      </c>
      <c r="N2564" t="s">
        <v>50</v>
      </c>
      <c r="O2564" t="s">
        <v>25</v>
      </c>
      <c r="P2564">
        <v>1741.8</v>
      </c>
      <c r="Q2564" t="s">
        <v>26</v>
      </c>
      <c r="R2564" t="s">
        <v>46</v>
      </c>
      <c r="S2564" t="s">
        <v>28</v>
      </c>
      <c r="T2564">
        <f>VLOOKUP(Admissions[[#This Row],[Department]],Departments[#All],5,FALSE)</f>
        <v>8500</v>
      </c>
      <c r="U2564" t="str">
        <f>IF(Admissions[[#This Row],[Total_Cost]]&gt;Admissions[[#This Row],[Cost_Benchmark]], "Above Benchmark", "Within Benchmark")</f>
        <v>Above Benchmark</v>
      </c>
    </row>
    <row r="2565" spans="1:21" x14ac:dyDescent="0.3">
      <c r="A2565">
        <v>11342</v>
      </c>
      <c r="B2565">
        <v>6264</v>
      </c>
      <c r="C2565" t="s">
        <v>713</v>
      </c>
      <c r="D2565" t="s">
        <v>20</v>
      </c>
      <c r="E2565">
        <v>13197</v>
      </c>
      <c r="F2565" t="s">
        <v>30</v>
      </c>
      <c r="G2565" t="s">
        <v>167</v>
      </c>
      <c r="H2565" s="1">
        <v>45561</v>
      </c>
      <c r="I2565" s="1">
        <v>45571</v>
      </c>
      <c r="J2565" t="s">
        <v>23</v>
      </c>
      <c r="K2565">
        <v>10</v>
      </c>
      <c r="L2565">
        <v>47744</v>
      </c>
      <c r="M2565">
        <v>0</v>
      </c>
      <c r="N2565" t="s">
        <v>32</v>
      </c>
      <c r="O2565" t="s">
        <v>45</v>
      </c>
      <c r="P2565">
        <v>4774.3999999999996</v>
      </c>
      <c r="Q2565" t="s">
        <v>26</v>
      </c>
      <c r="R2565" t="s">
        <v>40</v>
      </c>
      <c r="S2565" t="s">
        <v>35</v>
      </c>
      <c r="T2565">
        <f>VLOOKUP(Admissions[[#This Row],[Department]],Departments[#All],5,FALSE)</f>
        <v>12000</v>
      </c>
      <c r="U2565" t="str">
        <f>IF(Admissions[[#This Row],[Total_Cost]]&gt;Admissions[[#This Row],[Cost_Benchmark]], "Above Benchmark", "Within Benchmark")</f>
        <v>Above Benchmark</v>
      </c>
    </row>
    <row r="2566" spans="1:21" x14ac:dyDescent="0.3">
      <c r="A2566">
        <v>15689</v>
      </c>
      <c r="B2566">
        <v>5955</v>
      </c>
      <c r="C2566" t="s">
        <v>221</v>
      </c>
      <c r="D2566" t="s">
        <v>74</v>
      </c>
      <c r="E2566">
        <v>21303</v>
      </c>
      <c r="F2566" t="s">
        <v>21</v>
      </c>
      <c r="G2566" t="s">
        <v>22</v>
      </c>
      <c r="H2566" s="1">
        <v>45212</v>
      </c>
      <c r="I2566" s="1">
        <v>45215</v>
      </c>
      <c r="J2566" t="s">
        <v>23</v>
      </c>
      <c r="K2566">
        <v>3</v>
      </c>
      <c r="L2566">
        <v>6474</v>
      </c>
      <c r="M2566">
        <v>0</v>
      </c>
      <c r="N2566" t="s">
        <v>61</v>
      </c>
      <c r="O2566" t="s">
        <v>25</v>
      </c>
      <c r="P2566">
        <v>2158</v>
      </c>
      <c r="Q2566" t="s">
        <v>26</v>
      </c>
      <c r="R2566" t="s">
        <v>66</v>
      </c>
      <c r="S2566" t="s">
        <v>35</v>
      </c>
      <c r="T2566">
        <f>VLOOKUP(Admissions[[#This Row],[Department]],Departments[#All],5,FALSE)</f>
        <v>5500</v>
      </c>
      <c r="U2566" t="str">
        <f>IF(Admissions[[#This Row],[Total_Cost]]&gt;Admissions[[#This Row],[Cost_Benchmark]], "Above Benchmark", "Within Benchmark")</f>
        <v>Above Benchmark</v>
      </c>
    </row>
    <row r="2567" spans="1:21" x14ac:dyDescent="0.3">
      <c r="A2567">
        <v>15737</v>
      </c>
      <c r="B2567">
        <v>3025</v>
      </c>
      <c r="C2567" t="s">
        <v>845</v>
      </c>
      <c r="D2567" t="s">
        <v>74</v>
      </c>
      <c r="E2567">
        <v>28713</v>
      </c>
      <c r="F2567" t="s">
        <v>68</v>
      </c>
      <c r="G2567" t="s">
        <v>105</v>
      </c>
      <c r="H2567" s="1">
        <v>45372</v>
      </c>
      <c r="I2567" s="1">
        <v>45378</v>
      </c>
      <c r="J2567" t="s">
        <v>23</v>
      </c>
      <c r="K2567">
        <v>6</v>
      </c>
      <c r="L2567">
        <v>7356</v>
      </c>
      <c r="M2567">
        <v>0</v>
      </c>
      <c r="N2567" t="s">
        <v>70</v>
      </c>
      <c r="O2567" t="s">
        <v>45</v>
      </c>
      <c r="P2567">
        <v>1226</v>
      </c>
      <c r="Q2567" t="s">
        <v>26</v>
      </c>
      <c r="R2567" t="s">
        <v>40</v>
      </c>
      <c r="S2567" t="s">
        <v>35</v>
      </c>
      <c r="T2567">
        <f>VLOOKUP(Admissions[[#This Row],[Department]],Departments[#All],5,FALSE)</f>
        <v>6800</v>
      </c>
      <c r="U2567" t="str">
        <f>IF(Admissions[[#This Row],[Total_Cost]]&gt;Admissions[[#This Row],[Cost_Benchmark]], "Above Benchmark", "Within Benchmark")</f>
        <v>Above Benchmark</v>
      </c>
    </row>
    <row r="2568" spans="1:21" x14ac:dyDescent="0.3">
      <c r="A2568">
        <v>10731</v>
      </c>
      <c r="B2568">
        <v>6289</v>
      </c>
      <c r="C2568" t="s">
        <v>427</v>
      </c>
      <c r="D2568" t="s">
        <v>74</v>
      </c>
      <c r="E2568">
        <v>25918</v>
      </c>
      <c r="F2568" t="s">
        <v>68</v>
      </c>
      <c r="G2568" t="s">
        <v>131</v>
      </c>
      <c r="H2568" s="1">
        <v>45133</v>
      </c>
      <c r="I2568" s="1">
        <v>45139</v>
      </c>
      <c r="J2568" t="s">
        <v>23</v>
      </c>
      <c r="K2568">
        <v>6</v>
      </c>
      <c r="L2568">
        <v>6509</v>
      </c>
      <c r="M2568">
        <v>0</v>
      </c>
      <c r="N2568" t="s">
        <v>70</v>
      </c>
      <c r="O2568" t="s">
        <v>33</v>
      </c>
      <c r="P2568">
        <v>1084.8333</v>
      </c>
      <c r="Q2568" t="s">
        <v>26</v>
      </c>
      <c r="R2568" t="s">
        <v>62</v>
      </c>
      <c r="S2568" t="s">
        <v>35</v>
      </c>
      <c r="T2568">
        <f>VLOOKUP(Admissions[[#This Row],[Department]],Departments[#All],5,FALSE)</f>
        <v>6800</v>
      </c>
      <c r="U2568" t="str">
        <f>IF(Admissions[[#This Row],[Total_Cost]]&gt;Admissions[[#This Row],[Cost_Benchmark]], "Above Benchmark", "Within Benchmark")</f>
        <v>Within Benchmark</v>
      </c>
    </row>
    <row r="2569" spans="1:21" x14ac:dyDescent="0.3">
      <c r="A2569">
        <v>11936</v>
      </c>
      <c r="B2569">
        <v>6181</v>
      </c>
      <c r="C2569" t="s">
        <v>174</v>
      </c>
      <c r="D2569" t="s">
        <v>74</v>
      </c>
      <c r="E2569">
        <v>36289</v>
      </c>
      <c r="F2569" t="s">
        <v>48</v>
      </c>
      <c r="G2569" t="s">
        <v>101</v>
      </c>
      <c r="H2569" s="1">
        <v>45260</v>
      </c>
      <c r="I2569" s="1">
        <v>45263</v>
      </c>
      <c r="J2569" t="s">
        <v>23</v>
      </c>
      <c r="K2569">
        <v>3</v>
      </c>
      <c r="L2569">
        <v>6081</v>
      </c>
      <c r="M2569">
        <v>0</v>
      </c>
      <c r="N2569" t="s">
        <v>93</v>
      </c>
      <c r="O2569" t="s">
        <v>25</v>
      </c>
      <c r="P2569">
        <v>2027</v>
      </c>
      <c r="Q2569" t="s">
        <v>26</v>
      </c>
      <c r="R2569" t="s">
        <v>40</v>
      </c>
      <c r="S2569" t="s">
        <v>35</v>
      </c>
      <c r="T2569">
        <f>VLOOKUP(Admissions[[#This Row],[Department]],Departments[#All],5,FALSE)</f>
        <v>8500</v>
      </c>
      <c r="U2569" t="str">
        <f>IF(Admissions[[#This Row],[Total_Cost]]&gt;Admissions[[#This Row],[Cost_Benchmark]], "Above Benchmark", "Within Benchmark")</f>
        <v>Within Benchmark</v>
      </c>
    </row>
    <row r="2570" spans="1:21" x14ac:dyDescent="0.3">
      <c r="A2570">
        <v>14137</v>
      </c>
      <c r="B2570">
        <v>5951</v>
      </c>
      <c r="C2570" t="s">
        <v>838</v>
      </c>
      <c r="D2570" t="s">
        <v>20</v>
      </c>
      <c r="E2570">
        <v>36687</v>
      </c>
      <c r="F2570" t="s">
        <v>21</v>
      </c>
      <c r="G2570" t="s">
        <v>22</v>
      </c>
      <c r="H2570" s="1">
        <v>45088</v>
      </c>
      <c r="I2570" s="1">
        <v>45090</v>
      </c>
      <c r="J2570" t="s">
        <v>23</v>
      </c>
      <c r="K2570">
        <v>2</v>
      </c>
      <c r="L2570">
        <v>3156</v>
      </c>
      <c r="M2570">
        <v>0</v>
      </c>
      <c r="N2570" t="s">
        <v>99</v>
      </c>
      <c r="O2570" t="s">
        <v>45</v>
      </c>
      <c r="P2570">
        <v>1578</v>
      </c>
      <c r="Q2570" t="s">
        <v>26</v>
      </c>
      <c r="R2570" t="s">
        <v>46</v>
      </c>
      <c r="S2570" t="s">
        <v>28</v>
      </c>
      <c r="T2570">
        <f>VLOOKUP(Admissions[[#This Row],[Department]],Departments[#All],5,FALSE)</f>
        <v>5500</v>
      </c>
      <c r="U2570" t="str">
        <f>IF(Admissions[[#This Row],[Total_Cost]]&gt;Admissions[[#This Row],[Cost_Benchmark]], "Above Benchmark", "Within Benchmark")</f>
        <v>Within Benchmark</v>
      </c>
    </row>
    <row r="2571" spans="1:21" x14ac:dyDescent="0.3">
      <c r="A2571">
        <v>15843</v>
      </c>
      <c r="B2571">
        <v>4027</v>
      </c>
      <c r="C2571" t="s">
        <v>1018</v>
      </c>
      <c r="D2571" t="s">
        <v>20</v>
      </c>
      <c r="E2571">
        <v>35887</v>
      </c>
      <c r="F2571" t="s">
        <v>37</v>
      </c>
      <c r="G2571" t="s">
        <v>52</v>
      </c>
      <c r="H2571" s="1">
        <v>45120</v>
      </c>
      <c r="I2571" s="1">
        <v>45121</v>
      </c>
      <c r="J2571" t="s">
        <v>23</v>
      </c>
      <c r="K2571">
        <v>1</v>
      </c>
      <c r="L2571">
        <v>5886</v>
      </c>
      <c r="M2571">
        <v>0</v>
      </c>
      <c r="N2571" t="s">
        <v>97</v>
      </c>
      <c r="O2571" t="s">
        <v>45</v>
      </c>
      <c r="P2571">
        <v>5886</v>
      </c>
      <c r="Q2571" t="s">
        <v>26</v>
      </c>
      <c r="R2571" t="s">
        <v>40</v>
      </c>
      <c r="S2571" t="s">
        <v>35</v>
      </c>
      <c r="T2571">
        <f>VLOOKUP(Admissions[[#This Row],[Department]],Departments[#All],5,FALSE)</f>
        <v>9000</v>
      </c>
      <c r="U2571" t="str">
        <f>IF(Admissions[[#This Row],[Total_Cost]]&gt;Admissions[[#This Row],[Cost_Benchmark]], "Above Benchmark", "Within Benchmark")</f>
        <v>Within Benchmark</v>
      </c>
    </row>
    <row r="2572" spans="1:21" x14ac:dyDescent="0.3">
      <c r="A2572">
        <v>12009</v>
      </c>
      <c r="B2572">
        <v>4587</v>
      </c>
      <c r="C2572" t="s">
        <v>543</v>
      </c>
      <c r="D2572" t="s">
        <v>20</v>
      </c>
      <c r="E2572">
        <v>16872</v>
      </c>
      <c r="F2572" t="s">
        <v>37</v>
      </c>
      <c r="G2572" t="s">
        <v>38</v>
      </c>
      <c r="H2572" s="1">
        <v>45074</v>
      </c>
      <c r="I2572" s="1">
        <v>45080</v>
      </c>
      <c r="J2572" t="s">
        <v>23</v>
      </c>
      <c r="K2572">
        <v>6</v>
      </c>
      <c r="L2572">
        <v>12937</v>
      </c>
      <c r="M2572">
        <v>0</v>
      </c>
      <c r="N2572" t="s">
        <v>97</v>
      </c>
      <c r="O2572" t="s">
        <v>25</v>
      </c>
      <c r="P2572">
        <v>2156.1667000000002</v>
      </c>
      <c r="Q2572" t="s">
        <v>26</v>
      </c>
      <c r="R2572" t="s">
        <v>46</v>
      </c>
      <c r="S2572" t="s">
        <v>28</v>
      </c>
      <c r="T2572">
        <f>VLOOKUP(Admissions[[#This Row],[Department]],Departments[#All],5,FALSE)</f>
        <v>9000</v>
      </c>
      <c r="U2572" t="str">
        <f>IF(Admissions[[#This Row],[Total_Cost]]&gt;Admissions[[#This Row],[Cost_Benchmark]], "Above Benchmark", "Within Benchmark")</f>
        <v>Above Benchmark</v>
      </c>
    </row>
    <row r="2573" spans="1:21" x14ac:dyDescent="0.3">
      <c r="A2573">
        <v>15289</v>
      </c>
      <c r="B2573">
        <v>6890</v>
      </c>
      <c r="C2573" t="s">
        <v>612</v>
      </c>
      <c r="D2573" t="s">
        <v>74</v>
      </c>
      <c r="E2573">
        <v>26250</v>
      </c>
      <c r="F2573" t="s">
        <v>84</v>
      </c>
      <c r="G2573" t="s">
        <v>88</v>
      </c>
      <c r="H2573" s="1">
        <v>45495</v>
      </c>
      <c r="I2573" s="1">
        <v>45498</v>
      </c>
      <c r="J2573" t="s">
        <v>23</v>
      </c>
      <c r="K2573">
        <v>3</v>
      </c>
      <c r="L2573">
        <v>6425</v>
      </c>
      <c r="M2573">
        <v>0</v>
      </c>
      <c r="N2573" t="s">
        <v>109</v>
      </c>
      <c r="O2573" t="s">
        <v>25</v>
      </c>
      <c r="P2573">
        <v>2141.6667000000002</v>
      </c>
      <c r="Q2573" t="s">
        <v>26</v>
      </c>
      <c r="R2573" t="s">
        <v>34</v>
      </c>
      <c r="S2573" t="s">
        <v>35</v>
      </c>
      <c r="T2573">
        <f>VLOOKUP(Admissions[[#This Row],[Department]],Departments[#All],5,FALSE)</f>
        <v>6000</v>
      </c>
      <c r="U2573" t="str">
        <f>IF(Admissions[[#This Row],[Total_Cost]]&gt;Admissions[[#This Row],[Cost_Benchmark]], "Above Benchmark", "Within Benchmark")</f>
        <v>Above Benchmark</v>
      </c>
    </row>
    <row r="2574" spans="1:21" x14ac:dyDescent="0.3">
      <c r="A2574">
        <v>14998</v>
      </c>
      <c r="B2574">
        <v>4347</v>
      </c>
      <c r="C2574" t="s">
        <v>461</v>
      </c>
      <c r="D2574" t="s">
        <v>20</v>
      </c>
      <c r="E2574">
        <v>33717</v>
      </c>
      <c r="F2574" t="s">
        <v>68</v>
      </c>
      <c r="G2574" t="s">
        <v>105</v>
      </c>
      <c r="H2574" s="1">
        <v>45248</v>
      </c>
      <c r="I2574" s="1">
        <v>45256</v>
      </c>
      <c r="J2574" t="s">
        <v>23</v>
      </c>
      <c r="K2574">
        <v>8</v>
      </c>
      <c r="L2574">
        <v>7172</v>
      </c>
      <c r="M2574">
        <v>0</v>
      </c>
      <c r="N2574" t="s">
        <v>70</v>
      </c>
      <c r="O2574" t="s">
        <v>45</v>
      </c>
      <c r="P2574">
        <v>896.5</v>
      </c>
      <c r="Q2574" t="s">
        <v>26</v>
      </c>
      <c r="R2574" t="s">
        <v>27</v>
      </c>
      <c r="S2574" t="s">
        <v>28</v>
      </c>
      <c r="T2574">
        <f>VLOOKUP(Admissions[[#This Row],[Department]],Departments[#All],5,FALSE)</f>
        <v>6800</v>
      </c>
      <c r="U2574" t="str">
        <f>IF(Admissions[[#This Row],[Total_Cost]]&gt;Admissions[[#This Row],[Cost_Benchmark]], "Above Benchmark", "Within Benchmark")</f>
        <v>Above Benchmark</v>
      </c>
    </row>
    <row r="2575" spans="1:21" x14ac:dyDescent="0.3">
      <c r="A2575">
        <v>13173</v>
      </c>
      <c r="B2575">
        <v>5451</v>
      </c>
      <c r="C2575" t="s">
        <v>917</v>
      </c>
      <c r="D2575" t="s">
        <v>74</v>
      </c>
      <c r="E2575">
        <v>35358</v>
      </c>
      <c r="F2575" t="s">
        <v>21</v>
      </c>
      <c r="G2575" t="s">
        <v>239</v>
      </c>
      <c r="H2575" s="1">
        <v>45175</v>
      </c>
      <c r="I2575" s="1">
        <v>45178</v>
      </c>
      <c r="J2575" t="s">
        <v>23</v>
      </c>
      <c r="K2575">
        <v>3</v>
      </c>
      <c r="L2575">
        <v>6319</v>
      </c>
      <c r="M2575">
        <v>0</v>
      </c>
      <c r="N2575" t="s">
        <v>99</v>
      </c>
      <c r="O2575" t="s">
        <v>25</v>
      </c>
      <c r="P2575">
        <v>2106.3332999999998</v>
      </c>
      <c r="Q2575" t="s">
        <v>26</v>
      </c>
      <c r="R2575" t="s">
        <v>62</v>
      </c>
      <c r="S2575" t="s">
        <v>35</v>
      </c>
      <c r="T2575">
        <f>VLOOKUP(Admissions[[#This Row],[Department]],Departments[#All],5,FALSE)</f>
        <v>5500</v>
      </c>
      <c r="U2575" t="str">
        <f>IF(Admissions[[#This Row],[Total_Cost]]&gt;Admissions[[#This Row],[Cost_Benchmark]], "Above Benchmark", "Within Benchmark")</f>
        <v>Above Benchmark</v>
      </c>
    </row>
    <row r="2576" spans="1:21" x14ac:dyDescent="0.3">
      <c r="A2576">
        <v>14486</v>
      </c>
      <c r="B2576">
        <v>5733</v>
      </c>
      <c r="C2576" t="s">
        <v>351</v>
      </c>
      <c r="D2576" t="s">
        <v>20</v>
      </c>
      <c r="E2576">
        <v>44395</v>
      </c>
      <c r="F2576" t="s">
        <v>42</v>
      </c>
      <c r="G2576" t="s">
        <v>43</v>
      </c>
      <c r="H2576" s="1">
        <v>45043</v>
      </c>
      <c r="I2576" s="1">
        <v>45045</v>
      </c>
      <c r="J2576" t="s">
        <v>23</v>
      </c>
      <c r="K2576">
        <v>2</v>
      </c>
      <c r="L2576">
        <v>2754</v>
      </c>
      <c r="M2576">
        <v>0</v>
      </c>
      <c r="N2576" t="s">
        <v>44</v>
      </c>
      <c r="O2576" t="s">
        <v>45</v>
      </c>
      <c r="P2576">
        <v>1377</v>
      </c>
      <c r="Q2576" t="s">
        <v>26</v>
      </c>
      <c r="R2576" t="s">
        <v>40</v>
      </c>
      <c r="S2576" t="s">
        <v>35</v>
      </c>
      <c r="T2576">
        <f>VLOOKUP(Admissions[[#This Row],[Department]],Departments[#All],5,FALSE)</f>
        <v>4500</v>
      </c>
      <c r="U2576" t="str">
        <f>IF(Admissions[[#This Row],[Total_Cost]]&gt;Admissions[[#This Row],[Cost_Benchmark]], "Above Benchmark", "Within Benchmark")</f>
        <v>Within Benchmark</v>
      </c>
    </row>
    <row r="2577" spans="1:21" x14ac:dyDescent="0.3">
      <c r="A2577">
        <v>10517</v>
      </c>
      <c r="B2577">
        <v>5202</v>
      </c>
      <c r="C2577" t="s">
        <v>1227</v>
      </c>
      <c r="D2577" t="s">
        <v>74</v>
      </c>
      <c r="E2577">
        <v>19048</v>
      </c>
      <c r="F2577" t="s">
        <v>84</v>
      </c>
      <c r="G2577" t="s">
        <v>95</v>
      </c>
      <c r="H2577" s="1">
        <v>45156</v>
      </c>
      <c r="I2577" s="1">
        <v>45162</v>
      </c>
      <c r="J2577" t="s">
        <v>23</v>
      </c>
      <c r="K2577">
        <v>6</v>
      </c>
      <c r="L2577">
        <v>13597</v>
      </c>
      <c r="M2577">
        <v>0</v>
      </c>
      <c r="N2577" t="s">
        <v>109</v>
      </c>
      <c r="O2577" t="s">
        <v>25</v>
      </c>
      <c r="P2577">
        <v>2266.1667000000002</v>
      </c>
      <c r="Q2577" t="s">
        <v>26</v>
      </c>
      <c r="R2577" t="s">
        <v>66</v>
      </c>
      <c r="S2577" t="s">
        <v>35</v>
      </c>
      <c r="T2577">
        <f>VLOOKUP(Admissions[[#This Row],[Department]],Departments[#All],5,FALSE)</f>
        <v>6000</v>
      </c>
      <c r="U2577" t="str">
        <f>IF(Admissions[[#This Row],[Total_Cost]]&gt;Admissions[[#This Row],[Cost_Benchmark]], "Above Benchmark", "Within Benchmark")</f>
        <v>Above Benchmark</v>
      </c>
    </row>
    <row r="2578" spans="1:21" x14ac:dyDescent="0.3">
      <c r="A2578">
        <v>10550</v>
      </c>
      <c r="B2578">
        <v>4877</v>
      </c>
      <c r="C2578" t="s">
        <v>590</v>
      </c>
      <c r="D2578" t="s">
        <v>74</v>
      </c>
      <c r="E2578">
        <v>26785</v>
      </c>
      <c r="F2578" t="s">
        <v>37</v>
      </c>
      <c r="G2578" t="s">
        <v>159</v>
      </c>
      <c r="H2578" s="1">
        <v>45214</v>
      </c>
      <c r="I2578" s="1">
        <v>45220</v>
      </c>
      <c r="J2578" t="s">
        <v>23</v>
      </c>
      <c r="K2578">
        <v>6</v>
      </c>
      <c r="L2578">
        <v>18225</v>
      </c>
      <c r="M2578">
        <v>1</v>
      </c>
      <c r="N2578" t="s">
        <v>97</v>
      </c>
      <c r="O2578" t="s">
        <v>45</v>
      </c>
      <c r="P2578">
        <v>3037.5</v>
      </c>
      <c r="Q2578" t="s">
        <v>26</v>
      </c>
      <c r="R2578" t="s">
        <v>46</v>
      </c>
      <c r="S2578" t="s">
        <v>28</v>
      </c>
      <c r="T2578">
        <f>VLOOKUP(Admissions[[#This Row],[Department]],Departments[#All],5,FALSE)</f>
        <v>9000</v>
      </c>
      <c r="U2578" t="str">
        <f>IF(Admissions[[#This Row],[Total_Cost]]&gt;Admissions[[#This Row],[Cost_Benchmark]], "Above Benchmark", "Within Benchmark")</f>
        <v>Above Benchmark</v>
      </c>
    </row>
    <row r="2579" spans="1:21" x14ac:dyDescent="0.3">
      <c r="A2579">
        <v>13284</v>
      </c>
      <c r="B2579">
        <v>5560</v>
      </c>
      <c r="C2579" t="s">
        <v>899</v>
      </c>
      <c r="D2579" t="s">
        <v>20</v>
      </c>
      <c r="E2579">
        <v>37074</v>
      </c>
      <c r="F2579" t="s">
        <v>68</v>
      </c>
      <c r="G2579" t="s">
        <v>105</v>
      </c>
      <c r="H2579" s="1">
        <v>45146</v>
      </c>
      <c r="I2579" s="1">
        <v>45151</v>
      </c>
      <c r="J2579" t="s">
        <v>23</v>
      </c>
      <c r="K2579">
        <v>5</v>
      </c>
      <c r="L2579">
        <v>5640</v>
      </c>
      <c r="M2579">
        <v>0</v>
      </c>
      <c r="N2579" t="s">
        <v>70</v>
      </c>
      <c r="O2579" t="s">
        <v>45</v>
      </c>
      <c r="P2579">
        <v>1128</v>
      </c>
      <c r="Q2579" t="s">
        <v>26</v>
      </c>
      <c r="R2579" t="s">
        <v>53</v>
      </c>
      <c r="S2579" t="s">
        <v>35</v>
      </c>
      <c r="T2579">
        <f>VLOOKUP(Admissions[[#This Row],[Department]],Departments[#All],5,FALSE)</f>
        <v>6800</v>
      </c>
      <c r="U2579" t="str">
        <f>IF(Admissions[[#This Row],[Total_Cost]]&gt;Admissions[[#This Row],[Cost_Benchmark]], "Above Benchmark", "Within Benchmark")</f>
        <v>Within Benchmark</v>
      </c>
    </row>
    <row r="2580" spans="1:21" x14ac:dyDescent="0.3">
      <c r="A2580">
        <v>14686</v>
      </c>
      <c r="B2580">
        <v>5170</v>
      </c>
      <c r="C2580" t="s">
        <v>172</v>
      </c>
      <c r="D2580" t="s">
        <v>20</v>
      </c>
      <c r="E2580">
        <v>20717</v>
      </c>
      <c r="F2580" t="s">
        <v>21</v>
      </c>
      <c r="G2580" t="s">
        <v>64</v>
      </c>
      <c r="H2580" s="1">
        <v>45404</v>
      </c>
      <c r="I2580" s="1">
        <v>45408</v>
      </c>
      <c r="J2580" t="s">
        <v>23</v>
      </c>
      <c r="K2580">
        <v>4</v>
      </c>
      <c r="L2580">
        <v>11817</v>
      </c>
      <c r="M2580">
        <v>0</v>
      </c>
      <c r="N2580" t="s">
        <v>24</v>
      </c>
      <c r="O2580" t="s">
        <v>25</v>
      </c>
      <c r="P2580">
        <v>2954.25</v>
      </c>
      <c r="Q2580" t="s">
        <v>26</v>
      </c>
      <c r="R2580" t="s">
        <v>34</v>
      </c>
      <c r="S2580" t="s">
        <v>35</v>
      </c>
      <c r="T2580">
        <f>VLOOKUP(Admissions[[#This Row],[Department]],Departments[#All],5,FALSE)</f>
        <v>5500</v>
      </c>
      <c r="U2580" t="str">
        <f>IF(Admissions[[#This Row],[Total_Cost]]&gt;Admissions[[#This Row],[Cost_Benchmark]], "Above Benchmark", "Within Benchmark")</f>
        <v>Above Benchmark</v>
      </c>
    </row>
    <row r="2581" spans="1:21" x14ac:dyDescent="0.3">
      <c r="A2581">
        <v>15639</v>
      </c>
      <c r="B2581">
        <v>4540</v>
      </c>
      <c r="C2581" t="s">
        <v>1021</v>
      </c>
      <c r="D2581" t="s">
        <v>74</v>
      </c>
      <c r="E2581">
        <v>31812</v>
      </c>
      <c r="F2581" t="s">
        <v>30</v>
      </c>
      <c r="G2581" t="s">
        <v>179</v>
      </c>
      <c r="H2581" s="1">
        <v>45506</v>
      </c>
      <c r="I2581" s="1">
        <v>45514</v>
      </c>
      <c r="J2581" t="s">
        <v>23</v>
      </c>
      <c r="K2581">
        <v>8</v>
      </c>
      <c r="L2581">
        <v>23063</v>
      </c>
      <c r="M2581">
        <v>1</v>
      </c>
      <c r="N2581" t="s">
        <v>32</v>
      </c>
      <c r="O2581" t="s">
        <v>33</v>
      </c>
      <c r="P2581">
        <v>2882.875</v>
      </c>
      <c r="Q2581" t="s">
        <v>26</v>
      </c>
      <c r="R2581" t="s">
        <v>66</v>
      </c>
      <c r="S2581" t="s">
        <v>35</v>
      </c>
      <c r="T2581">
        <f>VLOOKUP(Admissions[[#This Row],[Department]],Departments[#All],5,FALSE)</f>
        <v>12000</v>
      </c>
      <c r="U2581" t="str">
        <f>IF(Admissions[[#This Row],[Total_Cost]]&gt;Admissions[[#This Row],[Cost_Benchmark]], "Above Benchmark", "Within Benchmark")</f>
        <v>Above Benchmark</v>
      </c>
    </row>
    <row r="2582" spans="1:21" x14ac:dyDescent="0.3">
      <c r="A2582">
        <v>12310</v>
      </c>
      <c r="B2582">
        <v>4023</v>
      </c>
      <c r="C2582" t="s">
        <v>559</v>
      </c>
      <c r="D2582" t="s">
        <v>20</v>
      </c>
      <c r="E2582">
        <v>28277</v>
      </c>
      <c r="F2582" t="s">
        <v>21</v>
      </c>
      <c r="G2582" t="s">
        <v>64</v>
      </c>
      <c r="H2582" s="1">
        <v>45390</v>
      </c>
      <c r="I2582" s="1">
        <v>45392</v>
      </c>
      <c r="J2582" t="s">
        <v>23</v>
      </c>
      <c r="K2582">
        <v>2</v>
      </c>
      <c r="L2582">
        <v>5967</v>
      </c>
      <c r="M2582">
        <v>0</v>
      </c>
      <c r="N2582" t="s">
        <v>24</v>
      </c>
      <c r="O2582" t="s">
        <v>45</v>
      </c>
      <c r="P2582">
        <v>2983.5</v>
      </c>
      <c r="Q2582" t="s">
        <v>26</v>
      </c>
      <c r="R2582" t="s">
        <v>34</v>
      </c>
      <c r="S2582" t="s">
        <v>35</v>
      </c>
      <c r="T2582">
        <f>VLOOKUP(Admissions[[#This Row],[Department]],Departments[#All],5,FALSE)</f>
        <v>5500</v>
      </c>
      <c r="U2582" t="str">
        <f>IF(Admissions[[#This Row],[Total_Cost]]&gt;Admissions[[#This Row],[Cost_Benchmark]], "Above Benchmark", "Within Benchmark")</f>
        <v>Above Benchmark</v>
      </c>
    </row>
    <row r="2583" spans="1:21" x14ac:dyDescent="0.3">
      <c r="A2583">
        <v>15047</v>
      </c>
      <c r="B2583">
        <v>3185</v>
      </c>
      <c r="C2583" t="s">
        <v>1228</v>
      </c>
      <c r="D2583" t="s">
        <v>74</v>
      </c>
      <c r="E2583">
        <v>20718</v>
      </c>
      <c r="F2583" t="s">
        <v>37</v>
      </c>
      <c r="G2583" t="s">
        <v>52</v>
      </c>
      <c r="H2583" s="1">
        <v>44974</v>
      </c>
      <c r="I2583" s="1">
        <v>44988</v>
      </c>
      <c r="J2583" t="s">
        <v>23</v>
      </c>
      <c r="K2583">
        <v>14</v>
      </c>
      <c r="L2583">
        <v>26165</v>
      </c>
      <c r="M2583">
        <v>0</v>
      </c>
      <c r="N2583" t="s">
        <v>24</v>
      </c>
      <c r="O2583" t="s">
        <v>45</v>
      </c>
      <c r="P2583">
        <v>1868.9286</v>
      </c>
      <c r="Q2583" t="s">
        <v>26</v>
      </c>
      <c r="R2583" t="s">
        <v>66</v>
      </c>
      <c r="S2583" t="s">
        <v>35</v>
      </c>
      <c r="T2583">
        <f>VLOOKUP(Admissions[[#This Row],[Department]],Departments[#All],5,FALSE)</f>
        <v>9000</v>
      </c>
      <c r="U2583" t="str">
        <f>IF(Admissions[[#This Row],[Total_Cost]]&gt;Admissions[[#This Row],[Cost_Benchmark]], "Above Benchmark", "Within Benchmark")</f>
        <v>Above Benchmark</v>
      </c>
    </row>
    <row r="2584" spans="1:21" x14ac:dyDescent="0.3">
      <c r="A2584">
        <v>14360</v>
      </c>
      <c r="B2584">
        <v>4159</v>
      </c>
      <c r="C2584" t="s">
        <v>169</v>
      </c>
      <c r="D2584" t="s">
        <v>74</v>
      </c>
      <c r="E2584">
        <v>25616</v>
      </c>
      <c r="F2584" t="s">
        <v>37</v>
      </c>
      <c r="G2584" t="s">
        <v>52</v>
      </c>
      <c r="H2584" s="1">
        <v>45449</v>
      </c>
      <c r="I2584" s="1">
        <v>45454</v>
      </c>
      <c r="J2584" t="s">
        <v>23</v>
      </c>
      <c r="K2584">
        <v>5</v>
      </c>
      <c r="L2584">
        <v>11985</v>
      </c>
      <c r="M2584">
        <v>0</v>
      </c>
      <c r="N2584" t="s">
        <v>97</v>
      </c>
      <c r="O2584" t="s">
        <v>25</v>
      </c>
      <c r="P2584">
        <v>2397</v>
      </c>
      <c r="Q2584" t="s">
        <v>26</v>
      </c>
      <c r="R2584" t="s">
        <v>40</v>
      </c>
      <c r="S2584" t="s">
        <v>35</v>
      </c>
      <c r="T2584">
        <f>VLOOKUP(Admissions[[#This Row],[Department]],Departments[#All],5,FALSE)</f>
        <v>9000</v>
      </c>
      <c r="U2584" t="str">
        <f>IF(Admissions[[#This Row],[Total_Cost]]&gt;Admissions[[#This Row],[Cost_Benchmark]], "Above Benchmark", "Within Benchmark")</f>
        <v>Above Benchmark</v>
      </c>
    </row>
    <row r="2585" spans="1:21" x14ac:dyDescent="0.3">
      <c r="A2585">
        <v>10552</v>
      </c>
      <c r="B2585">
        <v>3858</v>
      </c>
      <c r="C2585" t="s">
        <v>624</v>
      </c>
      <c r="D2585" t="s">
        <v>74</v>
      </c>
      <c r="E2585">
        <v>32054</v>
      </c>
      <c r="F2585" t="s">
        <v>68</v>
      </c>
      <c r="G2585" t="s">
        <v>69</v>
      </c>
      <c r="H2585" s="1">
        <v>45206</v>
      </c>
      <c r="I2585" s="1">
        <v>45207</v>
      </c>
      <c r="J2585" t="s">
        <v>23</v>
      </c>
      <c r="K2585">
        <v>1</v>
      </c>
      <c r="L2585">
        <v>4577</v>
      </c>
      <c r="M2585">
        <v>0</v>
      </c>
      <c r="N2585" t="s">
        <v>24</v>
      </c>
      <c r="O2585" t="s">
        <v>45</v>
      </c>
      <c r="P2585">
        <v>4577</v>
      </c>
      <c r="Q2585" t="s">
        <v>26</v>
      </c>
      <c r="R2585" t="s">
        <v>27</v>
      </c>
      <c r="S2585" t="s">
        <v>28</v>
      </c>
      <c r="T2585">
        <f>VLOOKUP(Admissions[[#This Row],[Department]],Departments[#All],5,FALSE)</f>
        <v>6800</v>
      </c>
      <c r="U2585" t="str">
        <f>IF(Admissions[[#This Row],[Total_Cost]]&gt;Admissions[[#This Row],[Cost_Benchmark]], "Above Benchmark", "Within Benchmark")</f>
        <v>Within Benchmark</v>
      </c>
    </row>
    <row r="2586" spans="1:21" x14ac:dyDescent="0.3">
      <c r="A2586">
        <v>12433</v>
      </c>
      <c r="B2586">
        <v>4160</v>
      </c>
      <c r="C2586" t="s">
        <v>350</v>
      </c>
      <c r="D2586" t="s">
        <v>20</v>
      </c>
      <c r="E2586">
        <v>22232</v>
      </c>
      <c r="F2586" t="s">
        <v>37</v>
      </c>
      <c r="G2586" t="s">
        <v>38</v>
      </c>
      <c r="H2586" s="1">
        <v>45564</v>
      </c>
      <c r="I2586" s="1">
        <v>45568</v>
      </c>
      <c r="J2586" t="s">
        <v>23</v>
      </c>
      <c r="K2586">
        <v>4</v>
      </c>
      <c r="L2586">
        <v>9631</v>
      </c>
      <c r="M2586">
        <v>0</v>
      </c>
      <c r="N2586" t="s">
        <v>24</v>
      </c>
      <c r="O2586" t="s">
        <v>25</v>
      </c>
      <c r="P2586">
        <v>2407.75</v>
      </c>
      <c r="Q2586" t="s">
        <v>26</v>
      </c>
      <c r="R2586" t="s">
        <v>46</v>
      </c>
      <c r="S2586" t="s">
        <v>28</v>
      </c>
      <c r="T2586">
        <f>VLOOKUP(Admissions[[#This Row],[Department]],Departments[#All],5,FALSE)</f>
        <v>9000</v>
      </c>
      <c r="U2586" t="str">
        <f>IF(Admissions[[#This Row],[Total_Cost]]&gt;Admissions[[#This Row],[Cost_Benchmark]], "Above Benchmark", "Within Benchmark")</f>
        <v>Above Benchmark</v>
      </c>
    </row>
    <row r="2587" spans="1:21" x14ac:dyDescent="0.3">
      <c r="A2587">
        <v>10963</v>
      </c>
      <c r="B2587">
        <v>3526</v>
      </c>
      <c r="C2587" t="s">
        <v>378</v>
      </c>
      <c r="D2587" t="s">
        <v>74</v>
      </c>
      <c r="E2587">
        <v>18654</v>
      </c>
      <c r="F2587" t="s">
        <v>48</v>
      </c>
      <c r="G2587" t="s">
        <v>103</v>
      </c>
      <c r="H2587" s="1">
        <v>45478</v>
      </c>
      <c r="I2587" s="1">
        <v>45482</v>
      </c>
      <c r="J2587" t="s">
        <v>23</v>
      </c>
      <c r="K2587">
        <v>4</v>
      </c>
      <c r="L2587">
        <v>10658</v>
      </c>
      <c r="M2587">
        <v>0</v>
      </c>
      <c r="N2587" t="s">
        <v>50</v>
      </c>
      <c r="O2587" t="s">
        <v>25</v>
      </c>
      <c r="P2587">
        <v>2664.5</v>
      </c>
      <c r="Q2587" t="s">
        <v>26</v>
      </c>
      <c r="R2587" t="s">
        <v>66</v>
      </c>
      <c r="S2587" t="s">
        <v>35</v>
      </c>
      <c r="T2587">
        <f>VLOOKUP(Admissions[[#This Row],[Department]],Departments[#All],5,FALSE)</f>
        <v>8500</v>
      </c>
      <c r="U2587" t="str">
        <f>IF(Admissions[[#This Row],[Total_Cost]]&gt;Admissions[[#This Row],[Cost_Benchmark]], "Above Benchmark", "Within Benchmark")</f>
        <v>Above Benchmark</v>
      </c>
    </row>
    <row r="2588" spans="1:21" x14ac:dyDescent="0.3">
      <c r="A2588">
        <v>10643</v>
      </c>
      <c r="B2588">
        <v>4930</v>
      </c>
      <c r="C2588" t="s">
        <v>1051</v>
      </c>
      <c r="D2588" t="s">
        <v>20</v>
      </c>
      <c r="E2588">
        <v>37139</v>
      </c>
      <c r="F2588" t="s">
        <v>37</v>
      </c>
      <c r="G2588" t="s">
        <v>159</v>
      </c>
      <c r="H2588" s="1">
        <v>44964</v>
      </c>
      <c r="I2588" s="1">
        <v>44968</v>
      </c>
      <c r="J2588" t="s">
        <v>23</v>
      </c>
      <c r="K2588">
        <v>4</v>
      </c>
      <c r="L2588">
        <v>9258</v>
      </c>
      <c r="M2588">
        <v>0</v>
      </c>
      <c r="N2588" t="s">
        <v>97</v>
      </c>
      <c r="O2588" t="s">
        <v>45</v>
      </c>
      <c r="P2588">
        <v>2314.5</v>
      </c>
      <c r="Q2588" t="s">
        <v>26</v>
      </c>
      <c r="R2588" t="s">
        <v>53</v>
      </c>
      <c r="S2588" t="s">
        <v>35</v>
      </c>
      <c r="T2588">
        <f>VLOOKUP(Admissions[[#This Row],[Department]],Departments[#All],5,FALSE)</f>
        <v>9000</v>
      </c>
      <c r="U2588" t="str">
        <f>IF(Admissions[[#This Row],[Total_Cost]]&gt;Admissions[[#This Row],[Cost_Benchmark]], "Above Benchmark", "Within Benchmark")</f>
        <v>Above Benchmark</v>
      </c>
    </row>
    <row r="2589" spans="1:21" x14ac:dyDescent="0.3">
      <c r="A2589">
        <v>11196</v>
      </c>
      <c r="B2589">
        <v>4033</v>
      </c>
      <c r="C2589" t="s">
        <v>1066</v>
      </c>
      <c r="D2589" t="s">
        <v>20</v>
      </c>
      <c r="E2589">
        <v>11681</v>
      </c>
      <c r="F2589" t="s">
        <v>84</v>
      </c>
      <c r="G2589" t="s">
        <v>85</v>
      </c>
      <c r="H2589" s="1">
        <v>45130</v>
      </c>
      <c r="I2589" s="1">
        <v>45135</v>
      </c>
      <c r="J2589" t="s">
        <v>23</v>
      </c>
      <c r="K2589">
        <v>5</v>
      </c>
      <c r="L2589">
        <v>8423</v>
      </c>
      <c r="M2589">
        <v>1</v>
      </c>
      <c r="N2589" t="s">
        <v>109</v>
      </c>
      <c r="O2589" t="s">
        <v>45</v>
      </c>
      <c r="P2589">
        <v>1684.6</v>
      </c>
      <c r="Q2589" t="s">
        <v>26</v>
      </c>
      <c r="R2589" t="s">
        <v>46</v>
      </c>
      <c r="S2589" t="s">
        <v>28</v>
      </c>
      <c r="T2589">
        <f>VLOOKUP(Admissions[[#This Row],[Department]],Departments[#All],5,FALSE)</f>
        <v>6000</v>
      </c>
      <c r="U2589" t="str">
        <f>IF(Admissions[[#This Row],[Total_Cost]]&gt;Admissions[[#This Row],[Cost_Benchmark]], "Above Benchmark", "Within Benchmark")</f>
        <v>Above Benchmark</v>
      </c>
    </row>
    <row r="2590" spans="1:21" x14ac:dyDescent="0.3">
      <c r="A2590">
        <v>14257</v>
      </c>
      <c r="B2590">
        <v>3454</v>
      </c>
      <c r="C2590" t="s">
        <v>1229</v>
      </c>
      <c r="D2590" t="s">
        <v>20</v>
      </c>
      <c r="E2590">
        <v>28137</v>
      </c>
      <c r="F2590" t="s">
        <v>48</v>
      </c>
      <c r="G2590" t="s">
        <v>103</v>
      </c>
      <c r="H2590" s="1">
        <v>45162</v>
      </c>
      <c r="I2590" s="1">
        <v>45167</v>
      </c>
      <c r="J2590" t="s">
        <v>23</v>
      </c>
      <c r="K2590">
        <v>5</v>
      </c>
      <c r="L2590">
        <v>10989</v>
      </c>
      <c r="M2590">
        <v>0</v>
      </c>
      <c r="N2590" t="s">
        <v>50</v>
      </c>
      <c r="O2590" t="s">
        <v>25</v>
      </c>
      <c r="P2590">
        <v>2197.8000000000002</v>
      </c>
      <c r="Q2590" t="s">
        <v>26</v>
      </c>
      <c r="R2590" t="s">
        <v>40</v>
      </c>
      <c r="S2590" t="s">
        <v>35</v>
      </c>
      <c r="T2590">
        <f>VLOOKUP(Admissions[[#This Row],[Department]],Departments[#All],5,FALSE)</f>
        <v>8500</v>
      </c>
      <c r="U2590" t="str">
        <f>IF(Admissions[[#This Row],[Total_Cost]]&gt;Admissions[[#This Row],[Cost_Benchmark]], "Above Benchmark", "Within Benchmark")</f>
        <v>Above Benchmark</v>
      </c>
    </row>
    <row r="2591" spans="1:21" x14ac:dyDescent="0.3">
      <c r="A2591">
        <v>12962</v>
      </c>
      <c r="B2591">
        <v>4372</v>
      </c>
      <c r="C2591" t="s">
        <v>1230</v>
      </c>
      <c r="D2591" t="s">
        <v>20</v>
      </c>
      <c r="E2591">
        <v>31673</v>
      </c>
      <c r="F2591" t="s">
        <v>21</v>
      </c>
      <c r="G2591" t="s">
        <v>64</v>
      </c>
      <c r="H2591" s="1">
        <v>45028</v>
      </c>
      <c r="I2591" s="1">
        <v>45031</v>
      </c>
      <c r="J2591" t="s">
        <v>23</v>
      </c>
      <c r="K2591">
        <v>3</v>
      </c>
      <c r="L2591">
        <v>4660</v>
      </c>
      <c r="M2591">
        <v>0</v>
      </c>
      <c r="N2591" t="s">
        <v>99</v>
      </c>
      <c r="O2591" t="s">
        <v>45</v>
      </c>
      <c r="P2591">
        <v>1553.3333</v>
      </c>
      <c r="Q2591" t="s">
        <v>26</v>
      </c>
      <c r="R2591" t="s">
        <v>62</v>
      </c>
      <c r="S2591" t="s">
        <v>35</v>
      </c>
      <c r="T2591">
        <f>VLOOKUP(Admissions[[#This Row],[Department]],Departments[#All],5,FALSE)</f>
        <v>5500</v>
      </c>
      <c r="U2591" t="str">
        <f>IF(Admissions[[#This Row],[Total_Cost]]&gt;Admissions[[#This Row],[Cost_Benchmark]], "Above Benchmark", "Within Benchmark")</f>
        <v>Within Benchmark</v>
      </c>
    </row>
    <row r="2592" spans="1:21" x14ac:dyDescent="0.3">
      <c r="A2592">
        <v>14751</v>
      </c>
      <c r="B2592">
        <v>3122</v>
      </c>
      <c r="C2592" t="s">
        <v>724</v>
      </c>
      <c r="D2592" t="s">
        <v>20</v>
      </c>
      <c r="E2592">
        <v>30452</v>
      </c>
      <c r="F2592" t="s">
        <v>21</v>
      </c>
      <c r="G2592" t="s">
        <v>64</v>
      </c>
      <c r="H2592" s="1">
        <v>45485</v>
      </c>
      <c r="I2592" s="1">
        <v>45488</v>
      </c>
      <c r="J2592" t="s">
        <v>23</v>
      </c>
      <c r="K2592">
        <v>3</v>
      </c>
      <c r="L2592">
        <v>3780</v>
      </c>
      <c r="M2592">
        <v>0</v>
      </c>
      <c r="N2592" t="s">
        <v>61</v>
      </c>
      <c r="O2592" t="s">
        <v>45</v>
      </c>
      <c r="P2592">
        <v>1260</v>
      </c>
      <c r="Q2592" t="s">
        <v>26</v>
      </c>
      <c r="R2592" t="s">
        <v>66</v>
      </c>
      <c r="S2592" t="s">
        <v>35</v>
      </c>
      <c r="T2592">
        <f>VLOOKUP(Admissions[[#This Row],[Department]],Departments[#All],5,FALSE)</f>
        <v>5500</v>
      </c>
      <c r="U2592" t="str">
        <f>IF(Admissions[[#This Row],[Total_Cost]]&gt;Admissions[[#This Row],[Cost_Benchmark]], "Above Benchmark", "Within Benchmark")</f>
        <v>Within Benchmark</v>
      </c>
    </row>
    <row r="2593" spans="1:21" x14ac:dyDescent="0.3">
      <c r="A2593">
        <v>15304</v>
      </c>
      <c r="B2593">
        <v>6012</v>
      </c>
      <c r="C2593" t="s">
        <v>767</v>
      </c>
      <c r="D2593" t="s">
        <v>20</v>
      </c>
      <c r="E2593">
        <v>29651</v>
      </c>
      <c r="F2593" t="s">
        <v>21</v>
      </c>
      <c r="G2593" t="s">
        <v>22</v>
      </c>
      <c r="H2593" s="1">
        <v>45305</v>
      </c>
      <c r="I2593" s="1">
        <v>45307</v>
      </c>
      <c r="J2593" t="s">
        <v>23</v>
      </c>
      <c r="K2593">
        <v>2</v>
      </c>
      <c r="L2593">
        <v>5377</v>
      </c>
      <c r="M2593">
        <v>0</v>
      </c>
      <c r="N2593" t="s">
        <v>99</v>
      </c>
      <c r="O2593" t="s">
        <v>25</v>
      </c>
      <c r="P2593">
        <v>2688.5</v>
      </c>
      <c r="Q2593" t="s">
        <v>26</v>
      </c>
      <c r="R2593" t="s">
        <v>46</v>
      </c>
      <c r="S2593" t="s">
        <v>28</v>
      </c>
      <c r="T2593">
        <f>VLOOKUP(Admissions[[#This Row],[Department]],Departments[#All],5,FALSE)</f>
        <v>5500</v>
      </c>
      <c r="U2593" t="str">
        <f>IF(Admissions[[#This Row],[Total_Cost]]&gt;Admissions[[#This Row],[Cost_Benchmark]], "Above Benchmark", "Within Benchmark")</f>
        <v>Within Benchmark</v>
      </c>
    </row>
    <row r="2594" spans="1:21" x14ac:dyDescent="0.3">
      <c r="A2594">
        <v>15594</v>
      </c>
      <c r="B2594">
        <v>3037</v>
      </c>
      <c r="C2594" t="s">
        <v>244</v>
      </c>
      <c r="D2594" t="s">
        <v>20</v>
      </c>
      <c r="E2594">
        <v>41384</v>
      </c>
      <c r="F2594" t="s">
        <v>42</v>
      </c>
      <c r="G2594" t="s">
        <v>43</v>
      </c>
      <c r="H2594" s="1">
        <v>45040</v>
      </c>
      <c r="I2594" s="1">
        <v>45044</v>
      </c>
      <c r="J2594" t="s">
        <v>23</v>
      </c>
      <c r="K2594">
        <v>4</v>
      </c>
      <c r="L2594">
        <v>4411</v>
      </c>
      <c r="M2594">
        <v>0</v>
      </c>
      <c r="N2594" t="s">
        <v>99</v>
      </c>
      <c r="O2594" t="s">
        <v>45</v>
      </c>
      <c r="P2594">
        <v>1102.75</v>
      </c>
      <c r="Q2594" t="s">
        <v>26</v>
      </c>
      <c r="R2594" t="s">
        <v>34</v>
      </c>
      <c r="S2594" t="s">
        <v>35</v>
      </c>
      <c r="T2594">
        <f>VLOOKUP(Admissions[[#This Row],[Department]],Departments[#All],5,FALSE)</f>
        <v>4500</v>
      </c>
      <c r="U2594" t="str">
        <f>IF(Admissions[[#This Row],[Total_Cost]]&gt;Admissions[[#This Row],[Cost_Benchmark]], "Above Benchmark", "Within Benchmark")</f>
        <v>Within Benchmark</v>
      </c>
    </row>
    <row r="2595" spans="1:21" x14ac:dyDescent="0.3">
      <c r="A2595">
        <v>13913</v>
      </c>
      <c r="B2595">
        <v>4773</v>
      </c>
      <c r="C2595" t="s">
        <v>432</v>
      </c>
      <c r="D2595" t="s">
        <v>20</v>
      </c>
      <c r="E2595">
        <v>22807</v>
      </c>
      <c r="F2595" t="s">
        <v>48</v>
      </c>
      <c r="G2595" t="s">
        <v>103</v>
      </c>
      <c r="H2595" s="1">
        <v>45605</v>
      </c>
      <c r="I2595" s="1">
        <v>45610</v>
      </c>
      <c r="J2595" t="s">
        <v>23</v>
      </c>
      <c r="K2595">
        <v>5</v>
      </c>
      <c r="L2595">
        <v>10821</v>
      </c>
      <c r="M2595">
        <v>0</v>
      </c>
      <c r="N2595" t="s">
        <v>50</v>
      </c>
      <c r="O2595" t="s">
        <v>45</v>
      </c>
      <c r="P2595">
        <v>2164.1999999999998</v>
      </c>
      <c r="Q2595" t="s">
        <v>26</v>
      </c>
      <c r="R2595" t="s">
        <v>27</v>
      </c>
      <c r="S2595" t="s">
        <v>28</v>
      </c>
      <c r="T2595">
        <f>VLOOKUP(Admissions[[#This Row],[Department]],Departments[#All],5,FALSE)</f>
        <v>8500</v>
      </c>
      <c r="U2595" t="str">
        <f>IF(Admissions[[#This Row],[Total_Cost]]&gt;Admissions[[#This Row],[Cost_Benchmark]], "Above Benchmark", "Within Benchmark")</f>
        <v>Above Benchmark</v>
      </c>
    </row>
    <row r="2596" spans="1:21" x14ac:dyDescent="0.3">
      <c r="A2596">
        <v>13534</v>
      </c>
      <c r="B2596">
        <v>5834</v>
      </c>
      <c r="C2596" t="s">
        <v>1064</v>
      </c>
      <c r="D2596" t="s">
        <v>20</v>
      </c>
      <c r="E2596">
        <v>25492</v>
      </c>
      <c r="F2596" t="s">
        <v>30</v>
      </c>
      <c r="G2596" t="s">
        <v>31</v>
      </c>
      <c r="H2596" s="1">
        <v>45129</v>
      </c>
      <c r="I2596" s="1">
        <v>45138</v>
      </c>
      <c r="J2596" t="s">
        <v>23</v>
      </c>
      <c r="K2596">
        <v>9</v>
      </c>
      <c r="L2596">
        <v>22672</v>
      </c>
      <c r="M2596">
        <v>0</v>
      </c>
      <c r="N2596" t="s">
        <v>231</v>
      </c>
      <c r="O2596" t="s">
        <v>45</v>
      </c>
      <c r="P2596">
        <v>2519.1111000000001</v>
      </c>
      <c r="Q2596" t="s">
        <v>26</v>
      </c>
      <c r="R2596" t="s">
        <v>27</v>
      </c>
      <c r="S2596" t="s">
        <v>28</v>
      </c>
      <c r="T2596">
        <f>VLOOKUP(Admissions[[#This Row],[Department]],Departments[#All],5,FALSE)</f>
        <v>12000</v>
      </c>
      <c r="U2596" t="str">
        <f>IF(Admissions[[#This Row],[Total_Cost]]&gt;Admissions[[#This Row],[Cost_Benchmark]], "Above Benchmark", "Within Benchmark")</f>
        <v>Above Benchmark</v>
      </c>
    </row>
    <row r="2597" spans="1:21" x14ac:dyDescent="0.3">
      <c r="A2597">
        <v>15396</v>
      </c>
      <c r="B2597">
        <v>4078</v>
      </c>
      <c r="C2597" t="s">
        <v>258</v>
      </c>
      <c r="D2597" t="s">
        <v>20</v>
      </c>
      <c r="E2597">
        <v>40386</v>
      </c>
      <c r="F2597" t="s">
        <v>42</v>
      </c>
      <c r="G2597" t="s">
        <v>43</v>
      </c>
      <c r="H2597" s="1">
        <v>45252</v>
      </c>
      <c r="I2597" s="1">
        <v>45256</v>
      </c>
      <c r="J2597" t="s">
        <v>23</v>
      </c>
      <c r="K2597">
        <v>4</v>
      </c>
      <c r="L2597">
        <v>5538</v>
      </c>
      <c r="M2597">
        <v>1</v>
      </c>
      <c r="N2597" t="s">
        <v>61</v>
      </c>
      <c r="O2597" t="s">
        <v>25</v>
      </c>
      <c r="P2597">
        <v>1384.5</v>
      </c>
      <c r="Q2597" t="s">
        <v>26</v>
      </c>
      <c r="R2597" t="s">
        <v>62</v>
      </c>
      <c r="S2597" t="s">
        <v>35</v>
      </c>
      <c r="T2597">
        <f>VLOOKUP(Admissions[[#This Row],[Department]],Departments[#All],5,FALSE)</f>
        <v>4500</v>
      </c>
      <c r="U2597" t="str">
        <f>IF(Admissions[[#This Row],[Total_Cost]]&gt;Admissions[[#This Row],[Cost_Benchmark]], "Above Benchmark", "Within Benchmark")</f>
        <v>Above Benchmark</v>
      </c>
    </row>
    <row r="2598" spans="1:21" x14ac:dyDescent="0.3">
      <c r="A2598">
        <v>11770</v>
      </c>
      <c r="B2598">
        <v>3237</v>
      </c>
      <c r="C2598" t="s">
        <v>276</v>
      </c>
      <c r="D2598" t="s">
        <v>74</v>
      </c>
      <c r="E2598">
        <v>14581</v>
      </c>
      <c r="F2598" t="s">
        <v>30</v>
      </c>
      <c r="G2598" t="s">
        <v>31</v>
      </c>
      <c r="H2598" s="1">
        <v>45331</v>
      </c>
      <c r="I2598" s="1">
        <v>45339</v>
      </c>
      <c r="J2598" t="s">
        <v>23</v>
      </c>
      <c r="K2598">
        <v>8</v>
      </c>
      <c r="L2598">
        <v>35162</v>
      </c>
      <c r="M2598">
        <v>1</v>
      </c>
      <c r="N2598" t="s">
        <v>39</v>
      </c>
      <c r="O2598" t="s">
        <v>33</v>
      </c>
      <c r="P2598">
        <v>4395.25</v>
      </c>
      <c r="Q2598" t="s">
        <v>26</v>
      </c>
      <c r="R2598" t="s">
        <v>66</v>
      </c>
      <c r="S2598" t="s">
        <v>35</v>
      </c>
      <c r="T2598">
        <f>VLOOKUP(Admissions[[#This Row],[Department]],Departments[#All],5,FALSE)</f>
        <v>12000</v>
      </c>
      <c r="U2598" t="str">
        <f>IF(Admissions[[#This Row],[Total_Cost]]&gt;Admissions[[#This Row],[Cost_Benchmark]], "Above Benchmark", "Within Benchmark")</f>
        <v>Above Benchmark</v>
      </c>
    </row>
    <row r="2599" spans="1:21" x14ac:dyDescent="0.3">
      <c r="A2599">
        <v>14651</v>
      </c>
      <c r="B2599">
        <v>4182</v>
      </c>
      <c r="C2599" t="s">
        <v>544</v>
      </c>
      <c r="D2599" t="s">
        <v>74</v>
      </c>
      <c r="E2599">
        <v>33685</v>
      </c>
      <c r="F2599" t="s">
        <v>48</v>
      </c>
      <c r="G2599" t="s">
        <v>101</v>
      </c>
      <c r="H2599" s="1">
        <v>45413</v>
      </c>
      <c r="I2599" s="1">
        <v>45414</v>
      </c>
      <c r="J2599" t="s">
        <v>23</v>
      </c>
      <c r="K2599">
        <v>1</v>
      </c>
      <c r="L2599">
        <v>5013</v>
      </c>
      <c r="M2599">
        <v>0</v>
      </c>
      <c r="N2599" t="s">
        <v>50</v>
      </c>
      <c r="O2599" t="s">
        <v>33</v>
      </c>
      <c r="P2599">
        <v>5013</v>
      </c>
      <c r="Q2599" t="s">
        <v>26</v>
      </c>
      <c r="R2599" t="s">
        <v>62</v>
      </c>
      <c r="S2599" t="s">
        <v>35</v>
      </c>
      <c r="T2599">
        <f>VLOOKUP(Admissions[[#This Row],[Department]],Departments[#All],5,FALSE)</f>
        <v>8500</v>
      </c>
      <c r="U2599" t="str">
        <f>IF(Admissions[[#This Row],[Total_Cost]]&gt;Admissions[[#This Row],[Cost_Benchmark]], "Above Benchmark", "Within Benchmark")</f>
        <v>Within Benchmark</v>
      </c>
    </row>
    <row r="2600" spans="1:21" x14ac:dyDescent="0.3">
      <c r="A2600">
        <v>10007</v>
      </c>
      <c r="B2600">
        <v>3137</v>
      </c>
      <c r="C2600" t="s">
        <v>670</v>
      </c>
      <c r="D2600" t="s">
        <v>74</v>
      </c>
      <c r="E2600">
        <v>16842</v>
      </c>
      <c r="F2600" t="s">
        <v>48</v>
      </c>
      <c r="G2600" t="s">
        <v>101</v>
      </c>
      <c r="H2600" s="1">
        <v>45434</v>
      </c>
      <c r="I2600" s="1">
        <v>45441</v>
      </c>
      <c r="J2600" t="s">
        <v>23</v>
      </c>
      <c r="K2600">
        <v>7</v>
      </c>
      <c r="L2600">
        <v>17323</v>
      </c>
      <c r="M2600">
        <v>0</v>
      </c>
      <c r="N2600" t="s">
        <v>137</v>
      </c>
      <c r="O2600" t="s">
        <v>25</v>
      </c>
      <c r="P2600">
        <v>2474.7143000000001</v>
      </c>
      <c r="Q2600" t="s">
        <v>26</v>
      </c>
      <c r="R2600" t="s">
        <v>62</v>
      </c>
      <c r="S2600" t="s">
        <v>35</v>
      </c>
      <c r="T2600">
        <f>VLOOKUP(Admissions[[#This Row],[Department]],Departments[#All],5,FALSE)</f>
        <v>8500</v>
      </c>
      <c r="U2600" t="str">
        <f>IF(Admissions[[#This Row],[Total_Cost]]&gt;Admissions[[#This Row],[Cost_Benchmark]], "Above Benchmark", "Within Benchmark")</f>
        <v>Above Benchmark</v>
      </c>
    </row>
    <row r="2601" spans="1:21" x14ac:dyDescent="0.3">
      <c r="A2601">
        <v>14614</v>
      </c>
      <c r="B2601">
        <v>5618</v>
      </c>
      <c r="C2601" t="s">
        <v>929</v>
      </c>
      <c r="D2601" t="s">
        <v>74</v>
      </c>
      <c r="E2601">
        <v>31515</v>
      </c>
      <c r="F2601" t="s">
        <v>30</v>
      </c>
      <c r="G2601" t="s">
        <v>167</v>
      </c>
      <c r="H2601" s="1">
        <v>45519</v>
      </c>
      <c r="I2601" s="1">
        <v>45521</v>
      </c>
      <c r="J2601" t="s">
        <v>23</v>
      </c>
      <c r="K2601">
        <v>2</v>
      </c>
      <c r="L2601">
        <v>16678</v>
      </c>
      <c r="M2601">
        <v>0</v>
      </c>
      <c r="N2601" t="s">
        <v>32</v>
      </c>
      <c r="O2601" t="s">
        <v>33</v>
      </c>
      <c r="P2601">
        <v>8339</v>
      </c>
      <c r="Q2601" t="s">
        <v>26</v>
      </c>
      <c r="R2601" t="s">
        <v>40</v>
      </c>
      <c r="S2601" t="s">
        <v>35</v>
      </c>
      <c r="T2601">
        <f>VLOOKUP(Admissions[[#This Row],[Department]],Departments[#All],5,FALSE)</f>
        <v>12000</v>
      </c>
      <c r="U2601" t="str">
        <f>IF(Admissions[[#This Row],[Total_Cost]]&gt;Admissions[[#This Row],[Cost_Benchmark]], "Above Benchmark", "Within Benchmark")</f>
        <v>Above Benchmark</v>
      </c>
    </row>
    <row r="2602" spans="1:21" x14ac:dyDescent="0.3">
      <c r="A2602">
        <v>11638</v>
      </c>
      <c r="B2602">
        <v>5931</v>
      </c>
      <c r="C2602" t="s">
        <v>47</v>
      </c>
      <c r="D2602" t="s">
        <v>74</v>
      </c>
      <c r="E2602">
        <v>24848</v>
      </c>
      <c r="F2602" t="s">
        <v>68</v>
      </c>
      <c r="G2602" t="s">
        <v>131</v>
      </c>
      <c r="H2602" s="1">
        <v>45396</v>
      </c>
      <c r="I2602" s="1">
        <v>45401</v>
      </c>
      <c r="J2602" t="s">
        <v>23</v>
      </c>
      <c r="K2602">
        <v>5</v>
      </c>
      <c r="L2602">
        <v>8968</v>
      </c>
      <c r="M2602">
        <v>0</v>
      </c>
      <c r="N2602" t="s">
        <v>24</v>
      </c>
      <c r="O2602" t="s">
        <v>25</v>
      </c>
      <c r="P2602">
        <v>1793.6</v>
      </c>
      <c r="Q2602" t="s">
        <v>26</v>
      </c>
      <c r="R2602" t="s">
        <v>46</v>
      </c>
      <c r="S2602" t="s">
        <v>28</v>
      </c>
      <c r="T2602">
        <f>VLOOKUP(Admissions[[#This Row],[Department]],Departments[#All],5,FALSE)</f>
        <v>6800</v>
      </c>
      <c r="U2602" t="str">
        <f>IF(Admissions[[#This Row],[Total_Cost]]&gt;Admissions[[#This Row],[Cost_Benchmark]], "Above Benchmark", "Within Benchmark")</f>
        <v>Above Benchmark</v>
      </c>
    </row>
    <row r="2603" spans="1:21" x14ac:dyDescent="0.3">
      <c r="A2603">
        <v>12376</v>
      </c>
      <c r="B2603">
        <v>4913</v>
      </c>
      <c r="C2603" t="s">
        <v>902</v>
      </c>
      <c r="D2603" t="s">
        <v>20</v>
      </c>
      <c r="E2603">
        <v>12381</v>
      </c>
      <c r="F2603" t="s">
        <v>21</v>
      </c>
      <c r="G2603" t="s">
        <v>64</v>
      </c>
      <c r="H2603" s="1">
        <v>45325</v>
      </c>
      <c r="I2603" s="1">
        <v>45328</v>
      </c>
      <c r="J2603" t="s">
        <v>23</v>
      </c>
      <c r="K2603">
        <v>3</v>
      </c>
      <c r="L2603">
        <v>7059</v>
      </c>
      <c r="M2603">
        <v>0</v>
      </c>
      <c r="N2603" t="s">
        <v>24</v>
      </c>
      <c r="O2603" t="s">
        <v>25</v>
      </c>
      <c r="P2603">
        <v>2353</v>
      </c>
      <c r="Q2603" t="s">
        <v>26</v>
      </c>
      <c r="R2603" t="s">
        <v>27</v>
      </c>
      <c r="S2603" t="s">
        <v>28</v>
      </c>
      <c r="T2603">
        <f>VLOOKUP(Admissions[[#This Row],[Department]],Departments[#All],5,FALSE)</f>
        <v>5500</v>
      </c>
      <c r="U2603" t="str">
        <f>IF(Admissions[[#This Row],[Total_Cost]]&gt;Admissions[[#This Row],[Cost_Benchmark]], "Above Benchmark", "Within Benchmark")</f>
        <v>Above Benchmark</v>
      </c>
    </row>
    <row r="2604" spans="1:21" x14ac:dyDescent="0.3">
      <c r="A2604">
        <v>10545</v>
      </c>
      <c r="B2604">
        <v>4208</v>
      </c>
      <c r="C2604" t="s">
        <v>207</v>
      </c>
      <c r="D2604" t="s">
        <v>20</v>
      </c>
      <c r="E2604">
        <v>39554</v>
      </c>
      <c r="F2604" t="s">
        <v>42</v>
      </c>
      <c r="G2604" t="s">
        <v>43</v>
      </c>
      <c r="H2604" s="1">
        <v>45414</v>
      </c>
      <c r="I2604" s="1">
        <v>45416</v>
      </c>
      <c r="J2604" t="s">
        <v>23</v>
      </c>
      <c r="K2604">
        <v>2</v>
      </c>
      <c r="L2604">
        <v>1652</v>
      </c>
      <c r="M2604">
        <v>0</v>
      </c>
      <c r="N2604" t="s">
        <v>44</v>
      </c>
      <c r="O2604" t="s">
        <v>33</v>
      </c>
      <c r="P2604">
        <v>826</v>
      </c>
      <c r="Q2604" t="s">
        <v>26</v>
      </c>
      <c r="R2604" t="s">
        <v>40</v>
      </c>
      <c r="S2604" t="s">
        <v>35</v>
      </c>
      <c r="T2604">
        <f>VLOOKUP(Admissions[[#This Row],[Department]],Departments[#All],5,FALSE)</f>
        <v>4500</v>
      </c>
      <c r="U2604" t="str">
        <f>IF(Admissions[[#This Row],[Total_Cost]]&gt;Admissions[[#This Row],[Cost_Benchmark]], "Above Benchmark", "Within Benchmark")</f>
        <v>Within Benchmark</v>
      </c>
    </row>
    <row r="2605" spans="1:21" x14ac:dyDescent="0.3">
      <c r="A2605">
        <v>14385</v>
      </c>
      <c r="B2605">
        <v>3941</v>
      </c>
      <c r="C2605" t="s">
        <v>738</v>
      </c>
      <c r="D2605" t="s">
        <v>74</v>
      </c>
      <c r="E2605">
        <v>26517</v>
      </c>
      <c r="F2605" t="s">
        <v>48</v>
      </c>
      <c r="G2605" t="s">
        <v>49</v>
      </c>
      <c r="H2605" s="1">
        <v>45096</v>
      </c>
      <c r="I2605" s="1">
        <v>45100</v>
      </c>
      <c r="J2605" t="s">
        <v>23</v>
      </c>
      <c r="K2605">
        <v>4</v>
      </c>
      <c r="L2605">
        <v>8419</v>
      </c>
      <c r="M2605">
        <v>0</v>
      </c>
      <c r="N2605" t="s">
        <v>93</v>
      </c>
      <c r="O2605" t="s">
        <v>45</v>
      </c>
      <c r="P2605">
        <v>2104.75</v>
      </c>
      <c r="Q2605" t="s">
        <v>26</v>
      </c>
      <c r="R2605" t="s">
        <v>34</v>
      </c>
      <c r="S2605" t="s">
        <v>35</v>
      </c>
      <c r="T2605">
        <f>VLOOKUP(Admissions[[#This Row],[Department]],Departments[#All],5,FALSE)</f>
        <v>8500</v>
      </c>
      <c r="U2605" t="str">
        <f>IF(Admissions[[#This Row],[Total_Cost]]&gt;Admissions[[#This Row],[Cost_Benchmark]], "Above Benchmark", "Within Benchmark")</f>
        <v>Within Benchmark</v>
      </c>
    </row>
    <row r="2606" spans="1:21" x14ac:dyDescent="0.3">
      <c r="A2606">
        <v>15762</v>
      </c>
      <c r="B2606">
        <v>6291</v>
      </c>
      <c r="C2606" t="s">
        <v>289</v>
      </c>
      <c r="D2606" t="s">
        <v>74</v>
      </c>
      <c r="E2606">
        <v>43178</v>
      </c>
      <c r="F2606" t="s">
        <v>42</v>
      </c>
      <c r="G2606" t="s">
        <v>43</v>
      </c>
      <c r="H2606" s="1">
        <v>45004</v>
      </c>
      <c r="I2606" s="1">
        <v>45008</v>
      </c>
      <c r="J2606" t="s">
        <v>23</v>
      </c>
      <c r="K2606">
        <v>4</v>
      </c>
      <c r="L2606">
        <v>4336</v>
      </c>
      <c r="M2606">
        <v>0</v>
      </c>
      <c r="N2606" t="s">
        <v>99</v>
      </c>
      <c r="O2606" t="s">
        <v>45</v>
      </c>
      <c r="P2606">
        <v>1084</v>
      </c>
      <c r="Q2606" t="s">
        <v>26</v>
      </c>
      <c r="R2606" t="s">
        <v>46</v>
      </c>
      <c r="S2606" t="s">
        <v>28</v>
      </c>
      <c r="T2606">
        <f>VLOOKUP(Admissions[[#This Row],[Department]],Departments[#All],5,FALSE)</f>
        <v>4500</v>
      </c>
      <c r="U2606" t="str">
        <f>IF(Admissions[[#This Row],[Total_Cost]]&gt;Admissions[[#This Row],[Cost_Benchmark]], "Above Benchmark", "Within Benchmark")</f>
        <v>Within Benchmark</v>
      </c>
    </row>
    <row r="2607" spans="1:21" x14ac:dyDescent="0.3">
      <c r="A2607">
        <v>14040</v>
      </c>
      <c r="B2607">
        <v>3527</v>
      </c>
      <c r="C2607" t="s">
        <v>923</v>
      </c>
      <c r="D2607" t="s">
        <v>20</v>
      </c>
      <c r="E2607">
        <v>30760</v>
      </c>
      <c r="F2607" t="s">
        <v>84</v>
      </c>
      <c r="G2607" t="s">
        <v>85</v>
      </c>
      <c r="H2607" s="1">
        <v>45016</v>
      </c>
      <c r="I2607" s="1">
        <v>45021</v>
      </c>
      <c r="J2607" t="s">
        <v>23</v>
      </c>
      <c r="K2607">
        <v>5</v>
      </c>
      <c r="L2607">
        <v>8397</v>
      </c>
      <c r="M2607">
        <v>0</v>
      </c>
      <c r="N2607" t="s">
        <v>50</v>
      </c>
      <c r="O2607" t="s">
        <v>45</v>
      </c>
      <c r="P2607">
        <v>1679.4</v>
      </c>
      <c r="Q2607" t="s">
        <v>26</v>
      </c>
      <c r="R2607" t="s">
        <v>66</v>
      </c>
      <c r="S2607" t="s">
        <v>35</v>
      </c>
      <c r="T2607">
        <f>VLOOKUP(Admissions[[#This Row],[Department]],Departments[#All],5,FALSE)</f>
        <v>6000</v>
      </c>
      <c r="U2607" t="str">
        <f>IF(Admissions[[#This Row],[Total_Cost]]&gt;Admissions[[#This Row],[Cost_Benchmark]], "Above Benchmark", "Within Benchmark")</f>
        <v>Above Benchmark</v>
      </c>
    </row>
    <row r="2608" spans="1:21" x14ac:dyDescent="0.3">
      <c r="A2608">
        <v>12911</v>
      </c>
      <c r="B2608">
        <v>3030</v>
      </c>
      <c r="C2608" t="s">
        <v>229</v>
      </c>
      <c r="D2608" t="s">
        <v>74</v>
      </c>
      <c r="E2608">
        <v>30831</v>
      </c>
      <c r="F2608" t="s">
        <v>48</v>
      </c>
      <c r="G2608" t="s">
        <v>103</v>
      </c>
      <c r="H2608" s="1">
        <v>45468</v>
      </c>
      <c r="I2608" s="1">
        <v>45472</v>
      </c>
      <c r="J2608" t="s">
        <v>23</v>
      </c>
      <c r="K2608">
        <v>4</v>
      </c>
      <c r="L2608">
        <v>10153</v>
      </c>
      <c r="M2608">
        <v>1</v>
      </c>
      <c r="N2608" t="s">
        <v>1231</v>
      </c>
      <c r="O2608" t="s">
        <v>45</v>
      </c>
      <c r="P2608">
        <v>2538.25</v>
      </c>
      <c r="Q2608" t="s">
        <v>26</v>
      </c>
      <c r="R2608" t="s">
        <v>53</v>
      </c>
      <c r="S2608" t="s">
        <v>35</v>
      </c>
      <c r="T2608">
        <f>VLOOKUP(Admissions[[#This Row],[Department]],Departments[#All],5,FALSE)</f>
        <v>8500</v>
      </c>
      <c r="U2608" t="str">
        <f>IF(Admissions[[#This Row],[Total_Cost]]&gt;Admissions[[#This Row],[Cost_Benchmark]], "Above Benchmark", "Within Benchmark")</f>
        <v>Above Benchmark</v>
      </c>
    </row>
    <row r="2609" spans="1:21" x14ac:dyDescent="0.3">
      <c r="A2609">
        <v>12302</v>
      </c>
      <c r="C2609" t="s">
        <v>1232</v>
      </c>
      <c r="D2609" t="s">
        <v>74</v>
      </c>
      <c r="E2609" t="s">
        <v>1233</v>
      </c>
      <c r="F2609" t="s">
        <v>42</v>
      </c>
      <c r="G2609" t="s">
        <v>128</v>
      </c>
      <c r="H2609" s="1">
        <v>45277</v>
      </c>
      <c r="I2609" s="1">
        <v>45280</v>
      </c>
      <c r="J2609" t="s">
        <v>23</v>
      </c>
      <c r="K2609">
        <v>3</v>
      </c>
      <c r="L2609">
        <v>3332</v>
      </c>
      <c r="M2609">
        <v>0</v>
      </c>
      <c r="N2609" t="s">
        <v>99</v>
      </c>
      <c r="O2609" t="s">
        <v>25</v>
      </c>
      <c r="P2609">
        <v>1110.6667</v>
      </c>
      <c r="Q2609" t="s">
        <v>26</v>
      </c>
      <c r="R2609" t="s">
        <v>46</v>
      </c>
      <c r="S2609" t="s">
        <v>28</v>
      </c>
      <c r="T2609">
        <f>VLOOKUP(Admissions[[#This Row],[Department]],Departments[#All],5,FALSE)</f>
        <v>4500</v>
      </c>
      <c r="U2609" t="str">
        <f>IF(Admissions[[#This Row],[Total_Cost]]&gt;Admissions[[#This Row],[Cost_Benchmark]], "Above Benchmark", "Within Benchmark")</f>
        <v>Within Benchmark</v>
      </c>
    </row>
    <row r="2610" spans="1:21" x14ac:dyDescent="0.3">
      <c r="A2610">
        <v>12579</v>
      </c>
      <c r="B2610">
        <v>6090</v>
      </c>
      <c r="C2610" t="s">
        <v>382</v>
      </c>
      <c r="D2610" t="s">
        <v>20</v>
      </c>
      <c r="E2610">
        <v>43886</v>
      </c>
      <c r="F2610" t="s">
        <v>42</v>
      </c>
      <c r="G2610" t="s">
        <v>43</v>
      </c>
      <c r="H2610" s="1">
        <v>45030</v>
      </c>
      <c r="I2610" s="1">
        <v>45035</v>
      </c>
      <c r="J2610" t="s">
        <v>23</v>
      </c>
      <c r="K2610">
        <v>5</v>
      </c>
      <c r="L2610">
        <v>3929</v>
      </c>
      <c r="M2610">
        <v>0</v>
      </c>
      <c r="N2610" t="s">
        <v>44</v>
      </c>
      <c r="O2610" t="s">
        <v>45</v>
      </c>
      <c r="P2610">
        <v>785.8</v>
      </c>
      <c r="Q2610" t="s">
        <v>26</v>
      </c>
      <c r="R2610" t="s">
        <v>66</v>
      </c>
      <c r="S2610" t="s">
        <v>35</v>
      </c>
      <c r="T2610">
        <f>VLOOKUP(Admissions[[#This Row],[Department]],Departments[#All],5,FALSE)</f>
        <v>4500</v>
      </c>
      <c r="U2610" t="str">
        <f>IF(Admissions[[#This Row],[Total_Cost]]&gt;Admissions[[#This Row],[Cost_Benchmark]], "Above Benchmark", "Within Benchmark")</f>
        <v>Within Benchmark</v>
      </c>
    </row>
    <row r="2611" spans="1:21" x14ac:dyDescent="0.3">
      <c r="A2611">
        <v>10275</v>
      </c>
      <c r="B2611">
        <v>4458</v>
      </c>
      <c r="C2611" t="s">
        <v>657</v>
      </c>
      <c r="D2611" t="s">
        <v>74</v>
      </c>
      <c r="E2611">
        <v>14606</v>
      </c>
      <c r="F2611" t="s">
        <v>30</v>
      </c>
      <c r="G2611" t="s">
        <v>167</v>
      </c>
      <c r="H2611" s="1">
        <v>45632</v>
      </c>
      <c r="I2611" s="1">
        <v>45641</v>
      </c>
      <c r="J2611" t="s">
        <v>23</v>
      </c>
      <c r="K2611">
        <v>9</v>
      </c>
      <c r="L2611">
        <v>23045</v>
      </c>
      <c r="M2611">
        <v>0</v>
      </c>
      <c r="N2611" t="s">
        <v>142</v>
      </c>
      <c r="O2611" t="s">
        <v>45</v>
      </c>
      <c r="P2611">
        <v>2560.5556000000001</v>
      </c>
      <c r="Q2611" t="s">
        <v>26</v>
      </c>
      <c r="R2611" t="s">
        <v>66</v>
      </c>
      <c r="S2611" t="s">
        <v>35</v>
      </c>
      <c r="T2611">
        <f>VLOOKUP(Admissions[[#This Row],[Department]],Departments[#All],5,FALSE)</f>
        <v>12000</v>
      </c>
      <c r="U2611" t="str">
        <f>IF(Admissions[[#This Row],[Total_Cost]]&gt;Admissions[[#This Row],[Cost_Benchmark]], "Above Benchmark", "Within Benchmark")</f>
        <v>Above Benchmark</v>
      </c>
    </row>
    <row r="2612" spans="1:21" x14ac:dyDescent="0.3">
      <c r="A2612">
        <v>14730</v>
      </c>
      <c r="B2612">
        <v>6973</v>
      </c>
      <c r="C2612" t="s">
        <v>597</v>
      </c>
      <c r="D2612" t="s">
        <v>74</v>
      </c>
      <c r="E2612">
        <v>13699</v>
      </c>
      <c r="F2612" t="s">
        <v>21</v>
      </c>
      <c r="G2612" t="s">
        <v>239</v>
      </c>
      <c r="H2612" s="1">
        <v>44999</v>
      </c>
      <c r="I2612" s="1">
        <v>45001</v>
      </c>
      <c r="J2612" t="s">
        <v>23</v>
      </c>
      <c r="K2612">
        <v>2</v>
      </c>
      <c r="L2612">
        <v>7887</v>
      </c>
      <c r="M2612">
        <v>0</v>
      </c>
      <c r="N2612" t="s">
        <v>24</v>
      </c>
      <c r="O2612" t="s">
        <v>25</v>
      </c>
      <c r="P2612">
        <v>3943.5</v>
      </c>
      <c r="Q2612" t="s">
        <v>26</v>
      </c>
      <c r="R2612" t="s">
        <v>53</v>
      </c>
      <c r="S2612" t="s">
        <v>35</v>
      </c>
      <c r="T2612">
        <f>VLOOKUP(Admissions[[#This Row],[Department]],Departments[#All],5,FALSE)</f>
        <v>5500</v>
      </c>
      <c r="U2612" t="str">
        <f>IF(Admissions[[#This Row],[Total_Cost]]&gt;Admissions[[#This Row],[Cost_Benchmark]], "Above Benchmark", "Within Benchmark")</f>
        <v>Above Benchmark</v>
      </c>
    </row>
    <row r="2613" spans="1:21" x14ac:dyDescent="0.3">
      <c r="A2613">
        <v>12848</v>
      </c>
      <c r="B2613">
        <v>3316</v>
      </c>
      <c r="C2613" t="s">
        <v>386</v>
      </c>
      <c r="D2613" t="s">
        <v>74</v>
      </c>
      <c r="E2613">
        <v>30252</v>
      </c>
      <c r="F2613" t="s">
        <v>68</v>
      </c>
      <c r="G2613" t="s">
        <v>131</v>
      </c>
      <c r="H2613" s="1">
        <v>45480</v>
      </c>
      <c r="I2613" s="1">
        <v>45485</v>
      </c>
      <c r="J2613" t="s">
        <v>23</v>
      </c>
      <c r="K2613">
        <v>5</v>
      </c>
      <c r="L2613">
        <v>8820</v>
      </c>
      <c r="M2613">
        <v>1</v>
      </c>
      <c r="N2613" t="s">
        <v>106</v>
      </c>
      <c r="O2613" t="s">
        <v>45</v>
      </c>
      <c r="P2613">
        <v>1764</v>
      </c>
      <c r="Q2613" t="s">
        <v>26</v>
      </c>
      <c r="R2613" t="s">
        <v>46</v>
      </c>
      <c r="S2613" t="s">
        <v>28</v>
      </c>
      <c r="T2613">
        <f>VLOOKUP(Admissions[[#This Row],[Department]],Departments[#All],5,FALSE)</f>
        <v>6800</v>
      </c>
      <c r="U2613" t="str">
        <f>IF(Admissions[[#This Row],[Total_Cost]]&gt;Admissions[[#This Row],[Cost_Benchmark]], "Above Benchmark", "Within Benchmark")</f>
        <v>Above Benchmark</v>
      </c>
    </row>
    <row r="2614" spans="1:21" x14ac:dyDescent="0.3">
      <c r="A2614">
        <v>11489</v>
      </c>
      <c r="B2614">
        <v>4099</v>
      </c>
      <c r="C2614" t="s">
        <v>1234</v>
      </c>
      <c r="D2614" t="s">
        <v>20</v>
      </c>
      <c r="E2614">
        <v>15914</v>
      </c>
      <c r="F2614" t="s">
        <v>30</v>
      </c>
      <c r="G2614" t="s">
        <v>31</v>
      </c>
      <c r="H2614" s="1">
        <v>45524</v>
      </c>
      <c r="I2614" s="1">
        <v>45537</v>
      </c>
      <c r="J2614" t="s">
        <v>23</v>
      </c>
      <c r="K2614">
        <v>13</v>
      </c>
      <c r="L2614">
        <v>40547</v>
      </c>
      <c r="M2614">
        <v>1</v>
      </c>
      <c r="N2614" t="s">
        <v>231</v>
      </c>
      <c r="O2614" t="s">
        <v>33</v>
      </c>
      <c r="P2614">
        <v>3119</v>
      </c>
      <c r="Q2614" t="s">
        <v>26</v>
      </c>
      <c r="R2614" t="s">
        <v>53</v>
      </c>
      <c r="S2614" t="s">
        <v>35</v>
      </c>
      <c r="T2614">
        <f>VLOOKUP(Admissions[[#This Row],[Department]],Departments[#All],5,FALSE)</f>
        <v>12000</v>
      </c>
      <c r="U2614" t="str">
        <f>IF(Admissions[[#This Row],[Total_Cost]]&gt;Admissions[[#This Row],[Cost_Benchmark]], "Above Benchmark", "Within Benchmark")</f>
        <v>Above Benchmark</v>
      </c>
    </row>
    <row r="2615" spans="1:21" x14ac:dyDescent="0.3">
      <c r="A2615">
        <v>13050</v>
      </c>
      <c r="B2615">
        <v>6686</v>
      </c>
      <c r="C2615" t="s">
        <v>960</v>
      </c>
      <c r="D2615" t="s">
        <v>74</v>
      </c>
      <c r="E2615">
        <v>39608</v>
      </c>
      <c r="F2615" t="s">
        <v>42</v>
      </c>
      <c r="G2615" t="s">
        <v>128</v>
      </c>
      <c r="H2615" s="1">
        <v>45269</v>
      </c>
      <c r="I2615" s="1">
        <v>45272</v>
      </c>
      <c r="J2615" t="s">
        <v>23</v>
      </c>
      <c r="K2615">
        <v>3</v>
      </c>
      <c r="L2615">
        <v>3218</v>
      </c>
      <c r="M2615">
        <v>0</v>
      </c>
      <c r="N2615" t="s">
        <v>99</v>
      </c>
      <c r="O2615" t="s">
        <v>25</v>
      </c>
      <c r="P2615">
        <v>1072.6667</v>
      </c>
      <c r="Q2615" t="s">
        <v>26</v>
      </c>
      <c r="R2615" t="s">
        <v>27</v>
      </c>
      <c r="S2615" t="s">
        <v>28</v>
      </c>
      <c r="T2615">
        <f>VLOOKUP(Admissions[[#This Row],[Department]],Departments[#All],5,FALSE)</f>
        <v>4500</v>
      </c>
      <c r="U2615" t="str">
        <f>IF(Admissions[[#This Row],[Total_Cost]]&gt;Admissions[[#This Row],[Cost_Benchmark]], "Above Benchmark", "Within Benchmark")</f>
        <v>Within Benchmark</v>
      </c>
    </row>
    <row r="2616" spans="1:21" x14ac:dyDescent="0.3">
      <c r="A2616">
        <v>13676</v>
      </c>
      <c r="B2616">
        <v>5371</v>
      </c>
      <c r="C2616" t="s">
        <v>1235</v>
      </c>
      <c r="D2616" t="s">
        <v>74</v>
      </c>
      <c r="E2616">
        <v>22502</v>
      </c>
      <c r="F2616" t="s">
        <v>37</v>
      </c>
      <c r="G2616" t="s">
        <v>159</v>
      </c>
      <c r="H2616" s="1">
        <v>45150</v>
      </c>
      <c r="I2616" s="1">
        <v>45158</v>
      </c>
      <c r="J2616" t="s">
        <v>23</v>
      </c>
      <c r="K2616">
        <v>8</v>
      </c>
      <c r="L2616">
        <v>14624</v>
      </c>
      <c r="M2616">
        <v>0</v>
      </c>
      <c r="N2616" t="s">
        <v>97</v>
      </c>
      <c r="O2616" t="s">
        <v>25</v>
      </c>
      <c r="P2616">
        <v>1828</v>
      </c>
      <c r="Q2616" t="s">
        <v>26</v>
      </c>
      <c r="R2616" t="s">
        <v>27</v>
      </c>
      <c r="S2616" t="s">
        <v>28</v>
      </c>
      <c r="T2616">
        <f>VLOOKUP(Admissions[[#This Row],[Department]],Departments[#All],5,FALSE)</f>
        <v>9000</v>
      </c>
      <c r="U2616" t="str">
        <f>IF(Admissions[[#This Row],[Total_Cost]]&gt;Admissions[[#This Row],[Cost_Benchmark]], "Above Benchmark", "Within Benchmark")</f>
        <v>Above Benchmark</v>
      </c>
    </row>
    <row r="2617" spans="1:21" x14ac:dyDescent="0.3">
      <c r="A2617">
        <v>13627</v>
      </c>
      <c r="B2617">
        <v>5616</v>
      </c>
      <c r="C2617" t="s">
        <v>814</v>
      </c>
      <c r="D2617" t="s">
        <v>20</v>
      </c>
      <c r="E2617">
        <v>14466</v>
      </c>
      <c r="F2617" t="s">
        <v>84</v>
      </c>
      <c r="G2617" t="s">
        <v>85</v>
      </c>
      <c r="H2617" s="1">
        <v>45448</v>
      </c>
      <c r="I2617" s="1">
        <v>45455</v>
      </c>
      <c r="J2617" t="s">
        <v>23</v>
      </c>
      <c r="K2617">
        <v>7</v>
      </c>
      <c r="L2617">
        <v>12106</v>
      </c>
      <c r="M2617">
        <v>0</v>
      </c>
      <c r="N2617" t="s">
        <v>109</v>
      </c>
      <c r="O2617" t="s">
        <v>25</v>
      </c>
      <c r="P2617">
        <v>1729.4286</v>
      </c>
      <c r="Q2617" t="s">
        <v>26</v>
      </c>
      <c r="R2617" t="s">
        <v>62</v>
      </c>
      <c r="S2617" t="s">
        <v>35</v>
      </c>
      <c r="T2617">
        <f>VLOOKUP(Admissions[[#This Row],[Department]],Departments[#All],5,FALSE)</f>
        <v>6000</v>
      </c>
      <c r="U2617" t="str">
        <f>IF(Admissions[[#This Row],[Total_Cost]]&gt;Admissions[[#This Row],[Cost_Benchmark]], "Above Benchmark", "Within Benchmark")</f>
        <v>Above Benchmark</v>
      </c>
    </row>
    <row r="2618" spans="1:21" x14ac:dyDescent="0.3">
      <c r="A2618">
        <v>10233</v>
      </c>
      <c r="B2618">
        <v>4467</v>
      </c>
      <c r="C2618" t="s">
        <v>770</v>
      </c>
      <c r="D2618" t="s">
        <v>20</v>
      </c>
      <c r="E2618">
        <v>41462</v>
      </c>
      <c r="F2618" t="s">
        <v>42</v>
      </c>
      <c r="G2618" t="s">
        <v>76</v>
      </c>
      <c r="H2618" s="1">
        <v>45602</v>
      </c>
      <c r="I2618" s="1">
        <v>45605</v>
      </c>
      <c r="J2618" t="s">
        <v>23</v>
      </c>
      <c r="K2618">
        <v>3</v>
      </c>
      <c r="L2618">
        <v>3012</v>
      </c>
      <c r="M2618">
        <v>0</v>
      </c>
      <c r="N2618" t="s">
        <v>99</v>
      </c>
      <c r="O2618" t="s">
        <v>45</v>
      </c>
      <c r="P2618">
        <v>1004</v>
      </c>
      <c r="Q2618" t="s">
        <v>26</v>
      </c>
      <c r="R2618" t="s">
        <v>62</v>
      </c>
      <c r="S2618" t="s">
        <v>35</v>
      </c>
      <c r="T2618">
        <f>VLOOKUP(Admissions[[#This Row],[Department]],Departments[#All],5,FALSE)</f>
        <v>4500</v>
      </c>
      <c r="U2618" t="str">
        <f>IF(Admissions[[#This Row],[Total_Cost]]&gt;Admissions[[#This Row],[Cost_Benchmark]], "Above Benchmark", "Within Benchmark")</f>
        <v>Within Benchmark</v>
      </c>
    </row>
    <row r="2619" spans="1:21" x14ac:dyDescent="0.3">
      <c r="A2619">
        <v>10173</v>
      </c>
      <c r="B2619">
        <v>6276</v>
      </c>
      <c r="C2619" t="s">
        <v>1048</v>
      </c>
      <c r="D2619" t="s">
        <v>74</v>
      </c>
      <c r="E2619">
        <v>33348</v>
      </c>
      <c r="F2619" t="s">
        <v>48</v>
      </c>
      <c r="G2619" t="s">
        <v>49</v>
      </c>
      <c r="H2619" s="1">
        <v>44929</v>
      </c>
      <c r="I2619" s="1">
        <v>44936</v>
      </c>
      <c r="J2619" t="s">
        <v>23</v>
      </c>
      <c r="K2619">
        <v>7</v>
      </c>
      <c r="L2619">
        <v>9931</v>
      </c>
      <c r="M2619">
        <v>0</v>
      </c>
      <c r="N2619" t="s">
        <v>93</v>
      </c>
      <c r="O2619" t="s">
        <v>25</v>
      </c>
      <c r="P2619">
        <v>1418.7143000000001</v>
      </c>
      <c r="Q2619" t="s">
        <v>26</v>
      </c>
      <c r="R2619" t="s">
        <v>53</v>
      </c>
      <c r="S2619" t="s">
        <v>35</v>
      </c>
      <c r="T2619">
        <f>VLOOKUP(Admissions[[#This Row],[Department]],Departments[#All],5,FALSE)</f>
        <v>8500</v>
      </c>
      <c r="U2619" t="str">
        <f>IF(Admissions[[#This Row],[Total_Cost]]&gt;Admissions[[#This Row],[Cost_Benchmark]], "Above Benchmark", "Within Benchmark")</f>
        <v>Above Benchmark</v>
      </c>
    </row>
    <row r="2620" spans="1:21" x14ac:dyDescent="0.3">
      <c r="A2620">
        <v>10472</v>
      </c>
      <c r="B2620">
        <v>6239</v>
      </c>
      <c r="C2620" t="s">
        <v>145</v>
      </c>
      <c r="D2620" t="s">
        <v>20</v>
      </c>
      <c r="E2620">
        <v>36710</v>
      </c>
      <c r="F2620" t="s">
        <v>48</v>
      </c>
      <c r="G2620" t="s">
        <v>101</v>
      </c>
      <c r="H2620" s="1">
        <v>45211</v>
      </c>
      <c r="I2620" s="1">
        <v>45213</v>
      </c>
      <c r="J2620" t="s">
        <v>23</v>
      </c>
      <c r="K2620">
        <v>2</v>
      </c>
      <c r="L2620">
        <v>6565</v>
      </c>
      <c r="M2620">
        <v>0</v>
      </c>
      <c r="N2620" t="s">
        <v>50</v>
      </c>
      <c r="O2620" t="s">
        <v>45</v>
      </c>
      <c r="P2620">
        <v>3282.5</v>
      </c>
      <c r="Q2620" t="s">
        <v>26</v>
      </c>
      <c r="R2620" t="s">
        <v>40</v>
      </c>
      <c r="S2620" t="s">
        <v>35</v>
      </c>
      <c r="T2620">
        <f>VLOOKUP(Admissions[[#This Row],[Department]],Departments[#All],5,FALSE)</f>
        <v>8500</v>
      </c>
      <c r="U2620" t="str">
        <f>IF(Admissions[[#This Row],[Total_Cost]]&gt;Admissions[[#This Row],[Cost_Benchmark]], "Above Benchmark", "Within Benchmark")</f>
        <v>Within Benchmark</v>
      </c>
    </row>
    <row r="2621" spans="1:21" x14ac:dyDescent="0.3">
      <c r="A2621">
        <v>14204</v>
      </c>
      <c r="B2621">
        <v>4828</v>
      </c>
      <c r="C2621" t="s">
        <v>295</v>
      </c>
      <c r="D2621" t="s">
        <v>20</v>
      </c>
      <c r="E2621">
        <v>37674</v>
      </c>
      <c r="F2621" t="s">
        <v>48</v>
      </c>
      <c r="G2621" t="s">
        <v>103</v>
      </c>
      <c r="H2621" s="1">
        <v>45499</v>
      </c>
      <c r="I2621" s="1">
        <v>45503</v>
      </c>
      <c r="J2621" t="s">
        <v>23</v>
      </c>
      <c r="K2621">
        <v>4</v>
      </c>
      <c r="L2621">
        <v>10179</v>
      </c>
      <c r="M2621">
        <v>0</v>
      </c>
      <c r="N2621" t="s">
        <v>78</v>
      </c>
      <c r="O2621" t="s">
        <v>45</v>
      </c>
      <c r="P2621">
        <v>2544.75</v>
      </c>
      <c r="Q2621" t="s">
        <v>26</v>
      </c>
      <c r="R2621" t="s">
        <v>66</v>
      </c>
      <c r="S2621" t="s">
        <v>35</v>
      </c>
      <c r="T2621">
        <f>VLOOKUP(Admissions[[#This Row],[Department]],Departments[#All],5,FALSE)</f>
        <v>8500</v>
      </c>
      <c r="U2621" t="str">
        <f>IF(Admissions[[#This Row],[Total_Cost]]&gt;Admissions[[#This Row],[Cost_Benchmark]], "Above Benchmark", "Within Benchmark")</f>
        <v>Above Benchmark</v>
      </c>
    </row>
    <row r="2622" spans="1:21" x14ac:dyDescent="0.3">
      <c r="A2622">
        <v>13469</v>
      </c>
      <c r="B2622">
        <v>5674</v>
      </c>
      <c r="C2622" t="s">
        <v>999</v>
      </c>
      <c r="D2622" t="s">
        <v>74</v>
      </c>
      <c r="E2622">
        <v>15771</v>
      </c>
      <c r="F2622" t="s">
        <v>68</v>
      </c>
      <c r="G2622" t="s">
        <v>131</v>
      </c>
      <c r="H2622" s="1">
        <v>45542</v>
      </c>
      <c r="I2622" s="1">
        <v>45550</v>
      </c>
      <c r="J2622" t="s">
        <v>23</v>
      </c>
      <c r="K2622">
        <v>8</v>
      </c>
      <c r="L2622">
        <v>10416</v>
      </c>
      <c r="M2622">
        <v>0</v>
      </c>
      <c r="N2622" t="s">
        <v>70</v>
      </c>
      <c r="O2622" t="s">
        <v>25</v>
      </c>
      <c r="P2622">
        <v>1302</v>
      </c>
      <c r="Q2622" t="s">
        <v>26</v>
      </c>
      <c r="R2622" t="s">
        <v>27</v>
      </c>
      <c r="S2622" t="s">
        <v>28</v>
      </c>
      <c r="T2622">
        <f>VLOOKUP(Admissions[[#This Row],[Department]],Departments[#All],5,FALSE)</f>
        <v>6800</v>
      </c>
      <c r="U2622" t="str">
        <f>IF(Admissions[[#This Row],[Total_Cost]]&gt;Admissions[[#This Row],[Cost_Benchmark]], "Above Benchmark", "Within Benchmark")</f>
        <v>Above Benchmark</v>
      </c>
    </row>
    <row r="2623" spans="1:21" x14ac:dyDescent="0.3">
      <c r="A2623">
        <v>15272</v>
      </c>
      <c r="B2623">
        <v>6025</v>
      </c>
      <c r="C2623" t="s">
        <v>1236</v>
      </c>
      <c r="D2623" t="s">
        <v>74</v>
      </c>
      <c r="E2623">
        <v>23071</v>
      </c>
      <c r="F2623" t="s">
        <v>68</v>
      </c>
      <c r="G2623" t="s">
        <v>69</v>
      </c>
      <c r="H2623" s="1">
        <v>45567</v>
      </c>
      <c r="I2623" s="1">
        <v>45571</v>
      </c>
      <c r="J2623" t="s">
        <v>23</v>
      </c>
      <c r="K2623">
        <v>4</v>
      </c>
      <c r="L2623">
        <v>7989</v>
      </c>
      <c r="M2623">
        <v>0</v>
      </c>
      <c r="N2623" t="s">
        <v>132</v>
      </c>
      <c r="O2623" t="s">
        <v>33</v>
      </c>
      <c r="P2623">
        <v>1997.25</v>
      </c>
      <c r="Q2623" t="s">
        <v>26</v>
      </c>
      <c r="R2623" t="s">
        <v>62</v>
      </c>
      <c r="S2623" t="s">
        <v>35</v>
      </c>
      <c r="T2623">
        <f>VLOOKUP(Admissions[[#This Row],[Department]],Departments[#All],5,FALSE)</f>
        <v>6800</v>
      </c>
      <c r="U2623" t="str">
        <f>IF(Admissions[[#This Row],[Total_Cost]]&gt;Admissions[[#This Row],[Cost_Benchmark]], "Above Benchmark", "Within Benchmark")</f>
        <v>Above Benchmark</v>
      </c>
    </row>
    <row r="2624" spans="1:21" x14ac:dyDescent="0.3">
      <c r="A2624">
        <v>14150</v>
      </c>
      <c r="B2624">
        <v>6186</v>
      </c>
      <c r="C2624" t="s">
        <v>262</v>
      </c>
      <c r="D2624" t="s">
        <v>20</v>
      </c>
      <c r="E2624">
        <v>34306</v>
      </c>
      <c r="F2624" t="s">
        <v>30</v>
      </c>
      <c r="G2624" t="s">
        <v>31</v>
      </c>
      <c r="H2624" s="1">
        <v>45287</v>
      </c>
      <c r="I2624" s="1">
        <v>45297</v>
      </c>
      <c r="J2624" t="s">
        <v>23</v>
      </c>
      <c r="K2624">
        <v>10</v>
      </c>
      <c r="L2624">
        <v>26103</v>
      </c>
      <c r="M2624">
        <v>0</v>
      </c>
      <c r="N2624" t="s">
        <v>231</v>
      </c>
      <c r="O2624" t="s">
        <v>45</v>
      </c>
      <c r="P2624">
        <v>2610.3000000000002</v>
      </c>
      <c r="Q2624" t="s">
        <v>26</v>
      </c>
      <c r="R2624" t="s">
        <v>62</v>
      </c>
      <c r="S2624" t="s">
        <v>35</v>
      </c>
      <c r="T2624">
        <f>VLOOKUP(Admissions[[#This Row],[Department]],Departments[#All],5,FALSE)</f>
        <v>12000</v>
      </c>
      <c r="U2624" t="str">
        <f>IF(Admissions[[#This Row],[Total_Cost]]&gt;Admissions[[#This Row],[Cost_Benchmark]], "Above Benchmark", "Within Benchmark")</f>
        <v>Above Benchmark</v>
      </c>
    </row>
    <row r="2625" spans="1:21" x14ac:dyDescent="0.3">
      <c r="A2625">
        <v>13482</v>
      </c>
      <c r="B2625">
        <v>4616</v>
      </c>
      <c r="C2625" t="s">
        <v>795</v>
      </c>
      <c r="D2625" t="s">
        <v>20</v>
      </c>
      <c r="E2625">
        <v>27320</v>
      </c>
      <c r="F2625" t="s">
        <v>48</v>
      </c>
      <c r="G2625" t="s">
        <v>49</v>
      </c>
      <c r="H2625" s="1">
        <v>45357</v>
      </c>
      <c r="I2625" s="1">
        <v>45362</v>
      </c>
      <c r="J2625" t="s">
        <v>23</v>
      </c>
      <c r="K2625">
        <v>5</v>
      </c>
      <c r="L2625">
        <v>11364</v>
      </c>
      <c r="M2625">
        <v>0</v>
      </c>
      <c r="N2625" t="s">
        <v>50</v>
      </c>
      <c r="O2625" t="s">
        <v>45</v>
      </c>
      <c r="P2625">
        <v>2272.8000000000002</v>
      </c>
      <c r="Q2625" t="s">
        <v>26</v>
      </c>
      <c r="R2625" t="s">
        <v>62</v>
      </c>
      <c r="S2625" t="s">
        <v>35</v>
      </c>
      <c r="T2625">
        <f>VLOOKUP(Admissions[[#This Row],[Department]],Departments[#All],5,FALSE)</f>
        <v>8500</v>
      </c>
      <c r="U2625" t="str">
        <f>IF(Admissions[[#This Row],[Total_Cost]]&gt;Admissions[[#This Row],[Cost_Benchmark]], "Above Benchmark", "Within Benchmark")</f>
        <v>Above Benchmark</v>
      </c>
    </row>
    <row r="2626" spans="1:21" x14ac:dyDescent="0.3">
      <c r="A2626">
        <v>11727</v>
      </c>
      <c r="B2626">
        <v>6902</v>
      </c>
      <c r="C2626" t="s">
        <v>183</v>
      </c>
      <c r="D2626" t="s">
        <v>20</v>
      </c>
      <c r="E2626">
        <v>30803</v>
      </c>
      <c r="F2626" t="s">
        <v>37</v>
      </c>
      <c r="G2626" t="s">
        <v>52</v>
      </c>
      <c r="H2626" s="1">
        <v>45654</v>
      </c>
      <c r="I2626" s="1">
        <v>45657</v>
      </c>
      <c r="J2626" t="s">
        <v>23</v>
      </c>
      <c r="K2626">
        <v>3</v>
      </c>
      <c r="L2626">
        <v>9293</v>
      </c>
      <c r="M2626">
        <v>1</v>
      </c>
      <c r="N2626" t="s">
        <v>97</v>
      </c>
      <c r="O2626" t="s">
        <v>45</v>
      </c>
      <c r="P2626">
        <v>3097.6667000000002</v>
      </c>
      <c r="Q2626" t="s">
        <v>26</v>
      </c>
      <c r="R2626" t="s">
        <v>27</v>
      </c>
      <c r="S2626" t="s">
        <v>28</v>
      </c>
      <c r="T2626">
        <f>VLOOKUP(Admissions[[#This Row],[Department]],Departments[#All],5,FALSE)</f>
        <v>9000</v>
      </c>
      <c r="U2626" t="str">
        <f>IF(Admissions[[#This Row],[Total_Cost]]&gt;Admissions[[#This Row],[Cost_Benchmark]], "Above Benchmark", "Within Benchmark")</f>
        <v>Above Benchmark</v>
      </c>
    </row>
    <row r="2627" spans="1:21" x14ac:dyDescent="0.3">
      <c r="A2627">
        <v>13199</v>
      </c>
      <c r="B2627">
        <v>5729</v>
      </c>
      <c r="C2627" t="s">
        <v>339</v>
      </c>
      <c r="D2627" t="s">
        <v>20</v>
      </c>
      <c r="E2627">
        <v>30019</v>
      </c>
      <c r="F2627" t="s">
        <v>37</v>
      </c>
      <c r="G2627" t="s">
        <v>38</v>
      </c>
      <c r="H2627" s="1">
        <v>45064</v>
      </c>
      <c r="I2627" s="1">
        <v>45075</v>
      </c>
      <c r="J2627" t="s">
        <v>23</v>
      </c>
      <c r="K2627">
        <v>11</v>
      </c>
      <c r="L2627">
        <v>16064</v>
      </c>
      <c r="M2627">
        <v>0</v>
      </c>
      <c r="N2627" t="s">
        <v>82</v>
      </c>
      <c r="O2627" t="s">
        <v>25</v>
      </c>
      <c r="P2627">
        <v>1460.3635999999999</v>
      </c>
      <c r="Q2627" t="s">
        <v>26</v>
      </c>
      <c r="R2627" t="s">
        <v>40</v>
      </c>
      <c r="S2627" t="s">
        <v>35</v>
      </c>
      <c r="T2627">
        <f>VLOOKUP(Admissions[[#This Row],[Department]],Departments[#All],5,FALSE)</f>
        <v>9000</v>
      </c>
      <c r="U2627" t="str">
        <f>IF(Admissions[[#This Row],[Total_Cost]]&gt;Admissions[[#This Row],[Cost_Benchmark]], "Above Benchmark", "Within Benchmark")</f>
        <v>Above Benchmark</v>
      </c>
    </row>
    <row r="2628" spans="1:21" x14ac:dyDescent="0.3">
      <c r="A2628">
        <v>12457</v>
      </c>
      <c r="B2628">
        <v>3168</v>
      </c>
      <c r="C2628" t="s">
        <v>1024</v>
      </c>
      <c r="D2628" t="s">
        <v>20</v>
      </c>
      <c r="E2628">
        <v>16479</v>
      </c>
      <c r="F2628" t="s">
        <v>84</v>
      </c>
      <c r="G2628" t="s">
        <v>95</v>
      </c>
      <c r="H2628" s="1">
        <v>45144</v>
      </c>
      <c r="I2628" s="1">
        <v>45151</v>
      </c>
      <c r="J2628" t="s">
        <v>23</v>
      </c>
      <c r="K2628">
        <v>7</v>
      </c>
      <c r="L2628">
        <v>11443</v>
      </c>
      <c r="M2628">
        <v>1</v>
      </c>
      <c r="N2628" t="s">
        <v>86</v>
      </c>
      <c r="O2628" t="s">
        <v>33</v>
      </c>
      <c r="P2628">
        <v>1634.7143000000001</v>
      </c>
      <c r="Q2628" t="s">
        <v>26</v>
      </c>
      <c r="R2628" t="s">
        <v>46</v>
      </c>
      <c r="S2628" t="s">
        <v>28</v>
      </c>
      <c r="T2628">
        <f>VLOOKUP(Admissions[[#This Row],[Department]],Departments[#All],5,FALSE)</f>
        <v>6000</v>
      </c>
      <c r="U2628" t="str">
        <f>IF(Admissions[[#This Row],[Total_Cost]]&gt;Admissions[[#This Row],[Cost_Benchmark]], "Above Benchmark", "Within Benchmark")</f>
        <v>Above Benchmark</v>
      </c>
    </row>
    <row r="2629" spans="1:21" x14ac:dyDescent="0.3">
      <c r="A2629">
        <v>13987</v>
      </c>
      <c r="B2629">
        <v>4068</v>
      </c>
      <c r="C2629" t="s">
        <v>355</v>
      </c>
      <c r="D2629" t="s">
        <v>74</v>
      </c>
      <c r="E2629">
        <v>40943</v>
      </c>
      <c r="F2629" t="s">
        <v>42</v>
      </c>
      <c r="G2629" t="s">
        <v>128</v>
      </c>
      <c r="H2629" s="1">
        <v>45005</v>
      </c>
      <c r="I2629" s="1">
        <v>45009</v>
      </c>
      <c r="J2629" t="s">
        <v>23</v>
      </c>
      <c r="K2629">
        <v>4</v>
      </c>
      <c r="L2629">
        <v>2983</v>
      </c>
      <c r="M2629">
        <v>0</v>
      </c>
      <c r="N2629" t="s">
        <v>44</v>
      </c>
      <c r="O2629" t="s">
        <v>45</v>
      </c>
      <c r="P2629">
        <v>745.75</v>
      </c>
      <c r="Q2629" t="s">
        <v>26</v>
      </c>
      <c r="R2629" t="s">
        <v>34</v>
      </c>
      <c r="S2629" t="s">
        <v>35</v>
      </c>
      <c r="T2629">
        <f>VLOOKUP(Admissions[[#This Row],[Department]],Departments[#All],5,FALSE)</f>
        <v>4500</v>
      </c>
      <c r="U2629" t="str">
        <f>IF(Admissions[[#This Row],[Total_Cost]]&gt;Admissions[[#This Row],[Cost_Benchmark]], "Above Benchmark", "Within Benchmark")</f>
        <v>Within Benchmark</v>
      </c>
    </row>
    <row r="2630" spans="1:21" x14ac:dyDescent="0.3">
      <c r="A2630">
        <v>12705</v>
      </c>
      <c r="B2630">
        <v>7009</v>
      </c>
      <c r="C2630" t="s">
        <v>189</v>
      </c>
      <c r="D2630" t="s">
        <v>74</v>
      </c>
      <c r="E2630">
        <v>38137</v>
      </c>
      <c r="F2630" t="s">
        <v>37</v>
      </c>
      <c r="G2630" t="s">
        <v>159</v>
      </c>
      <c r="H2630" s="1">
        <v>45109</v>
      </c>
      <c r="I2630" s="1">
        <v>45116</v>
      </c>
      <c r="J2630" t="s">
        <v>23</v>
      </c>
      <c r="K2630">
        <v>7</v>
      </c>
      <c r="L2630">
        <v>17860</v>
      </c>
      <c r="M2630">
        <v>0</v>
      </c>
      <c r="N2630" t="s">
        <v>97</v>
      </c>
      <c r="O2630" t="s">
        <v>25</v>
      </c>
      <c r="P2630">
        <v>2551.4286000000002</v>
      </c>
      <c r="Q2630" t="s">
        <v>26</v>
      </c>
      <c r="R2630" t="s">
        <v>46</v>
      </c>
      <c r="S2630" t="s">
        <v>28</v>
      </c>
      <c r="T2630">
        <f>VLOOKUP(Admissions[[#This Row],[Department]],Departments[#All],5,FALSE)</f>
        <v>9000</v>
      </c>
      <c r="U2630" t="str">
        <f>IF(Admissions[[#This Row],[Total_Cost]]&gt;Admissions[[#This Row],[Cost_Benchmark]], "Above Benchmark", "Within Benchmark")</f>
        <v>Above Benchmark</v>
      </c>
    </row>
    <row r="2631" spans="1:21" x14ac:dyDescent="0.3">
      <c r="A2631">
        <v>12382</v>
      </c>
      <c r="B2631">
        <v>5785</v>
      </c>
      <c r="C2631" t="s">
        <v>1039</v>
      </c>
      <c r="D2631" t="s">
        <v>74</v>
      </c>
      <c r="E2631">
        <v>31974</v>
      </c>
      <c r="F2631" t="s">
        <v>37</v>
      </c>
      <c r="G2631" t="s">
        <v>38</v>
      </c>
      <c r="H2631" s="1">
        <v>44990</v>
      </c>
      <c r="I2631" s="1">
        <v>44996</v>
      </c>
      <c r="J2631" t="s">
        <v>23</v>
      </c>
      <c r="K2631">
        <v>6</v>
      </c>
      <c r="L2631">
        <v>8988</v>
      </c>
      <c r="M2631">
        <v>0</v>
      </c>
      <c r="N2631" t="s">
        <v>97</v>
      </c>
      <c r="O2631" t="s">
        <v>25</v>
      </c>
      <c r="P2631">
        <v>1498</v>
      </c>
      <c r="Q2631" t="s">
        <v>26</v>
      </c>
      <c r="R2631" t="s">
        <v>46</v>
      </c>
      <c r="S2631" t="s">
        <v>28</v>
      </c>
      <c r="T2631">
        <f>VLOOKUP(Admissions[[#This Row],[Department]],Departments[#All],5,FALSE)</f>
        <v>9000</v>
      </c>
      <c r="U2631" t="str">
        <f>IF(Admissions[[#This Row],[Total_Cost]]&gt;Admissions[[#This Row],[Cost_Benchmark]], "Above Benchmark", "Within Benchmark")</f>
        <v>Within Benchmark</v>
      </c>
    </row>
    <row r="2632" spans="1:21" x14ac:dyDescent="0.3">
      <c r="A2632">
        <v>13643</v>
      </c>
      <c r="B2632">
        <v>5939</v>
      </c>
      <c r="C2632" t="s">
        <v>156</v>
      </c>
      <c r="D2632" t="s">
        <v>74</v>
      </c>
      <c r="E2632">
        <v>28229</v>
      </c>
      <c r="F2632" t="s">
        <v>37</v>
      </c>
      <c r="G2632" t="s">
        <v>38</v>
      </c>
      <c r="H2632" s="1">
        <v>45020</v>
      </c>
      <c r="I2632" s="1">
        <v>45027</v>
      </c>
      <c r="J2632" t="s">
        <v>23</v>
      </c>
      <c r="K2632">
        <v>7</v>
      </c>
      <c r="L2632">
        <v>21536</v>
      </c>
      <c r="M2632">
        <v>0</v>
      </c>
      <c r="N2632" t="s">
        <v>39</v>
      </c>
      <c r="O2632" t="s">
        <v>45</v>
      </c>
      <c r="P2632">
        <v>3076.5713999999998</v>
      </c>
      <c r="Q2632" t="s">
        <v>26</v>
      </c>
      <c r="R2632" t="s">
        <v>53</v>
      </c>
      <c r="S2632" t="s">
        <v>35</v>
      </c>
      <c r="T2632">
        <f>VLOOKUP(Admissions[[#This Row],[Department]],Departments[#All],5,FALSE)</f>
        <v>9000</v>
      </c>
      <c r="U2632" t="str">
        <f>IF(Admissions[[#This Row],[Total_Cost]]&gt;Admissions[[#This Row],[Cost_Benchmark]], "Above Benchmark", "Within Benchmark")</f>
        <v>Above Benchmark</v>
      </c>
    </row>
    <row r="2633" spans="1:21" x14ac:dyDescent="0.3">
      <c r="A2633">
        <v>10411</v>
      </c>
      <c r="B2633">
        <v>6995</v>
      </c>
      <c r="C2633" t="s">
        <v>850</v>
      </c>
      <c r="D2633" t="s">
        <v>74</v>
      </c>
      <c r="E2633">
        <v>26483</v>
      </c>
      <c r="F2633" t="s">
        <v>30</v>
      </c>
      <c r="G2633" t="s">
        <v>179</v>
      </c>
      <c r="H2633" s="1">
        <v>44950</v>
      </c>
      <c r="I2633" s="1">
        <v>44960</v>
      </c>
      <c r="J2633" t="s">
        <v>23</v>
      </c>
      <c r="K2633">
        <v>10</v>
      </c>
      <c r="L2633">
        <v>34486</v>
      </c>
      <c r="M2633">
        <v>0</v>
      </c>
      <c r="N2633" t="s">
        <v>32</v>
      </c>
      <c r="O2633" t="s">
        <v>25</v>
      </c>
      <c r="P2633">
        <v>3448.6</v>
      </c>
      <c r="Q2633" t="s">
        <v>26</v>
      </c>
      <c r="R2633" t="s">
        <v>53</v>
      </c>
      <c r="S2633" t="s">
        <v>35</v>
      </c>
      <c r="T2633">
        <f>VLOOKUP(Admissions[[#This Row],[Department]],Departments[#All],5,FALSE)</f>
        <v>12000</v>
      </c>
      <c r="U2633" t="str">
        <f>IF(Admissions[[#This Row],[Total_Cost]]&gt;Admissions[[#This Row],[Cost_Benchmark]], "Above Benchmark", "Within Benchmark")</f>
        <v>Above Benchmark</v>
      </c>
    </row>
    <row r="2634" spans="1:21" x14ac:dyDescent="0.3">
      <c r="A2634">
        <v>11173</v>
      </c>
      <c r="B2634">
        <v>7014</v>
      </c>
      <c r="C2634" t="s">
        <v>1045</v>
      </c>
      <c r="D2634" t="s">
        <v>74</v>
      </c>
      <c r="E2634">
        <v>40574</v>
      </c>
      <c r="F2634" t="s">
        <v>42</v>
      </c>
      <c r="G2634" t="s">
        <v>43</v>
      </c>
      <c r="H2634" s="1">
        <v>45606</v>
      </c>
      <c r="I2634" s="1">
        <v>45611</v>
      </c>
      <c r="J2634" t="s">
        <v>23</v>
      </c>
      <c r="K2634">
        <v>5</v>
      </c>
      <c r="L2634">
        <v>3756</v>
      </c>
      <c r="M2634">
        <v>1</v>
      </c>
      <c r="N2634" t="s">
        <v>99</v>
      </c>
      <c r="O2634" t="s">
        <v>33</v>
      </c>
      <c r="P2634">
        <v>751.2</v>
      </c>
      <c r="Q2634" t="s">
        <v>26</v>
      </c>
      <c r="R2634" t="s">
        <v>46</v>
      </c>
      <c r="S2634" t="s">
        <v>28</v>
      </c>
      <c r="T2634">
        <f>VLOOKUP(Admissions[[#This Row],[Department]],Departments[#All],5,FALSE)</f>
        <v>4500</v>
      </c>
      <c r="U2634" t="str">
        <f>IF(Admissions[[#This Row],[Total_Cost]]&gt;Admissions[[#This Row],[Cost_Benchmark]], "Above Benchmark", "Within Benchmark")</f>
        <v>Within Benchmark</v>
      </c>
    </row>
    <row r="2635" spans="1:21" x14ac:dyDescent="0.3">
      <c r="A2635">
        <v>10748</v>
      </c>
      <c r="C2635" t="s">
        <v>1237</v>
      </c>
      <c r="D2635" t="s">
        <v>74</v>
      </c>
      <c r="E2635">
        <v>38182</v>
      </c>
      <c r="F2635" t="s">
        <v>21</v>
      </c>
      <c r="G2635" t="s">
        <v>22</v>
      </c>
      <c r="H2635" s="1">
        <v>45066</v>
      </c>
      <c r="I2635" s="1">
        <v>45067</v>
      </c>
      <c r="J2635" t="s">
        <v>23</v>
      </c>
      <c r="K2635">
        <v>1</v>
      </c>
      <c r="L2635">
        <v>3836</v>
      </c>
      <c r="M2635">
        <v>0</v>
      </c>
      <c r="N2635" t="s">
        <v>99</v>
      </c>
      <c r="O2635" t="s">
        <v>45</v>
      </c>
      <c r="P2635">
        <v>3836</v>
      </c>
      <c r="Q2635" t="s">
        <v>26</v>
      </c>
      <c r="R2635" t="s">
        <v>27</v>
      </c>
      <c r="S2635" t="s">
        <v>28</v>
      </c>
      <c r="T2635">
        <f>VLOOKUP(Admissions[[#This Row],[Department]],Departments[#All],5,FALSE)</f>
        <v>5500</v>
      </c>
      <c r="U2635" t="str">
        <f>IF(Admissions[[#This Row],[Total_Cost]]&gt;Admissions[[#This Row],[Cost_Benchmark]], "Above Benchmark", "Within Benchmark")</f>
        <v>Within Benchmark</v>
      </c>
    </row>
    <row r="2636" spans="1:21" x14ac:dyDescent="0.3">
      <c r="A2636">
        <v>15586</v>
      </c>
      <c r="B2636">
        <v>5346</v>
      </c>
      <c r="C2636" t="s">
        <v>83</v>
      </c>
      <c r="D2636" t="s">
        <v>20</v>
      </c>
      <c r="E2636">
        <v>12793</v>
      </c>
      <c r="F2636" t="s">
        <v>55</v>
      </c>
      <c r="G2636" t="s">
        <v>241</v>
      </c>
      <c r="H2636" s="1">
        <v>45119</v>
      </c>
      <c r="I2636" s="1">
        <v>45125</v>
      </c>
      <c r="J2636" t="s">
        <v>23</v>
      </c>
      <c r="K2636">
        <v>6</v>
      </c>
      <c r="L2636">
        <v>11733</v>
      </c>
      <c r="M2636">
        <v>0</v>
      </c>
      <c r="N2636" t="s">
        <v>57</v>
      </c>
      <c r="O2636" t="s">
        <v>45</v>
      </c>
      <c r="P2636">
        <v>1955.5</v>
      </c>
      <c r="Q2636" t="s">
        <v>26</v>
      </c>
      <c r="R2636" t="s">
        <v>62</v>
      </c>
      <c r="S2636" t="s">
        <v>35</v>
      </c>
      <c r="T2636">
        <f>VLOOKUP(Admissions[[#This Row],[Department]],Departments[#All],5,FALSE)</f>
        <v>7200</v>
      </c>
      <c r="U2636" t="str">
        <f>IF(Admissions[[#This Row],[Total_Cost]]&gt;Admissions[[#This Row],[Cost_Benchmark]], "Above Benchmark", "Within Benchmark")</f>
        <v>Above Benchmark</v>
      </c>
    </row>
    <row r="2637" spans="1:21" x14ac:dyDescent="0.3">
      <c r="A2637">
        <v>15929</v>
      </c>
      <c r="B2637">
        <v>6266</v>
      </c>
      <c r="C2637" t="s">
        <v>829</v>
      </c>
      <c r="D2637" t="s">
        <v>74</v>
      </c>
      <c r="E2637">
        <v>37584</v>
      </c>
      <c r="F2637" t="s">
        <v>84</v>
      </c>
      <c r="G2637" t="s">
        <v>85</v>
      </c>
      <c r="H2637" s="1">
        <v>45253</v>
      </c>
      <c r="I2637" s="1">
        <v>45258</v>
      </c>
      <c r="J2637" t="s">
        <v>23</v>
      </c>
      <c r="K2637">
        <v>5</v>
      </c>
      <c r="L2637">
        <v>7619</v>
      </c>
      <c r="M2637">
        <v>0</v>
      </c>
      <c r="N2637" t="s">
        <v>109</v>
      </c>
      <c r="O2637" t="s">
        <v>25</v>
      </c>
      <c r="P2637">
        <v>1523.8</v>
      </c>
      <c r="Q2637" t="s">
        <v>26</v>
      </c>
      <c r="R2637" t="s">
        <v>40</v>
      </c>
      <c r="S2637" t="s">
        <v>35</v>
      </c>
      <c r="T2637">
        <f>VLOOKUP(Admissions[[#This Row],[Department]],Departments[#All],5,FALSE)</f>
        <v>6000</v>
      </c>
      <c r="U2637" t="str">
        <f>IF(Admissions[[#This Row],[Total_Cost]]&gt;Admissions[[#This Row],[Cost_Benchmark]], "Above Benchmark", "Within Benchmark")</f>
        <v>Above Benchmark</v>
      </c>
    </row>
    <row r="2638" spans="1:21" x14ac:dyDescent="0.3">
      <c r="A2638">
        <v>15333</v>
      </c>
      <c r="B2638">
        <v>4208</v>
      </c>
      <c r="C2638" t="s">
        <v>207</v>
      </c>
      <c r="D2638" t="s">
        <v>74</v>
      </c>
      <c r="E2638">
        <v>39554</v>
      </c>
      <c r="F2638" t="s">
        <v>42</v>
      </c>
      <c r="G2638" t="s">
        <v>128</v>
      </c>
      <c r="H2638" s="1">
        <v>44988</v>
      </c>
      <c r="I2638" s="1">
        <v>44990</v>
      </c>
      <c r="J2638" t="s">
        <v>23</v>
      </c>
      <c r="K2638">
        <v>2</v>
      </c>
      <c r="L2638">
        <v>1941</v>
      </c>
      <c r="M2638">
        <v>0</v>
      </c>
      <c r="N2638" t="s">
        <v>61</v>
      </c>
      <c r="O2638" t="s">
        <v>25</v>
      </c>
      <c r="P2638">
        <v>970.5</v>
      </c>
      <c r="Q2638" t="s">
        <v>26</v>
      </c>
      <c r="R2638" t="s">
        <v>66</v>
      </c>
      <c r="S2638" t="s">
        <v>35</v>
      </c>
      <c r="T2638">
        <f>VLOOKUP(Admissions[[#This Row],[Department]],Departments[#All],5,FALSE)</f>
        <v>4500</v>
      </c>
      <c r="U2638" t="str">
        <f>IF(Admissions[[#This Row],[Total_Cost]]&gt;Admissions[[#This Row],[Cost_Benchmark]], "Above Benchmark", "Within Benchmark")</f>
        <v>Within Benchmark</v>
      </c>
    </row>
    <row r="2639" spans="1:21" x14ac:dyDescent="0.3">
      <c r="A2639">
        <v>13538</v>
      </c>
      <c r="B2639">
        <v>4202</v>
      </c>
      <c r="C2639" t="s">
        <v>1079</v>
      </c>
      <c r="D2639" t="s">
        <v>74</v>
      </c>
      <c r="E2639">
        <v>38550</v>
      </c>
      <c r="F2639" t="s">
        <v>37</v>
      </c>
      <c r="G2639" t="s">
        <v>38</v>
      </c>
      <c r="H2639" s="1">
        <v>45477</v>
      </c>
      <c r="I2639" s="1">
        <v>45484</v>
      </c>
      <c r="J2639" t="s">
        <v>23</v>
      </c>
      <c r="K2639">
        <v>7</v>
      </c>
      <c r="L2639">
        <v>12887</v>
      </c>
      <c r="M2639">
        <v>0</v>
      </c>
      <c r="N2639" t="s">
        <v>24</v>
      </c>
      <c r="O2639" t="s">
        <v>45</v>
      </c>
      <c r="P2639">
        <v>1841</v>
      </c>
      <c r="Q2639" t="s">
        <v>26</v>
      </c>
      <c r="R2639" t="s">
        <v>40</v>
      </c>
      <c r="S2639" t="s">
        <v>35</v>
      </c>
      <c r="T2639">
        <f>VLOOKUP(Admissions[[#This Row],[Department]],Departments[#All],5,FALSE)</f>
        <v>9000</v>
      </c>
      <c r="U2639" t="str">
        <f>IF(Admissions[[#This Row],[Total_Cost]]&gt;Admissions[[#This Row],[Cost_Benchmark]], "Above Benchmark", "Within Benchmark")</f>
        <v>Above Benchmark</v>
      </c>
    </row>
    <row r="2640" spans="1:21" x14ac:dyDescent="0.3">
      <c r="A2640">
        <v>10286</v>
      </c>
      <c r="B2640">
        <v>4522</v>
      </c>
      <c r="C2640" t="s">
        <v>401</v>
      </c>
      <c r="D2640" t="s">
        <v>20</v>
      </c>
      <c r="E2640">
        <v>19411</v>
      </c>
      <c r="F2640" t="s">
        <v>84</v>
      </c>
      <c r="G2640" t="s">
        <v>85</v>
      </c>
      <c r="H2640" s="1">
        <v>45034</v>
      </c>
      <c r="I2640" s="1">
        <v>45038</v>
      </c>
      <c r="J2640" t="s">
        <v>23</v>
      </c>
      <c r="K2640">
        <v>4</v>
      </c>
      <c r="L2640">
        <v>6686</v>
      </c>
      <c r="M2640">
        <v>0</v>
      </c>
      <c r="N2640" t="s">
        <v>109</v>
      </c>
      <c r="O2640" t="s">
        <v>25</v>
      </c>
      <c r="P2640">
        <v>1671.5</v>
      </c>
      <c r="Q2640" t="s">
        <v>26</v>
      </c>
      <c r="R2640" t="s">
        <v>53</v>
      </c>
      <c r="S2640" t="s">
        <v>35</v>
      </c>
      <c r="T2640">
        <f>VLOOKUP(Admissions[[#This Row],[Department]],Departments[#All],5,FALSE)</f>
        <v>6000</v>
      </c>
      <c r="U2640" t="str">
        <f>IF(Admissions[[#This Row],[Total_Cost]]&gt;Admissions[[#This Row],[Cost_Benchmark]], "Above Benchmark", "Within Benchmark")</f>
        <v>Above Benchmark</v>
      </c>
    </row>
    <row r="2641" spans="1:21" x14ac:dyDescent="0.3">
      <c r="A2641">
        <v>10949</v>
      </c>
      <c r="B2641">
        <v>3706</v>
      </c>
      <c r="C2641" t="s">
        <v>1078</v>
      </c>
      <c r="D2641" t="s">
        <v>74</v>
      </c>
      <c r="E2641">
        <v>23798</v>
      </c>
      <c r="F2641" t="s">
        <v>84</v>
      </c>
      <c r="G2641" t="s">
        <v>95</v>
      </c>
      <c r="H2641" s="1">
        <v>45142</v>
      </c>
      <c r="I2641" s="1">
        <v>45146</v>
      </c>
      <c r="J2641" t="s">
        <v>23</v>
      </c>
      <c r="K2641">
        <v>4</v>
      </c>
      <c r="L2641">
        <v>7474</v>
      </c>
      <c r="M2641">
        <v>0</v>
      </c>
      <c r="N2641" t="s">
        <v>50</v>
      </c>
      <c r="O2641" t="s">
        <v>45</v>
      </c>
      <c r="P2641">
        <v>1868.5</v>
      </c>
      <c r="Q2641" t="s">
        <v>26</v>
      </c>
      <c r="R2641" t="s">
        <v>66</v>
      </c>
      <c r="S2641" t="s">
        <v>35</v>
      </c>
      <c r="T2641">
        <f>VLOOKUP(Admissions[[#This Row],[Department]],Departments[#All],5,FALSE)</f>
        <v>6000</v>
      </c>
      <c r="U2641" t="str">
        <f>IF(Admissions[[#This Row],[Total_Cost]]&gt;Admissions[[#This Row],[Cost_Benchmark]], "Above Benchmark", "Within Benchmark")</f>
        <v>Above Benchmark</v>
      </c>
    </row>
    <row r="2642" spans="1:21" x14ac:dyDescent="0.3">
      <c r="A2642">
        <v>12191</v>
      </c>
      <c r="B2642">
        <v>5806</v>
      </c>
      <c r="C2642" t="s">
        <v>372</v>
      </c>
      <c r="D2642" t="s">
        <v>20</v>
      </c>
      <c r="E2642">
        <v>44224</v>
      </c>
      <c r="F2642" t="s">
        <v>42</v>
      </c>
      <c r="G2642" t="s">
        <v>128</v>
      </c>
      <c r="H2642" s="1">
        <v>45062</v>
      </c>
      <c r="I2642" s="1">
        <v>45067</v>
      </c>
      <c r="J2642" t="s">
        <v>23</v>
      </c>
      <c r="K2642">
        <v>5</v>
      </c>
      <c r="L2642">
        <v>5410</v>
      </c>
      <c r="M2642">
        <v>1</v>
      </c>
      <c r="N2642" t="s">
        <v>44</v>
      </c>
      <c r="O2642" t="s">
        <v>45</v>
      </c>
      <c r="P2642">
        <v>1082</v>
      </c>
      <c r="Q2642" t="s">
        <v>26</v>
      </c>
      <c r="R2642" t="s">
        <v>53</v>
      </c>
      <c r="S2642" t="s">
        <v>35</v>
      </c>
      <c r="T2642">
        <f>VLOOKUP(Admissions[[#This Row],[Department]],Departments[#All],5,FALSE)</f>
        <v>4500</v>
      </c>
      <c r="U2642" t="str">
        <f>IF(Admissions[[#This Row],[Total_Cost]]&gt;Admissions[[#This Row],[Cost_Benchmark]], "Above Benchmark", "Within Benchmark")</f>
        <v>Above Benchmark</v>
      </c>
    </row>
    <row r="2643" spans="1:21" x14ac:dyDescent="0.3">
      <c r="A2643">
        <v>15467</v>
      </c>
      <c r="B2643">
        <v>5359</v>
      </c>
      <c r="C2643" t="s">
        <v>347</v>
      </c>
      <c r="D2643" t="s">
        <v>74</v>
      </c>
      <c r="E2643">
        <v>22830</v>
      </c>
      <c r="F2643" t="s">
        <v>21</v>
      </c>
      <c r="G2643" t="s">
        <v>64</v>
      </c>
      <c r="H2643" s="1">
        <v>45436</v>
      </c>
      <c r="I2643" s="1">
        <v>45439</v>
      </c>
      <c r="J2643" t="s">
        <v>23</v>
      </c>
      <c r="K2643">
        <v>3</v>
      </c>
      <c r="L2643">
        <v>6537</v>
      </c>
      <c r="M2643">
        <v>0</v>
      </c>
      <c r="N2643" t="s">
        <v>65</v>
      </c>
      <c r="O2643" t="s">
        <v>45</v>
      </c>
      <c r="P2643">
        <v>2179</v>
      </c>
      <c r="Q2643" t="s">
        <v>26</v>
      </c>
      <c r="R2643" t="s">
        <v>66</v>
      </c>
      <c r="S2643" t="s">
        <v>35</v>
      </c>
      <c r="T2643">
        <f>VLOOKUP(Admissions[[#This Row],[Department]],Departments[#All],5,FALSE)</f>
        <v>5500</v>
      </c>
      <c r="U2643" t="str">
        <f>IF(Admissions[[#This Row],[Total_Cost]]&gt;Admissions[[#This Row],[Cost_Benchmark]], "Above Benchmark", "Within Benchmark")</f>
        <v>Above Benchmark</v>
      </c>
    </row>
    <row r="2644" spans="1:21" x14ac:dyDescent="0.3">
      <c r="A2644">
        <v>12564</v>
      </c>
      <c r="B2644">
        <v>6278</v>
      </c>
      <c r="C2644" t="s">
        <v>1238</v>
      </c>
      <c r="D2644" t="s">
        <v>20</v>
      </c>
      <c r="E2644">
        <v>37094</v>
      </c>
      <c r="F2644" t="s">
        <v>21</v>
      </c>
      <c r="G2644" t="s">
        <v>22</v>
      </c>
      <c r="H2644" s="1">
        <v>45264</v>
      </c>
      <c r="I2644" s="1">
        <v>45267</v>
      </c>
      <c r="J2644" t="s">
        <v>23</v>
      </c>
      <c r="K2644">
        <v>3</v>
      </c>
      <c r="L2644">
        <v>6767</v>
      </c>
      <c r="M2644">
        <v>1</v>
      </c>
      <c r="N2644" t="s">
        <v>65</v>
      </c>
      <c r="O2644" t="s">
        <v>25</v>
      </c>
      <c r="P2644">
        <v>2255.6667000000002</v>
      </c>
      <c r="Q2644" t="s">
        <v>26</v>
      </c>
      <c r="R2644" t="s">
        <v>34</v>
      </c>
      <c r="S2644" t="s">
        <v>35</v>
      </c>
      <c r="T2644">
        <f>VLOOKUP(Admissions[[#This Row],[Department]],Departments[#All],5,FALSE)</f>
        <v>5500</v>
      </c>
      <c r="U2644" t="str">
        <f>IF(Admissions[[#This Row],[Total_Cost]]&gt;Admissions[[#This Row],[Cost_Benchmark]], "Above Benchmark", "Within Benchmark")</f>
        <v>Above Benchmark</v>
      </c>
    </row>
    <row r="2645" spans="1:21" x14ac:dyDescent="0.3">
      <c r="A2645">
        <v>15132</v>
      </c>
      <c r="B2645">
        <v>5447</v>
      </c>
      <c r="C2645" t="s">
        <v>625</v>
      </c>
      <c r="D2645" t="s">
        <v>74</v>
      </c>
      <c r="E2645">
        <v>12462</v>
      </c>
      <c r="F2645" t="s">
        <v>21</v>
      </c>
      <c r="G2645" t="s">
        <v>64</v>
      </c>
      <c r="H2645" s="1">
        <v>45449</v>
      </c>
      <c r="I2645" s="1">
        <v>45452</v>
      </c>
      <c r="J2645" t="s">
        <v>23</v>
      </c>
      <c r="K2645">
        <v>3</v>
      </c>
      <c r="L2645">
        <v>9255</v>
      </c>
      <c r="M2645">
        <v>0</v>
      </c>
      <c r="N2645" t="s">
        <v>65</v>
      </c>
      <c r="O2645" t="s">
        <v>25</v>
      </c>
      <c r="P2645">
        <v>3085</v>
      </c>
      <c r="Q2645" t="s">
        <v>26</v>
      </c>
      <c r="R2645" t="s">
        <v>40</v>
      </c>
      <c r="S2645" t="s">
        <v>35</v>
      </c>
      <c r="T2645">
        <f>VLOOKUP(Admissions[[#This Row],[Department]],Departments[#All],5,FALSE)</f>
        <v>5500</v>
      </c>
      <c r="U2645" t="str">
        <f>IF(Admissions[[#This Row],[Total_Cost]]&gt;Admissions[[#This Row],[Cost_Benchmark]], "Above Benchmark", "Within Benchmark")</f>
        <v>Above Benchmark</v>
      </c>
    </row>
    <row r="2646" spans="1:21" x14ac:dyDescent="0.3">
      <c r="A2646">
        <v>14904</v>
      </c>
      <c r="B2646">
        <v>4091</v>
      </c>
      <c r="C2646" t="s">
        <v>254</v>
      </c>
      <c r="D2646" t="s">
        <v>74</v>
      </c>
      <c r="E2646">
        <v>25368</v>
      </c>
      <c r="F2646" t="s">
        <v>48</v>
      </c>
      <c r="G2646" t="s">
        <v>101</v>
      </c>
      <c r="H2646" s="1">
        <v>45307</v>
      </c>
      <c r="I2646" s="1">
        <v>45313</v>
      </c>
      <c r="J2646" t="s">
        <v>23</v>
      </c>
      <c r="K2646">
        <v>6</v>
      </c>
      <c r="L2646">
        <v>5752</v>
      </c>
      <c r="M2646">
        <v>0</v>
      </c>
      <c r="N2646" t="s">
        <v>93</v>
      </c>
      <c r="O2646" t="s">
        <v>25</v>
      </c>
      <c r="P2646">
        <v>958.66669999999999</v>
      </c>
      <c r="Q2646" t="s">
        <v>26</v>
      </c>
      <c r="R2646" t="s">
        <v>53</v>
      </c>
      <c r="S2646" t="s">
        <v>35</v>
      </c>
      <c r="T2646">
        <f>VLOOKUP(Admissions[[#This Row],[Department]],Departments[#All],5,FALSE)</f>
        <v>8500</v>
      </c>
      <c r="U2646" t="str">
        <f>IF(Admissions[[#This Row],[Total_Cost]]&gt;Admissions[[#This Row],[Cost_Benchmark]], "Above Benchmark", "Within Benchmark")</f>
        <v>Within Benchmark</v>
      </c>
    </row>
    <row r="2647" spans="1:21" x14ac:dyDescent="0.3">
      <c r="A2647">
        <v>13424</v>
      </c>
      <c r="B2647">
        <v>4137</v>
      </c>
      <c r="C2647" t="s">
        <v>723</v>
      </c>
      <c r="D2647" t="s">
        <v>20</v>
      </c>
      <c r="E2647">
        <v>25057</v>
      </c>
      <c r="F2647" t="s">
        <v>37</v>
      </c>
      <c r="G2647" t="s">
        <v>52</v>
      </c>
      <c r="H2647" s="1">
        <v>45627</v>
      </c>
      <c r="I2647" s="1">
        <v>45632</v>
      </c>
      <c r="J2647" t="s">
        <v>23</v>
      </c>
      <c r="K2647">
        <v>5</v>
      </c>
      <c r="L2647">
        <v>14927</v>
      </c>
      <c r="M2647">
        <v>0</v>
      </c>
      <c r="N2647" t="s">
        <v>97</v>
      </c>
      <c r="O2647" t="s">
        <v>45</v>
      </c>
      <c r="P2647">
        <v>2985.4</v>
      </c>
      <c r="Q2647" t="s">
        <v>26</v>
      </c>
      <c r="R2647" t="s">
        <v>46</v>
      </c>
      <c r="S2647" t="s">
        <v>28</v>
      </c>
      <c r="T2647">
        <f>VLOOKUP(Admissions[[#This Row],[Department]],Departments[#All],5,FALSE)</f>
        <v>9000</v>
      </c>
      <c r="U2647" t="str">
        <f>IF(Admissions[[#This Row],[Total_Cost]]&gt;Admissions[[#This Row],[Cost_Benchmark]], "Above Benchmark", "Within Benchmark")</f>
        <v>Above Benchmark</v>
      </c>
    </row>
    <row r="2648" spans="1:21" x14ac:dyDescent="0.3">
      <c r="A2648">
        <v>12624</v>
      </c>
      <c r="B2648">
        <v>4968</v>
      </c>
      <c r="C2648" t="s">
        <v>211</v>
      </c>
      <c r="D2648" t="s">
        <v>20</v>
      </c>
      <c r="E2648">
        <v>35143</v>
      </c>
      <c r="F2648" t="s">
        <v>37</v>
      </c>
      <c r="G2648" t="s">
        <v>52</v>
      </c>
      <c r="H2648" s="1">
        <v>45564</v>
      </c>
      <c r="I2648" s="1">
        <v>45571</v>
      </c>
      <c r="J2648" t="s">
        <v>23</v>
      </c>
      <c r="K2648">
        <v>7</v>
      </c>
      <c r="L2648">
        <v>20928</v>
      </c>
      <c r="M2648">
        <v>0</v>
      </c>
      <c r="N2648" t="s">
        <v>24</v>
      </c>
      <c r="O2648" t="s">
        <v>45</v>
      </c>
      <c r="P2648">
        <v>2989.7143000000001</v>
      </c>
      <c r="Q2648" t="s">
        <v>26</v>
      </c>
      <c r="R2648" t="s">
        <v>46</v>
      </c>
      <c r="S2648" t="s">
        <v>28</v>
      </c>
      <c r="T2648">
        <f>VLOOKUP(Admissions[[#This Row],[Department]],Departments[#All],5,FALSE)</f>
        <v>9000</v>
      </c>
      <c r="U2648" t="str">
        <f>IF(Admissions[[#This Row],[Total_Cost]]&gt;Admissions[[#This Row],[Cost_Benchmark]], "Above Benchmark", "Within Benchmark")</f>
        <v>Above Benchmark</v>
      </c>
    </row>
    <row r="2649" spans="1:21" x14ac:dyDescent="0.3">
      <c r="A2649">
        <v>15404</v>
      </c>
      <c r="B2649">
        <v>5340</v>
      </c>
      <c r="C2649" t="s">
        <v>968</v>
      </c>
      <c r="D2649" t="s">
        <v>74</v>
      </c>
      <c r="E2649">
        <v>17585</v>
      </c>
      <c r="F2649" t="s">
        <v>48</v>
      </c>
      <c r="G2649" t="s">
        <v>101</v>
      </c>
      <c r="H2649" s="1">
        <v>45467</v>
      </c>
      <c r="I2649" s="1">
        <v>45473</v>
      </c>
      <c r="J2649" t="s">
        <v>23</v>
      </c>
      <c r="K2649">
        <v>6</v>
      </c>
      <c r="L2649">
        <v>7788</v>
      </c>
      <c r="M2649">
        <v>0</v>
      </c>
      <c r="N2649" t="s">
        <v>93</v>
      </c>
      <c r="O2649" t="s">
        <v>33</v>
      </c>
      <c r="P2649">
        <v>1298</v>
      </c>
      <c r="Q2649" t="s">
        <v>26</v>
      </c>
      <c r="R2649" t="s">
        <v>34</v>
      </c>
      <c r="S2649" t="s">
        <v>35</v>
      </c>
      <c r="T2649">
        <f>VLOOKUP(Admissions[[#This Row],[Department]],Departments[#All],5,FALSE)</f>
        <v>8500</v>
      </c>
      <c r="U2649" t="str">
        <f>IF(Admissions[[#This Row],[Total_Cost]]&gt;Admissions[[#This Row],[Cost_Benchmark]], "Above Benchmark", "Within Benchmark")</f>
        <v>Within Benchmark</v>
      </c>
    </row>
    <row r="2650" spans="1:21" x14ac:dyDescent="0.3">
      <c r="A2650">
        <v>12586</v>
      </c>
      <c r="B2650">
        <v>3341</v>
      </c>
      <c r="C2650" t="s">
        <v>510</v>
      </c>
      <c r="D2650" t="s">
        <v>20</v>
      </c>
      <c r="E2650">
        <v>23603</v>
      </c>
      <c r="F2650" t="s">
        <v>48</v>
      </c>
      <c r="G2650" t="s">
        <v>101</v>
      </c>
      <c r="H2650" s="1">
        <v>45218</v>
      </c>
      <c r="I2650" s="1">
        <v>45224</v>
      </c>
      <c r="J2650" t="s">
        <v>23</v>
      </c>
      <c r="K2650">
        <v>6</v>
      </c>
      <c r="L2650">
        <v>18419</v>
      </c>
      <c r="M2650">
        <v>0</v>
      </c>
      <c r="N2650" t="s">
        <v>78</v>
      </c>
      <c r="O2650" t="s">
        <v>45</v>
      </c>
      <c r="P2650">
        <v>3069.8332999999998</v>
      </c>
      <c r="Q2650" t="s">
        <v>26</v>
      </c>
      <c r="R2650" t="s">
        <v>40</v>
      </c>
      <c r="S2650" t="s">
        <v>35</v>
      </c>
      <c r="T2650">
        <f>VLOOKUP(Admissions[[#This Row],[Department]],Departments[#All],5,FALSE)</f>
        <v>8500</v>
      </c>
      <c r="U2650" t="str">
        <f>IF(Admissions[[#This Row],[Total_Cost]]&gt;Admissions[[#This Row],[Cost_Benchmark]], "Above Benchmark", "Within Benchmark")</f>
        <v>Above Benchmark</v>
      </c>
    </row>
    <row r="2651" spans="1:21" x14ac:dyDescent="0.3">
      <c r="A2651">
        <v>11357</v>
      </c>
      <c r="B2651">
        <v>4121</v>
      </c>
      <c r="C2651" t="s">
        <v>1239</v>
      </c>
      <c r="D2651" t="s">
        <v>74</v>
      </c>
      <c r="E2651">
        <v>16236</v>
      </c>
      <c r="F2651" t="s">
        <v>48</v>
      </c>
      <c r="G2651" t="s">
        <v>49</v>
      </c>
      <c r="H2651" s="1">
        <v>45074</v>
      </c>
      <c r="I2651" s="1">
        <v>45086</v>
      </c>
      <c r="J2651" t="s">
        <v>23</v>
      </c>
      <c r="K2651">
        <v>12</v>
      </c>
      <c r="L2651">
        <v>25854</v>
      </c>
      <c r="M2651">
        <v>0</v>
      </c>
      <c r="N2651" t="s">
        <v>1240</v>
      </c>
      <c r="O2651" t="s">
        <v>25</v>
      </c>
      <c r="P2651">
        <v>2154.5</v>
      </c>
      <c r="Q2651" t="s">
        <v>26</v>
      </c>
      <c r="R2651" t="s">
        <v>46</v>
      </c>
      <c r="S2651" t="s">
        <v>28</v>
      </c>
      <c r="T2651">
        <f>VLOOKUP(Admissions[[#This Row],[Department]],Departments[#All],5,FALSE)</f>
        <v>8500</v>
      </c>
      <c r="U2651" t="str">
        <f>IF(Admissions[[#This Row],[Total_Cost]]&gt;Admissions[[#This Row],[Cost_Benchmark]], "Above Benchmark", "Within Benchmark")</f>
        <v>Above Benchmark</v>
      </c>
    </row>
    <row r="2652" spans="1:21" x14ac:dyDescent="0.3">
      <c r="A2652">
        <v>12948</v>
      </c>
      <c r="B2652">
        <v>6992</v>
      </c>
      <c r="C2652" t="s">
        <v>295</v>
      </c>
      <c r="D2652" t="s">
        <v>20</v>
      </c>
      <c r="E2652">
        <v>27337</v>
      </c>
      <c r="F2652" t="s">
        <v>21</v>
      </c>
      <c r="G2652" t="s">
        <v>22</v>
      </c>
      <c r="H2652" s="1">
        <v>45428</v>
      </c>
      <c r="I2652" s="1">
        <v>45430</v>
      </c>
      <c r="J2652" t="s">
        <v>23</v>
      </c>
      <c r="K2652">
        <v>2</v>
      </c>
      <c r="L2652">
        <v>4770</v>
      </c>
      <c r="M2652">
        <v>0</v>
      </c>
      <c r="N2652" t="s">
        <v>65</v>
      </c>
      <c r="O2652" t="s">
        <v>25</v>
      </c>
      <c r="P2652">
        <v>2385</v>
      </c>
      <c r="Q2652" t="s">
        <v>26</v>
      </c>
      <c r="R2652" t="s">
        <v>40</v>
      </c>
      <c r="S2652" t="s">
        <v>35</v>
      </c>
      <c r="T2652">
        <f>VLOOKUP(Admissions[[#This Row],[Department]],Departments[#All],5,FALSE)</f>
        <v>5500</v>
      </c>
      <c r="U2652" t="str">
        <f>IF(Admissions[[#This Row],[Total_Cost]]&gt;Admissions[[#This Row],[Cost_Benchmark]], "Above Benchmark", "Within Benchmark")</f>
        <v>Within Benchmark</v>
      </c>
    </row>
    <row r="2653" spans="1:21" x14ac:dyDescent="0.3">
      <c r="A2653">
        <v>10175</v>
      </c>
      <c r="B2653">
        <v>3819</v>
      </c>
      <c r="C2653" t="s">
        <v>1241</v>
      </c>
      <c r="D2653" t="s">
        <v>74</v>
      </c>
      <c r="E2653">
        <v>39233</v>
      </c>
      <c r="F2653" t="s">
        <v>42</v>
      </c>
      <c r="G2653" t="s">
        <v>128</v>
      </c>
      <c r="H2653" s="1">
        <v>45484</v>
      </c>
      <c r="I2653" s="1">
        <v>45487</v>
      </c>
      <c r="J2653" t="s">
        <v>23</v>
      </c>
      <c r="K2653">
        <v>3</v>
      </c>
      <c r="L2653">
        <v>2445</v>
      </c>
      <c r="M2653">
        <v>0</v>
      </c>
      <c r="N2653" t="s">
        <v>61</v>
      </c>
      <c r="O2653" t="s">
        <v>45</v>
      </c>
      <c r="P2653">
        <v>815</v>
      </c>
      <c r="Q2653" t="s">
        <v>26</v>
      </c>
      <c r="R2653" t="s">
        <v>40</v>
      </c>
      <c r="S2653" t="s">
        <v>35</v>
      </c>
      <c r="T2653">
        <f>VLOOKUP(Admissions[[#This Row],[Department]],Departments[#All],5,FALSE)</f>
        <v>4500</v>
      </c>
      <c r="U2653" t="str">
        <f>IF(Admissions[[#This Row],[Total_Cost]]&gt;Admissions[[#This Row],[Cost_Benchmark]], "Above Benchmark", "Within Benchmark")</f>
        <v>Within Benchmark</v>
      </c>
    </row>
    <row r="2654" spans="1:21" x14ac:dyDescent="0.3">
      <c r="A2654">
        <v>13003</v>
      </c>
      <c r="B2654">
        <v>6613</v>
      </c>
      <c r="C2654" t="s">
        <v>801</v>
      </c>
      <c r="D2654" t="s">
        <v>20</v>
      </c>
      <c r="E2654">
        <v>27489</v>
      </c>
      <c r="F2654" t="s">
        <v>30</v>
      </c>
      <c r="G2654" t="s">
        <v>179</v>
      </c>
      <c r="H2654" s="1">
        <v>44934</v>
      </c>
      <c r="I2654" s="1">
        <v>44943</v>
      </c>
      <c r="J2654" t="s">
        <v>23</v>
      </c>
      <c r="K2654">
        <v>9</v>
      </c>
      <c r="L2654">
        <v>24458</v>
      </c>
      <c r="M2654">
        <v>0</v>
      </c>
      <c r="N2654" t="s">
        <v>142</v>
      </c>
      <c r="O2654" t="s">
        <v>25</v>
      </c>
      <c r="P2654">
        <v>2717.5556000000001</v>
      </c>
      <c r="Q2654" t="s">
        <v>26</v>
      </c>
      <c r="R2654" t="s">
        <v>46</v>
      </c>
      <c r="S2654" t="s">
        <v>28</v>
      </c>
      <c r="T2654">
        <f>VLOOKUP(Admissions[[#This Row],[Department]],Departments[#All],5,FALSE)</f>
        <v>12000</v>
      </c>
      <c r="U2654" t="str">
        <f>IF(Admissions[[#This Row],[Total_Cost]]&gt;Admissions[[#This Row],[Cost_Benchmark]], "Above Benchmark", "Within Benchmark")</f>
        <v>Above Benchmark</v>
      </c>
    </row>
    <row r="2655" spans="1:21" x14ac:dyDescent="0.3">
      <c r="A2655">
        <v>13881</v>
      </c>
      <c r="B2655">
        <v>3417</v>
      </c>
      <c r="C2655" t="s">
        <v>559</v>
      </c>
      <c r="D2655" t="s">
        <v>74</v>
      </c>
      <c r="E2655">
        <v>23990</v>
      </c>
      <c r="F2655" t="s">
        <v>37</v>
      </c>
      <c r="G2655" t="s">
        <v>38</v>
      </c>
      <c r="H2655" s="1">
        <v>45647</v>
      </c>
      <c r="I2655" s="1">
        <v>45656</v>
      </c>
      <c r="J2655" t="s">
        <v>23</v>
      </c>
      <c r="K2655">
        <v>9</v>
      </c>
      <c r="L2655">
        <v>25190</v>
      </c>
      <c r="M2655">
        <v>0</v>
      </c>
      <c r="N2655" t="s">
        <v>39</v>
      </c>
      <c r="O2655" t="s">
        <v>45</v>
      </c>
      <c r="P2655">
        <v>2798.8888999999999</v>
      </c>
      <c r="Q2655" t="s">
        <v>26</v>
      </c>
      <c r="R2655" t="s">
        <v>27</v>
      </c>
      <c r="S2655" t="s">
        <v>28</v>
      </c>
      <c r="T2655">
        <f>VLOOKUP(Admissions[[#This Row],[Department]],Departments[#All],5,FALSE)</f>
        <v>9000</v>
      </c>
      <c r="U2655" t="str">
        <f>IF(Admissions[[#This Row],[Total_Cost]]&gt;Admissions[[#This Row],[Cost_Benchmark]], "Above Benchmark", "Within Benchmark")</f>
        <v>Above Benchmark</v>
      </c>
    </row>
    <row r="2656" spans="1:21" x14ac:dyDescent="0.3">
      <c r="A2656">
        <v>14933</v>
      </c>
      <c r="B2656">
        <v>3402</v>
      </c>
      <c r="C2656" t="s">
        <v>262</v>
      </c>
      <c r="D2656" t="s">
        <v>20</v>
      </c>
      <c r="E2656">
        <v>36765</v>
      </c>
      <c r="F2656" t="s">
        <v>48</v>
      </c>
      <c r="G2656" t="s">
        <v>49</v>
      </c>
      <c r="H2656" s="1">
        <v>45485</v>
      </c>
      <c r="I2656" s="1">
        <v>45491</v>
      </c>
      <c r="J2656" t="s">
        <v>23</v>
      </c>
      <c r="K2656">
        <v>6</v>
      </c>
      <c r="L2656">
        <v>5854</v>
      </c>
      <c r="M2656">
        <v>0</v>
      </c>
      <c r="N2656" t="s">
        <v>50</v>
      </c>
      <c r="O2656" t="s">
        <v>25</v>
      </c>
      <c r="P2656">
        <v>975.66669999999999</v>
      </c>
      <c r="Q2656" t="s">
        <v>26</v>
      </c>
      <c r="R2656" t="s">
        <v>66</v>
      </c>
      <c r="S2656" t="s">
        <v>35</v>
      </c>
      <c r="T2656">
        <f>VLOOKUP(Admissions[[#This Row],[Department]],Departments[#All],5,FALSE)</f>
        <v>8500</v>
      </c>
      <c r="U2656" t="str">
        <f>IF(Admissions[[#This Row],[Total_Cost]]&gt;Admissions[[#This Row],[Cost_Benchmark]], "Above Benchmark", "Within Benchmark")</f>
        <v>Within Benchmark</v>
      </c>
    </row>
    <row r="2657" spans="1:21" x14ac:dyDescent="0.3">
      <c r="A2657">
        <v>14987</v>
      </c>
      <c r="B2657">
        <v>3451</v>
      </c>
      <c r="C2657" t="s">
        <v>351</v>
      </c>
      <c r="D2657" t="s">
        <v>20</v>
      </c>
      <c r="E2657">
        <v>28670</v>
      </c>
      <c r="F2657" t="s">
        <v>48</v>
      </c>
      <c r="G2657" t="s">
        <v>101</v>
      </c>
      <c r="H2657" s="1">
        <v>45358</v>
      </c>
      <c r="I2657" s="1">
        <v>45363</v>
      </c>
      <c r="J2657" t="s">
        <v>23</v>
      </c>
      <c r="K2657">
        <v>5</v>
      </c>
      <c r="L2657">
        <v>10632</v>
      </c>
      <c r="M2657">
        <v>0</v>
      </c>
      <c r="N2657" t="s">
        <v>78</v>
      </c>
      <c r="O2657" t="s">
        <v>45</v>
      </c>
      <c r="P2657">
        <v>2126.4</v>
      </c>
      <c r="Q2657" t="s">
        <v>26</v>
      </c>
      <c r="R2657" t="s">
        <v>40</v>
      </c>
      <c r="S2657" t="s">
        <v>35</v>
      </c>
      <c r="T2657">
        <f>VLOOKUP(Admissions[[#This Row],[Department]],Departments[#All],5,FALSE)</f>
        <v>8500</v>
      </c>
      <c r="U2657" t="str">
        <f>IF(Admissions[[#This Row],[Total_Cost]]&gt;Admissions[[#This Row],[Cost_Benchmark]], "Above Benchmark", "Within Benchmark")</f>
        <v>Above Benchmark</v>
      </c>
    </row>
    <row r="2658" spans="1:21" x14ac:dyDescent="0.3">
      <c r="A2658">
        <v>14594</v>
      </c>
      <c r="B2658">
        <v>6652</v>
      </c>
      <c r="C2658" t="s">
        <v>1242</v>
      </c>
      <c r="D2658" t="s">
        <v>74</v>
      </c>
      <c r="E2658">
        <v>30859</v>
      </c>
      <c r="F2658" t="s">
        <v>37</v>
      </c>
      <c r="G2658" t="s">
        <v>159</v>
      </c>
      <c r="H2658" s="1">
        <v>45653</v>
      </c>
      <c r="I2658" s="1">
        <v>45657</v>
      </c>
      <c r="J2658" t="s">
        <v>23</v>
      </c>
      <c r="K2658">
        <v>4</v>
      </c>
      <c r="L2658">
        <v>12044</v>
      </c>
      <c r="M2658">
        <v>1</v>
      </c>
      <c r="N2658" t="s">
        <v>39</v>
      </c>
      <c r="O2658" t="s">
        <v>45</v>
      </c>
      <c r="P2658">
        <v>3011</v>
      </c>
      <c r="Q2658" t="s">
        <v>26</v>
      </c>
      <c r="R2658" t="s">
        <v>66</v>
      </c>
      <c r="S2658" t="s">
        <v>35</v>
      </c>
      <c r="T2658">
        <f>VLOOKUP(Admissions[[#This Row],[Department]],Departments[#All],5,FALSE)</f>
        <v>9000</v>
      </c>
      <c r="U2658" t="str">
        <f>IF(Admissions[[#This Row],[Total_Cost]]&gt;Admissions[[#This Row],[Cost_Benchmark]], "Above Benchmark", "Within Benchmark")</f>
        <v>Above Benchmark</v>
      </c>
    </row>
    <row r="2659" spans="1:21" x14ac:dyDescent="0.3">
      <c r="A2659">
        <v>13530</v>
      </c>
      <c r="B2659">
        <v>4345</v>
      </c>
      <c r="C2659" t="s">
        <v>408</v>
      </c>
      <c r="D2659" t="s">
        <v>74</v>
      </c>
      <c r="E2659">
        <v>21846</v>
      </c>
      <c r="F2659" t="s">
        <v>37</v>
      </c>
      <c r="G2659" t="s">
        <v>159</v>
      </c>
      <c r="H2659" s="1">
        <v>45146</v>
      </c>
      <c r="I2659" s="1">
        <v>45156</v>
      </c>
      <c r="J2659" t="s">
        <v>23</v>
      </c>
      <c r="K2659">
        <v>10</v>
      </c>
      <c r="L2659">
        <v>19172</v>
      </c>
      <c r="M2659">
        <v>0</v>
      </c>
      <c r="N2659" t="s">
        <v>97</v>
      </c>
      <c r="O2659" t="s">
        <v>45</v>
      </c>
      <c r="P2659">
        <v>1917.2</v>
      </c>
      <c r="Q2659" t="s">
        <v>26</v>
      </c>
      <c r="R2659" t="s">
        <v>53</v>
      </c>
      <c r="S2659" t="s">
        <v>35</v>
      </c>
      <c r="T2659">
        <f>VLOOKUP(Admissions[[#This Row],[Department]],Departments[#All],5,FALSE)</f>
        <v>9000</v>
      </c>
      <c r="U2659" t="str">
        <f>IF(Admissions[[#This Row],[Total_Cost]]&gt;Admissions[[#This Row],[Cost_Benchmark]], "Above Benchmark", "Within Benchmark")</f>
        <v>Above Benchmark</v>
      </c>
    </row>
    <row r="2660" spans="1:21" x14ac:dyDescent="0.3">
      <c r="A2660">
        <v>13548</v>
      </c>
      <c r="B2660">
        <v>7131</v>
      </c>
      <c r="C2660" t="s">
        <v>1243</v>
      </c>
      <c r="D2660" t="s">
        <v>20</v>
      </c>
      <c r="E2660">
        <v>14769</v>
      </c>
      <c r="F2660" t="s">
        <v>48</v>
      </c>
      <c r="G2660" t="s">
        <v>103</v>
      </c>
      <c r="H2660" s="1">
        <v>45188</v>
      </c>
      <c r="I2660" s="1">
        <v>45196</v>
      </c>
      <c r="J2660" t="s">
        <v>23</v>
      </c>
      <c r="K2660">
        <v>8</v>
      </c>
      <c r="L2660">
        <v>20605</v>
      </c>
      <c r="M2660">
        <v>0</v>
      </c>
      <c r="N2660" t="s">
        <v>78</v>
      </c>
      <c r="O2660" t="s">
        <v>33</v>
      </c>
      <c r="P2660">
        <v>2575.625</v>
      </c>
      <c r="Q2660" t="s">
        <v>26</v>
      </c>
      <c r="R2660" t="s">
        <v>53</v>
      </c>
      <c r="S2660" t="s">
        <v>35</v>
      </c>
      <c r="T2660">
        <f>VLOOKUP(Admissions[[#This Row],[Department]],Departments[#All],5,FALSE)</f>
        <v>8500</v>
      </c>
      <c r="U2660" t="str">
        <f>IF(Admissions[[#This Row],[Total_Cost]]&gt;Admissions[[#This Row],[Cost_Benchmark]], "Above Benchmark", "Within Benchmark")</f>
        <v>Above Benchmark</v>
      </c>
    </row>
    <row r="2661" spans="1:21" x14ac:dyDescent="0.3">
      <c r="A2661">
        <v>15414</v>
      </c>
      <c r="B2661">
        <v>4795</v>
      </c>
      <c r="C2661" t="s">
        <v>1244</v>
      </c>
      <c r="D2661" t="s">
        <v>74</v>
      </c>
      <c r="E2661">
        <v>24788</v>
      </c>
      <c r="F2661" t="s">
        <v>37</v>
      </c>
      <c r="G2661" t="s">
        <v>159</v>
      </c>
      <c r="H2661" s="1">
        <v>45429</v>
      </c>
      <c r="I2661" s="1">
        <v>45434</v>
      </c>
      <c r="J2661" t="s">
        <v>23</v>
      </c>
      <c r="K2661">
        <v>5</v>
      </c>
      <c r="L2661">
        <v>10389</v>
      </c>
      <c r="M2661">
        <v>0</v>
      </c>
      <c r="N2661" t="s">
        <v>39</v>
      </c>
      <c r="O2661" t="s">
        <v>45</v>
      </c>
      <c r="P2661">
        <v>2077.8000000000002</v>
      </c>
      <c r="Q2661" t="s">
        <v>26</v>
      </c>
      <c r="R2661" t="s">
        <v>66</v>
      </c>
      <c r="S2661" t="s">
        <v>35</v>
      </c>
      <c r="T2661">
        <f>VLOOKUP(Admissions[[#This Row],[Department]],Departments[#All],5,FALSE)</f>
        <v>9000</v>
      </c>
      <c r="U2661" t="str">
        <f>IF(Admissions[[#This Row],[Total_Cost]]&gt;Admissions[[#This Row],[Cost_Benchmark]], "Above Benchmark", "Within Benchmark")</f>
        <v>Above Benchmark</v>
      </c>
    </row>
    <row r="2662" spans="1:21" x14ac:dyDescent="0.3">
      <c r="A2662">
        <v>11750</v>
      </c>
      <c r="B2662">
        <v>5469</v>
      </c>
      <c r="C2662" t="s">
        <v>224</v>
      </c>
      <c r="D2662" t="s">
        <v>74</v>
      </c>
      <c r="E2662">
        <v>26806</v>
      </c>
      <c r="F2662" t="s">
        <v>21</v>
      </c>
      <c r="G2662" t="s">
        <v>22</v>
      </c>
      <c r="H2662" s="1">
        <v>45273</v>
      </c>
      <c r="I2662" s="1">
        <v>45275</v>
      </c>
      <c r="J2662" t="s">
        <v>23</v>
      </c>
      <c r="K2662">
        <v>2</v>
      </c>
      <c r="L2662">
        <v>5878</v>
      </c>
      <c r="M2662">
        <v>0</v>
      </c>
      <c r="N2662" t="s">
        <v>99</v>
      </c>
      <c r="O2662" t="s">
        <v>45</v>
      </c>
      <c r="P2662">
        <v>2939</v>
      </c>
      <c r="Q2662" t="s">
        <v>26</v>
      </c>
      <c r="R2662" t="s">
        <v>62</v>
      </c>
      <c r="S2662" t="s">
        <v>35</v>
      </c>
      <c r="T2662">
        <f>VLOOKUP(Admissions[[#This Row],[Department]],Departments[#All],5,FALSE)</f>
        <v>5500</v>
      </c>
      <c r="U2662" t="str">
        <f>IF(Admissions[[#This Row],[Total_Cost]]&gt;Admissions[[#This Row],[Cost_Benchmark]], "Above Benchmark", "Within Benchmark")</f>
        <v>Above Benchmark</v>
      </c>
    </row>
    <row r="2663" spans="1:21" x14ac:dyDescent="0.3">
      <c r="A2663">
        <v>14974</v>
      </c>
      <c r="B2663">
        <v>3462</v>
      </c>
      <c r="C2663" t="s">
        <v>154</v>
      </c>
      <c r="D2663" t="s">
        <v>74</v>
      </c>
      <c r="E2663">
        <v>25610</v>
      </c>
      <c r="F2663" t="s">
        <v>84</v>
      </c>
      <c r="G2663" t="s">
        <v>95</v>
      </c>
      <c r="H2663" s="1">
        <v>45328</v>
      </c>
      <c r="I2663" s="1">
        <v>45333</v>
      </c>
      <c r="J2663" t="s">
        <v>23</v>
      </c>
      <c r="K2663">
        <v>5</v>
      </c>
      <c r="L2663">
        <v>8995</v>
      </c>
      <c r="M2663">
        <v>0</v>
      </c>
      <c r="N2663" t="s">
        <v>50</v>
      </c>
      <c r="O2663" t="s">
        <v>45</v>
      </c>
      <c r="P2663">
        <v>1799</v>
      </c>
      <c r="Q2663" t="s">
        <v>26</v>
      </c>
      <c r="R2663" t="s">
        <v>53</v>
      </c>
      <c r="S2663" t="s">
        <v>35</v>
      </c>
      <c r="T2663">
        <f>VLOOKUP(Admissions[[#This Row],[Department]],Departments[#All],5,FALSE)</f>
        <v>6000</v>
      </c>
      <c r="U2663" t="str">
        <f>IF(Admissions[[#This Row],[Total_Cost]]&gt;Admissions[[#This Row],[Cost_Benchmark]], "Above Benchmark", "Within Benchmark")</f>
        <v>Above Benchmark</v>
      </c>
    </row>
    <row r="2664" spans="1:21" x14ac:dyDescent="0.3">
      <c r="A2664">
        <v>10972</v>
      </c>
      <c r="B2664">
        <v>4331</v>
      </c>
      <c r="C2664" t="s">
        <v>1210</v>
      </c>
      <c r="D2664" t="s">
        <v>20</v>
      </c>
      <c r="E2664">
        <v>41493</v>
      </c>
      <c r="F2664" t="s">
        <v>42</v>
      </c>
      <c r="G2664" t="s">
        <v>76</v>
      </c>
      <c r="H2664" s="1">
        <v>45122</v>
      </c>
      <c r="I2664" s="1">
        <v>45125</v>
      </c>
      <c r="J2664" t="s">
        <v>23</v>
      </c>
      <c r="K2664">
        <v>3</v>
      </c>
      <c r="L2664">
        <v>2826</v>
      </c>
      <c r="M2664">
        <v>0</v>
      </c>
      <c r="N2664" t="s">
        <v>44</v>
      </c>
      <c r="O2664" t="s">
        <v>45</v>
      </c>
      <c r="P2664">
        <v>942</v>
      </c>
      <c r="Q2664" t="s">
        <v>26</v>
      </c>
      <c r="R2664" t="s">
        <v>27</v>
      </c>
      <c r="S2664" t="s">
        <v>28</v>
      </c>
      <c r="T2664">
        <f>VLOOKUP(Admissions[[#This Row],[Department]],Departments[#All],5,FALSE)</f>
        <v>4500</v>
      </c>
      <c r="U2664" t="str">
        <f>IF(Admissions[[#This Row],[Total_Cost]]&gt;Admissions[[#This Row],[Cost_Benchmark]], "Above Benchmark", "Within Benchmark")</f>
        <v>Within Benchmark</v>
      </c>
    </row>
    <row r="2665" spans="1:21" x14ac:dyDescent="0.3">
      <c r="A2665">
        <v>14485</v>
      </c>
      <c r="B2665">
        <v>5519</v>
      </c>
      <c r="C2665" t="s">
        <v>268</v>
      </c>
      <c r="D2665" t="s">
        <v>20</v>
      </c>
      <c r="E2665">
        <v>29397</v>
      </c>
      <c r="F2665" t="s">
        <v>84</v>
      </c>
      <c r="G2665" t="s">
        <v>85</v>
      </c>
      <c r="H2665" s="1">
        <v>45452</v>
      </c>
      <c r="I2665" s="1">
        <v>45458</v>
      </c>
      <c r="J2665" t="s">
        <v>23</v>
      </c>
      <c r="K2665">
        <v>6</v>
      </c>
      <c r="L2665">
        <v>9123</v>
      </c>
      <c r="M2665">
        <v>0</v>
      </c>
      <c r="N2665" t="s">
        <v>86</v>
      </c>
      <c r="O2665" t="s">
        <v>45</v>
      </c>
      <c r="P2665">
        <v>1520.5</v>
      </c>
      <c r="Q2665" t="s">
        <v>26</v>
      </c>
      <c r="R2665" t="s">
        <v>46</v>
      </c>
      <c r="S2665" t="s">
        <v>28</v>
      </c>
      <c r="T2665">
        <f>VLOOKUP(Admissions[[#This Row],[Department]],Departments[#All],5,FALSE)</f>
        <v>6000</v>
      </c>
      <c r="U2665" t="str">
        <f>IF(Admissions[[#This Row],[Total_Cost]]&gt;Admissions[[#This Row],[Cost_Benchmark]], "Above Benchmark", "Within Benchmark")</f>
        <v>Above Benchmark</v>
      </c>
    </row>
    <row r="2666" spans="1:21" x14ac:dyDescent="0.3">
      <c r="A2666">
        <v>10043</v>
      </c>
      <c r="B2666">
        <v>6958</v>
      </c>
      <c r="C2666" t="s">
        <v>714</v>
      </c>
      <c r="D2666" t="s">
        <v>20</v>
      </c>
      <c r="E2666">
        <v>18074</v>
      </c>
      <c r="F2666" t="s">
        <v>68</v>
      </c>
      <c r="G2666" t="s">
        <v>105</v>
      </c>
      <c r="H2666" s="1">
        <v>45058</v>
      </c>
      <c r="I2666" s="1">
        <v>45062</v>
      </c>
      <c r="J2666" t="s">
        <v>23</v>
      </c>
      <c r="K2666">
        <v>4</v>
      </c>
      <c r="L2666">
        <v>7941</v>
      </c>
      <c r="M2666">
        <v>0</v>
      </c>
      <c r="N2666" t="s">
        <v>106</v>
      </c>
      <c r="O2666" t="s">
        <v>33</v>
      </c>
      <c r="P2666">
        <v>1985.25</v>
      </c>
      <c r="Q2666" t="s">
        <v>26</v>
      </c>
      <c r="R2666" t="s">
        <v>66</v>
      </c>
      <c r="S2666" t="s">
        <v>35</v>
      </c>
      <c r="T2666">
        <f>VLOOKUP(Admissions[[#This Row],[Department]],Departments[#All],5,FALSE)</f>
        <v>6800</v>
      </c>
      <c r="U2666" t="str">
        <f>IF(Admissions[[#This Row],[Total_Cost]]&gt;Admissions[[#This Row],[Cost_Benchmark]], "Above Benchmark", "Within Benchmark")</f>
        <v>Above Benchmark</v>
      </c>
    </row>
    <row r="2667" spans="1:21" x14ac:dyDescent="0.3">
      <c r="A2667">
        <v>10345</v>
      </c>
      <c r="B2667">
        <v>5217</v>
      </c>
      <c r="C2667" t="s">
        <v>821</v>
      </c>
      <c r="D2667" t="s">
        <v>74</v>
      </c>
      <c r="E2667">
        <v>39249</v>
      </c>
      <c r="F2667" t="s">
        <v>42</v>
      </c>
      <c r="G2667" t="s">
        <v>43</v>
      </c>
      <c r="H2667" s="1">
        <v>45540</v>
      </c>
      <c r="I2667" s="1">
        <v>45543</v>
      </c>
      <c r="J2667" t="s">
        <v>23</v>
      </c>
      <c r="K2667">
        <v>3</v>
      </c>
      <c r="L2667">
        <v>3446</v>
      </c>
      <c r="M2667">
        <v>0</v>
      </c>
      <c r="N2667" t="s">
        <v>61</v>
      </c>
      <c r="O2667" t="s">
        <v>45</v>
      </c>
      <c r="P2667">
        <v>1148.6667</v>
      </c>
      <c r="Q2667" t="s">
        <v>26</v>
      </c>
      <c r="R2667" t="s">
        <v>40</v>
      </c>
      <c r="S2667" t="s">
        <v>35</v>
      </c>
      <c r="T2667">
        <f>VLOOKUP(Admissions[[#This Row],[Department]],Departments[#All],5,FALSE)</f>
        <v>4500</v>
      </c>
      <c r="U2667" t="str">
        <f>IF(Admissions[[#This Row],[Total_Cost]]&gt;Admissions[[#This Row],[Cost_Benchmark]], "Above Benchmark", "Within Benchmark")</f>
        <v>Within Benchmark</v>
      </c>
    </row>
    <row r="2668" spans="1:21" x14ac:dyDescent="0.3">
      <c r="A2668">
        <v>11616</v>
      </c>
      <c r="B2668">
        <v>6921</v>
      </c>
      <c r="C2668" t="s">
        <v>351</v>
      </c>
      <c r="D2668" t="s">
        <v>74</v>
      </c>
      <c r="E2668">
        <v>35306</v>
      </c>
      <c r="F2668" t="s">
        <v>48</v>
      </c>
      <c r="G2668" t="s">
        <v>103</v>
      </c>
      <c r="H2668" s="1">
        <v>45323</v>
      </c>
      <c r="I2668" s="1">
        <v>45326</v>
      </c>
      <c r="J2668" t="s">
        <v>23</v>
      </c>
      <c r="K2668">
        <v>3</v>
      </c>
      <c r="L2668">
        <v>5589</v>
      </c>
      <c r="M2668">
        <v>1</v>
      </c>
      <c r="N2668" t="s">
        <v>50</v>
      </c>
      <c r="O2668" t="s">
        <v>25</v>
      </c>
      <c r="P2668">
        <v>1863</v>
      </c>
      <c r="Q2668" t="s">
        <v>26</v>
      </c>
      <c r="R2668" t="s">
        <v>40</v>
      </c>
      <c r="S2668" t="s">
        <v>35</v>
      </c>
      <c r="T2668">
        <f>VLOOKUP(Admissions[[#This Row],[Department]],Departments[#All],5,FALSE)</f>
        <v>8500</v>
      </c>
      <c r="U2668" t="str">
        <f>IF(Admissions[[#This Row],[Total_Cost]]&gt;Admissions[[#This Row],[Cost_Benchmark]], "Above Benchmark", "Within Benchmark")</f>
        <v>Within Benchmark</v>
      </c>
    </row>
    <row r="2669" spans="1:21" x14ac:dyDescent="0.3">
      <c r="A2669">
        <v>11490</v>
      </c>
      <c r="B2669">
        <v>6256</v>
      </c>
      <c r="C2669" t="s">
        <v>375</v>
      </c>
      <c r="D2669" t="s">
        <v>20</v>
      </c>
      <c r="E2669">
        <v>15811</v>
      </c>
      <c r="F2669" t="s">
        <v>30</v>
      </c>
      <c r="G2669" t="s">
        <v>31</v>
      </c>
      <c r="H2669" s="1">
        <v>45396</v>
      </c>
      <c r="I2669" s="1">
        <v>45405</v>
      </c>
      <c r="J2669" t="s">
        <v>23</v>
      </c>
      <c r="K2669">
        <v>9</v>
      </c>
      <c r="L2669">
        <v>29590</v>
      </c>
      <c r="M2669">
        <v>0</v>
      </c>
      <c r="N2669" t="s">
        <v>39</v>
      </c>
      <c r="O2669" t="s">
        <v>33</v>
      </c>
      <c r="P2669">
        <v>3287.7777999999998</v>
      </c>
      <c r="Q2669" t="s">
        <v>26</v>
      </c>
      <c r="R2669" t="s">
        <v>46</v>
      </c>
      <c r="S2669" t="s">
        <v>28</v>
      </c>
      <c r="T2669">
        <f>VLOOKUP(Admissions[[#This Row],[Department]],Departments[#All],5,FALSE)</f>
        <v>12000</v>
      </c>
      <c r="U2669" t="str">
        <f>IF(Admissions[[#This Row],[Total_Cost]]&gt;Admissions[[#This Row],[Cost_Benchmark]], "Above Benchmark", "Within Benchmark")</f>
        <v>Above Benchmark</v>
      </c>
    </row>
    <row r="2670" spans="1:21" x14ac:dyDescent="0.3">
      <c r="A2670">
        <v>10465</v>
      </c>
      <c r="B2670">
        <v>4127</v>
      </c>
      <c r="C2670" t="s">
        <v>517</v>
      </c>
      <c r="D2670" t="s">
        <v>20</v>
      </c>
      <c r="E2670">
        <v>13086</v>
      </c>
      <c r="F2670" t="s">
        <v>68</v>
      </c>
      <c r="G2670" t="s">
        <v>131</v>
      </c>
      <c r="H2670" s="1">
        <v>45040</v>
      </c>
      <c r="I2670" s="1">
        <v>45048</v>
      </c>
      <c r="J2670" t="s">
        <v>23</v>
      </c>
      <c r="K2670">
        <v>8</v>
      </c>
      <c r="L2670">
        <v>13127</v>
      </c>
      <c r="M2670">
        <v>0</v>
      </c>
      <c r="N2670" t="s">
        <v>24</v>
      </c>
      <c r="O2670" t="s">
        <v>45</v>
      </c>
      <c r="P2670">
        <v>1640.875</v>
      </c>
      <c r="Q2670" t="s">
        <v>26</v>
      </c>
      <c r="R2670" t="s">
        <v>34</v>
      </c>
      <c r="S2670" t="s">
        <v>35</v>
      </c>
      <c r="T2670">
        <f>VLOOKUP(Admissions[[#This Row],[Department]],Departments[#All],5,FALSE)</f>
        <v>6800</v>
      </c>
      <c r="U2670" t="str">
        <f>IF(Admissions[[#This Row],[Total_Cost]]&gt;Admissions[[#This Row],[Cost_Benchmark]], "Above Benchmark", "Within Benchmark")</f>
        <v>Above Benchmark</v>
      </c>
    </row>
    <row r="2671" spans="1:21" x14ac:dyDescent="0.3">
      <c r="A2671">
        <v>11583</v>
      </c>
      <c r="B2671">
        <v>5226</v>
      </c>
      <c r="C2671" t="s">
        <v>160</v>
      </c>
      <c r="D2671" t="s">
        <v>20</v>
      </c>
      <c r="E2671">
        <v>25225</v>
      </c>
      <c r="F2671" t="s">
        <v>48</v>
      </c>
      <c r="G2671" t="s">
        <v>103</v>
      </c>
      <c r="H2671" s="1">
        <v>45408</v>
      </c>
      <c r="I2671" s="1">
        <v>45415</v>
      </c>
      <c r="J2671" t="s">
        <v>23</v>
      </c>
      <c r="K2671">
        <v>7</v>
      </c>
      <c r="L2671">
        <v>10700</v>
      </c>
      <c r="M2671">
        <v>0</v>
      </c>
      <c r="N2671" t="s">
        <v>50</v>
      </c>
      <c r="O2671" t="s">
        <v>45</v>
      </c>
      <c r="P2671">
        <v>1528.5714</v>
      </c>
      <c r="Q2671" t="s">
        <v>26</v>
      </c>
      <c r="R2671" t="s">
        <v>66</v>
      </c>
      <c r="S2671" t="s">
        <v>35</v>
      </c>
      <c r="T2671">
        <f>VLOOKUP(Admissions[[#This Row],[Department]],Departments[#All],5,FALSE)</f>
        <v>8500</v>
      </c>
      <c r="U2671" t="str">
        <f>IF(Admissions[[#This Row],[Total_Cost]]&gt;Admissions[[#This Row],[Cost_Benchmark]], "Above Benchmark", "Within Benchmark")</f>
        <v>Above Benchmark</v>
      </c>
    </row>
    <row r="2672" spans="1:21" x14ac:dyDescent="0.3">
      <c r="A2672">
        <v>10841</v>
      </c>
      <c r="B2672">
        <v>4284</v>
      </c>
      <c r="C2672" t="s">
        <v>1245</v>
      </c>
      <c r="D2672" t="s">
        <v>74</v>
      </c>
      <c r="E2672" t="s">
        <v>1246</v>
      </c>
      <c r="F2672" t="s">
        <v>21</v>
      </c>
      <c r="G2672" t="s">
        <v>64</v>
      </c>
      <c r="H2672" s="1">
        <v>45385</v>
      </c>
      <c r="I2672" s="1">
        <v>45388</v>
      </c>
      <c r="J2672" t="s">
        <v>23</v>
      </c>
      <c r="K2672">
        <v>3</v>
      </c>
      <c r="L2672">
        <v>5516</v>
      </c>
      <c r="M2672">
        <v>1</v>
      </c>
      <c r="N2672" t="s">
        <v>65</v>
      </c>
      <c r="O2672" t="s">
        <v>45</v>
      </c>
      <c r="P2672">
        <v>1838.6667</v>
      </c>
      <c r="Q2672" t="s">
        <v>26</v>
      </c>
      <c r="R2672" t="s">
        <v>62</v>
      </c>
      <c r="S2672" t="s">
        <v>35</v>
      </c>
      <c r="T2672">
        <f>VLOOKUP(Admissions[[#This Row],[Department]],Departments[#All],5,FALSE)</f>
        <v>5500</v>
      </c>
      <c r="U2672" t="str">
        <f>IF(Admissions[[#This Row],[Total_Cost]]&gt;Admissions[[#This Row],[Cost_Benchmark]], "Above Benchmark", "Within Benchmark")</f>
        <v>Above Benchmark</v>
      </c>
    </row>
    <row r="2673" spans="1:21" x14ac:dyDescent="0.3">
      <c r="A2673">
        <v>12616</v>
      </c>
      <c r="B2673">
        <v>4677</v>
      </c>
      <c r="C2673" t="s">
        <v>270</v>
      </c>
      <c r="D2673" t="s">
        <v>74</v>
      </c>
      <c r="E2673">
        <v>31988</v>
      </c>
      <c r="F2673" t="s">
        <v>48</v>
      </c>
      <c r="G2673" t="s">
        <v>103</v>
      </c>
      <c r="H2673" s="1">
        <v>45236</v>
      </c>
      <c r="I2673" s="1">
        <v>45242</v>
      </c>
      <c r="J2673" t="s">
        <v>23</v>
      </c>
      <c r="K2673">
        <v>6</v>
      </c>
      <c r="L2673">
        <v>15437</v>
      </c>
      <c r="M2673">
        <v>0</v>
      </c>
      <c r="N2673" t="s">
        <v>78</v>
      </c>
      <c r="O2673" t="s">
        <v>25</v>
      </c>
      <c r="P2673">
        <v>2572.8332999999998</v>
      </c>
      <c r="Q2673" t="s">
        <v>26</v>
      </c>
      <c r="R2673" t="s">
        <v>34</v>
      </c>
      <c r="S2673" t="s">
        <v>35</v>
      </c>
      <c r="T2673">
        <f>VLOOKUP(Admissions[[#This Row],[Department]],Departments[#All],5,FALSE)</f>
        <v>8500</v>
      </c>
      <c r="U2673" t="str">
        <f>IF(Admissions[[#This Row],[Total_Cost]]&gt;Admissions[[#This Row],[Cost_Benchmark]], "Above Benchmark", "Within Benchmark")</f>
        <v>Above Benchmark</v>
      </c>
    </row>
    <row r="2674" spans="1:21" x14ac:dyDescent="0.3">
      <c r="A2674">
        <v>15318</v>
      </c>
      <c r="B2674">
        <v>4048</v>
      </c>
      <c r="C2674" t="s">
        <v>332</v>
      </c>
      <c r="D2674" t="s">
        <v>74</v>
      </c>
      <c r="E2674">
        <v>38361</v>
      </c>
      <c r="F2674" t="s">
        <v>84</v>
      </c>
      <c r="G2674" t="s">
        <v>95</v>
      </c>
      <c r="H2674" s="1">
        <v>45163</v>
      </c>
      <c r="I2674" s="1">
        <v>45167</v>
      </c>
      <c r="J2674" t="s">
        <v>23</v>
      </c>
      <c r="K2674">
        <v>4</v>
      </c>
      <c r="L2674">
        <v>5645</v>
      </c>
      <c r="M2674">
        <v>0</v>
      </c>
      <c r="N2674" t="s">
        <v>134</v>
      </c>
      <c r="O2674" t="s">
        <v>25</v>
      </c>
      <c r="P2674">
        <v>1411.25</v>
      </c>
      <c r="Q2674" t="s">
        <v>26</v>
      </c>
      <c r="R2674" t="s">
        <v>66</v>
      </c>
      <c r="S2674" t="s">
        <v>35</v>
      </c>
      <c r="T2674">
        <f>VLOOKUP(Admissions[[#This Row],[Department]],Departments[#All],5,FALSE)</f>
        <v>6000</v>
      </c>
      <c r="U2674" t="str">
        <f>IF(Admissions[[#This Row],[Total_Cost]]&gt;Admissions[[#This Row],[Cost_Benchmark]], "Above Benchmark", "Within Benchmark")</f>
        <v>Within Benchmark</v>
      </c>
    </row>
    <row r="2675" spans="1:21" x14ac:dyDescent="0.3">
      <c r="A2675">
        <v>15381</v>
      </c>
      <c r="B2675">
        <v>4230</v>
      </c>
      <c r="C2675" t="s">
        <v>807</v>
      </c>
      <c r="D2675" t="s">
        <v>74</v>
      </c>
      <c r="E2675">
        <v>25856</v>
      </c>
      <c r="F2675" t="s">
        <v>55</v>
      </c>
      <c r="G2675" t="s">
        <v>90</v>
      </c>
      <c r="H2675" s="1">
        <v>45644</v>
      </c>
      <c r="I2675" s="1">
        <v>45649</v>
      </c>
      <c r="J2675" t="s">
        <v>23</v>
      </c>
      <c r="K2675">
        <v>5</v>
      </c>
      <c r="L2675">
        <v>8887</v>
      </c>
      <c r="M2675">
        <v>0</v>
      </c>
      <c r="N2675" t="s">
        <v>139</v>
      </c>
      <c r="O2675" t="s">
        <v>45</v>
      </c>
      <c r="P2675">
        <v>1777.4</v>
      </c>
      <c r="Q2675" t="s">
        <v>26</v>
      </c>
      <c r="R2675" t="s">
        <v>62</v>
      </c>
      <c r="S2675" t="s">
        <v>35</v>
      </c>
      <c r="T2675">
        <f>VLOOKUP(Admissions[[#This Row],[Department]],Departments[#All],5,FALSE)</f>
        <v>7200</v>
      </c>
      <c r="U2675" t="str">
        <f>IF(Admissions[[#This Row],[Total_Cost]]&gt;Admissions[[#This Row],[Cost_Benchmark]], "Above Benchmark", "Within Benchmark")</f>
        <v>Above Benchmark</v>
      </c>
    </row>
    <row r="2676" spans="1:21" x14ac:dyDescent="0.3">
      <c r="A2676">
        <v>11847</v>
      </c>
      <c r="B2676">
        <v>3795</v>
      </c>
      <c r="C2676" t="s">
        <v>1153</v>
      </c>
      <c r="D2676" t="s">
        <v>20</v>
      </c>
      <c r="E2676">
        <v>18755</v>
      </c>
      <c r="F2676" t="s">
        <v>30</v>
      </c>
      <c r="G2676" t="s">
        <v>31</v>
      </c>
      <c r="H2676" s="1">
        <v>44938</v>
      </c>
      <c r="I2676" s="1">
        <v>44947</v>
      </c>
      <c r="J2676" t="s">
        <v>23</v>
      </c>
      <c r="K2676">
        <v>9</v>
      </c>
      <c r="L2676">
        <v>24401</v>
      </c>
      <c r="M2676">
        <v>0</v>
      </c>
      <c r="N2676" t="s">
        <v>231</v>
      </c>
      <c r="O2676" t="s">
        <v>45</v>
      </c>
      <c r="P2676">
        <v>2711.2222000000002</v>
      </c>
      <c r="Q2676" t="s">
        <v>26</v>
      </c>
      <c r="R2676" t="s">
        <v>40</v>
      </c>
      <c r="S2676" t="s">
        <v>35</v>
      </c>
      <c r="T2676">
        <f>VLOOKUP(Admissions[[#This Row],[Department]],Departments[#All],5,FALSE)</f>
        <v>12000</v>
      </c>
      <c r="U2676" t="str">
        <f>IF(Admissions[[#This Row],[Total_Cost]]&gt;Admissions[[#This Row],[Cost_Benchmark]], "Above Benchmark", "Within Benchmark")</f>
        <v>Above Benchmark</v>
      </c>
    </row>
    <row r="2677" spans="1:21" x14ac:dyDescent="0.3">
      <c r="A2677">
        <v>14927</v>
      </c>
      <c r="B2677">
        <v>4047</v>
      </c>
      <c r="C2677" t="s">
        <v>423</v>
      </c>
      <c r="D2677" t="s">
        <v>20</v>
      </c>
      <c r="E2677">
        <v>36747</v>
      </c>
      <c r="F2677" t="s">
        <v>48</v>
      </c>
      <c r="G2677" t="s">
        <v>49</v>
      </c>
      <c r="H2677" s="1">
        <v>45158</v>
      </c>
      <c r="I2677" s="1">
        <v>45163</v>
      </c>
      <c r="J2677" t="s">
        <v>23</v>
      </c>
      <c r="K2677">
        <v>5</v>
      </c>
      <c r="L2677">
        <v>6225</v>
      </c>
      <c r="M2677">
        <v>0</v>
      </c>
      <c r="N2677" t="s">
        <v>137</v>
      </c>
      <c r="O2677" t="s">
        <v>45</v>
      </c>
      <c r="P2677">
        <v>1245</v>
      </c>
      <c r="Q2677" t="s">
        <v>26</v>
      </c>
      <c r="R2677" t="s">
        <v>46</v>
      </c>
      <c r="S2677" t="s">
        <v>28</v>
      </c>
      <c r="T2677">
        <f>VLOOKUP(Admissions[[#This Row],[Department]],Departments[#All],5,FALSE)</f>
        <v>8500</v>
      </c>
      <c r="U2677" t="str">
        <f>IF(Admissions[[#This Row],[Total_Cost]]&gt;Admissions[[#This Row],[Cost_Benchmark]], "Above Benchmark", "Within Benchmark")</f>
        <v>Within Benchmark</v>
      </c>
    </row>
    <row r="2678" spans="1:21" x14ac:dyDescent="0.3">
      <c r="A2678">
        <v>12775</v>
      </c>
      <c r="B2678">
        <v>4635</v>
      </c>
      <c r="C2678" t="s">
        <v>141</v>
      </c>
      <c r="D2678" t="s">
        <v>20</v>
      </c>
      <c r="E2678">
        <v>23463</v>
      </c>
      <c r="F2678" t="s">
        <v>30</v>
      </c>
      <c r="G2678" t="s">
        <v>179</v>
      </c>
      <c r="H2678" s="1">
        <v>45254</v>
      </c>
      <c r="I2678" s="1">
        <v>45259</v>
      </c>
      <c r="J2678" t="s">
        <v>23</v>
      </c>
      <c r="K2678">
        <v>5</v>
      </c>
      <c r="L2678">
        <v>11785</v>
      </c>
      <c r="M2678">
        <v>0</v>
      </c>
      <c r="N2678" t="s">
        <v>231</v>
      </c>
      <c r="O2678" t="s">
        <v>45</v>
      </c>
      <c r="P2678">
        <v>2357</v>
      </c>
      <c r="Q2678" t="s">
        <v>26</v>
      </c>
      <c r="R2678" t="s">
        <v>66</v>
      </c>
      <c r="S2678" t="s">
        <v>35</v>
      </c>
      <c r="T2678">
        <f>VLOOKUP(Admissions[[#This Row],[Department]],Departments[#All],5,FALSE)</f>
        <v>12000</v>
      </c>
      <c r="U2678" t="str">
        <f>IF(Admissions[[#This Row],[Total_Cost]]&gt;Admissions[[#This Row],[Cost_Benchmark]], "Above Benchmark", "Within Benchmark")</f>
        <v>Within Benchmark</v>
      </c>
    </row>
    <row r="2679" spans="1:21" x14ac:dyDescent="0.3">
      <c r="A2679">
        <v>12755</v>
      </c>
      <c r="B2679">
        <v>6597</v>
      </c>
      <c r="C2679" t="s">
        <v>601</v>
      </c>
      <c r="D2679" t="s">
        <v>74</v>
      </c>
      <c r="E2679">
        <v>23811</v>
      </c>
      <c r="F2679" t="s">
        <v>21</v>
      </c>
      <c r="G2679" t="s">
        <v>64</v>
      </c>
      <c r="H2679" s="1">
        <v>45097</v>
      </c>
      <c r="I2679" s="1">
        <v>45099</v>
      </c>
      <c r="J2679" t="s">
        <v>23</v>
      </c>
      <c r="K2679">
        <v>2</v>
      </c>
      <c r="L2679">
        <v>5835</v>
      </c>
      <c r="M2679">
        <v>0</v>
      </c>
      <c r="N2679" t="s">
        <v>61</v>
      </c>
      <c r="O2679" t="s">
        <v>45</v>
      </c>
      <c r="P2679">
        <v>2917.5</v>
      </c>
      <c r="Q2679" t="s">
        <v>26</v>
      </c>
      <c r="R2679" t="s">
        <v>53</v>
      </c>
      <c r="S2679" t="s">
        <v>35</v>
      </c>
      <c r="T2679">
        <f>VLOOKUP(Admissions[[#This Row],[Department]],Departments[#All],5,FALSE)</f>
        <v>5500</v>
      </c>
      <c r="U2679" t="str">
        <f>IF(Admissions[[#This Row],[Total_Cost]]&gt;Admissions[[#This Row],[Cost_Benchmark]], "Above Benchmark", "Within Benchmark")</f>
        <v>Above Benchmark</v>
      </c>
    </row>
    <row r="2680" spans="1:21" x14ac:dyDescent="0.3">
      <c r="A2680">
        <v>15917</v>
      </c>
      <c r="B2680">
        <v>5338</v>
      </c>
      <c r="C2680" t="s">
        <v>1247</v>
      </c>
      <c r="D2680" t="s">
        <v>74</v>
      </c>
      <c r="E2680">
        <v>13120</v>
      </c>
      <c r="F2680" t="s">
        <v>48</v>
      </c>
      <c r="G2680" t="s">
        <v>49</v>
      </c>
      <c r="H2680" s="1">
        <v>45484</v>
      </c>
      <c r="I2680" s="1">
        <v>45490</v>
      </c>
      <c r="J2680" t="s">
        <v>23</v>
      </c>
      <c r="K2680">
        <v>6</v>
      </c>
      <c r="L2680">
        <v>12727</v>
      </c>
      <c r="M2680">
        <v>1</v>
      </c>
      <c r="N2680" t="s">
        <v>93</v>
      </c>
      <c r="O2680" t="s">
        <v>25</v>
      </c>
      <c r="P2680">
        <v>2121.1667000000002</v>
      </c>
      <c r="Q2680" t="s">
        <v>26</v>
      </c>
      <c r="R2680" t="s">
        <v>40</v>
      </c>
      <c r="S2680" t="s">
        <v>35</v>
      </c>
      <c r="T2680">
        <f>VLOOKUP(Admissions[[#This Row],[Department]],Departments[#All],5,FALSE)</f>
        <v>8500</v>
      </c>
      <c r="U2680" t="str">
        <f>IF(Admissions[[#This Row],[Total_Cost]]&gt;Admissions[[#This Row],[Cost_Benchmark]], "Above Benchmark", "Within Benchmark")</f>
        <v>Above Benchmark</v>
      </c>
    </row>
    <row r="2681" spans="1:21" x14ac:dyDescent="0.3">
      <c r="A2681">
        <v>14310</v>
      </c>
      <c r="B2681">
        <v>3587</v>
      </c>
      <c r="C2681" t="s">
        <v>454</v>
      </c>
      <c r="D2681" t="s">
        <v>20</v>
      </c>
      <c r="E2681">
        <v>26952</v>
      </c>
      <c r="F2681" t="s">
        <v>37</v>
      </c>
      <c r="G2681" t="s">
        <v>38</v>
      </c>
      <c r="H2681" s="1">
        <v>45523</v>
      </c>
      <c r="I2681" s="1">
        <v>45528</v>
      </c>
      <c r="J2681" t="s">
        <v>23</v>
      </c>
      <c r="K2681">
        <v>5</v>
      </c>
      <c r="L2681">
        <v>13101</v>
      </c>
      <c r="M2681">
        <v>0</v>
      </c>
      <c r="N2681" t="s">
        <v>82</v>
      </c>
      <c r="O2681" t="s">
        <v>45</v>
      </c>
      <c r="P2681">
        <v>2620.1999999999998</v>
      </c>
      <c r="Q2681" t="s">
        <v>26</v>
      </c>
      <c r="R2681" t="s">
        <v>34</v>
      </c>
      <c r="S2681" t="s">
        <v>35</v>
      </c>
      <c r="T2681">
        <f>VLOOKUP(Admissions[[#This Row],[Department]],Departments[#All],5,FALSE)</f>
        <v>9000</v>
      </c>
      <c r="U2681" t="str">
        <f>IF(Admissions[[#This Row],[Total_Cost]]&gt;Admissions[[#This Row],[Cost_Benchmark]], "Above Benchmark", "Within Benchmark")</f>
        <v>Above Benchmark</v>
      </c>
    </row>
    <row r="2682" spans="1:21" x14ac:dyDescent="0.3">
      <c r="A2682">
        <v>11043</v>
      </c>
      <c r="B2682">
        <v>5514</v>
      </c>
      <c r="C2682" t="s">
        <v>223</v>
      </c>
      <c r="D2682" t="s">
        <v>20</v>
      </c>
      <c r="E2682">
        <v>39083</v>
      </c>
      <c r="F2682" t="s">
        <v>42</v>
      </c>
      <c r="G2682" t="s">
        <v>128</v>
      </c>
      <c r="H2682" s="1">
        <v>45405</v>
      </c>
      <c r="I2682" s="1">
        <v>45408</v>
      </c>
      <c r="J2682" t="s">
        <v>23</v>
      </c>
      <c r="K2682">
        <v>3</v>
      </c>
      <c r="L2682">
        <v>2259</v>
      </c>
      <c r="M2682">
        <v>1</v>
      </c>
      <c r="N2682" t="s">
        <v>44</v>
      </c>
      <c r="O2682" t="s">
        <v>33</v>
      </c>
      <c r="P2682">
        <v>753</v>
      </c>
      <c r="Q2682" t="s">
        <v>26</v>
      </c>
      <c r="R2682" t="s">
        <v>53</v>
      </c>
      <c r="S2682" t="s">
        <v>35</v>
      </c>
      <c r="T2682">
        <f>VLOOKUP(Admissions[[#This Row],[Department]],Departments[#All],5,FALSE)</f>
        <v>4500</v>
      </c>
      <c r="U2682" t="str">
        <f>IF(Admissions[[#This Row],[Total_Cost]]&gt;Admissions[[#This Row],[Cost_Benchmark]], "Above Benchmark", "Within Benchmark")</f>
        <v>Within Benchmark</v>
      </c>
    </row>
    <row r="2683" spans="1:21" x14ac:dyDescent="0.3">
      <c r="A2683">
        <v>13925</v>
      </c>
      <c r="B2683">
        <v>4981</v>
      </c>
      <c r="C2683" t="s">
        <v>1148</v>
      </c>
      <c r="D2683" t="s">
        <v>20</v>
      </c>
      <c r="E2683">
        <v>34425</v>
      </c>
      <c r="F2683" t="s">
        <v>68</v>
      </c>
      <c r="G2683" t="s">
        <v>105</v>
      </c>
      <c r="H2683" s="1">
        <v>45019</v>
      </c>
      <c r="I2683" s="1">
        <v>45024</v>
      </c>
      <c r="J2683" t="s">
        <v>23</v>
      </c>
      <c r="K2683">
        <v>5</v>
      </c>
      <c r="L2683">
        <v>6399</v>
      </c>
      <c r="M2683">
        <v>0</v>
      </c>
      <c r="N2683" t="s">
        <v>106</v>
      </c>
      <c r="O2683" t="s">
        <v>25</v>
      </c>
      <c r="P2683">
        <v>1279.8</v>
      </c>
      <c r="Q2683" t="s">
        <v>26</v>
      </c>
      <c r="R2683" t="s">
        <v>34</v>
      </c>
      <c r="S2683" t="s">
        <v>35</v>
      </c>
      <c r="T2683">
        <f>VLOOKUP(Admissions[[#This Row],[Department]],Departments[#All],5,FALSE)</f>
        <v>6800</v>
      </c>
      <c r="U2683" t="str">
        <f>IF(Admissions[[#This Row],[Total_Cost]]&gt;Admissions[[#This Row],[Cost_Benchmark]], "Above Benchmark", "Within Benchmark")</f>
        <v>Within Benchmark</v>
      </c>
    </row>
    <row r="2684" spans="1:21" x14ac:dyDescent="0.3">
      <c r="A2684">
        <v>13291</v>
      </c>
      <c r="B2684">
        <v>4322</v>
      </c>
      <c r="C2684" t="s">
        <v>754</v>
      </c>
      <c r="D2684" t="s">
        <v>20</v>
      </c>
      <c r="E2684">
        <v>22667</v>
      </c>
      <c r="F2684" t="s">
        <v>55</v>
      </c>
      <c r="G2684" t="s">
        <v>56</v>
      </c>
      <c r="H2684" s="1">
        <v>45005</v>
      </c>
      <c r="I2684" s="1">
        <v>45009</v>
      </c>
      <c r="J2684" t="s">
        <v>23</v>
      </c>
      <c r="K2684">
        <v>4</v>
      </c>
      <c r="L2684">
        <v>4759</v>
      </c>
      <c r="M2684">
        <v>0</v>
      </c>
      <c r="N2684" t="s">
        <v>91</v>
      </c>
      <c r="O2684" t="s">
        <v>45</v>
      </c>
      <c r="P2684">
        <v>1189.75</v>
      </c>
      <c r="Q2684" t="s">
        <v>26</v>
      </c>
      <c r="R2684" t="s">
        <v>34</v>
      </c>
      <c r="S2684" t="s">
        <v>35</v>
      </c>
      <c r="T2684">
        <f>VLOOKUP(Admissions[[#This Row],[Department]],Departments[#All],5,FALSE)</f>
        <v>7200</v>
      </c>
      <c r="U2684" t="str">
        <f>IF(Admissions[[#This Row],[Total_Cost]]&gt;Admissions[[#This Row],[Cost_Benchmark]], "Above Benchmark", "Within Benchmark")</f>
        <v>Within Benchmark</v>
      </c>
    </row>
    <row r="2685" spans="1:21" x14ac:dyDescent="0.3">
      <c r="A2685">
        <v>10575</v>
      </c>
      <c r="B2685">
        <v>4553</v>
      </c>
      <c r="C2685" t="s">
        <v>246</v>
      </c>
      <c r="D2685" t="s">
        <v>74</v>
      </c>
      <c r="E2685">
        <v>35920</v>
      </c>
      <c r="F2685" t="s">
        <v>37</v>
      </c>
      <c r="G2685" t="s">
        <v>52</v>
      </c>
      <c r="H2685" s="1">
        <v>45022</v>
      </c>
      <c r="I2685" s="1">
        <v>45028</v>
      </c>
      <c r="J2685" t="s">
        <v>23</v>
      </c>
      <c r="K2685">
        <v>6</v>
      </c>
      <c r="L2685">
        <v>12444</v>
      </c>
      <c r="M2685">
        <v>0</v>
      </c>
      <c r="N2685" t="s">
        <v>82</v>
      </c>
      <c r="O2685" t="s">
        <v>45</v>
      </c>
      <c r="P2685">
        <v>2074</v>
      </c>
      <c r="Q2685" t="s">
        <v>26</v>
      </c>
      <c r="R2685" t="s">
        <v>40</v>
      </c>
      <c r="S2685" t="s">
        <v>35</v>
      </c>
      <c r="T2685">
        <f>VLOOKUP(Admissions[[#This Row],[Department]],Departments[#All],5,FALSE)</f>
        <v>9000</v>
      </c>
      <c r="U2685" t="str">
        <f>IF(Admissions[[#This Row],[Total_Cost]]&gt;Admissions[[#This Row],[Cost_Benchmark]], "Above Benchmark", "Within Benchmark")</f>
        <v>Above Benchmark</v>
      </c>
    </row>
    <row r="2686" spans="1:21" x14ac:dyDescent="0.3">
      <c r="A2686">
        <v>14341</v>
      </c>
      <c r="B2686">
        <v>3709</v>
      </c>
      <c r="C2686" t="s">
        <v>299</v>
      </c>
      <c r="D2686" t="s">
        <v>74</v>
      </c>
      <c r="E2686">
        <v>36056</v>
      </c>
      <c r="F2686" t="s">
        <v>37</v>
      </c>
      <c r="G2686" t="s">
        <v>52</v>
      </c>
      <c r="H2686" s="1">
        <v>45053</v>
      </c>
      <c r="I2686" s="1">
        <v>45059</v>
      </c>
      <c r="J2686" t="s">
        <v>23</v>
      </c>
      <c r="K2686">
        <v>6</v>
      </c>
      <c r="L2686">
        <v>11364</v>
      </c>
      <c r="M2686">
        <v>0</v>
      </c>
      <c r="N2686" t="s">
        <v>97</v>
      </c>
      <c r="O2686" t="s">
        <v>25</v>
      </c>
      <c r="P2686">
        <v>1894</v>
      </c>
      <c r="Q2686" t="s">
        <v>26</v>
      </c>
      <c r="R2686" t="s">
        <v>46</v>
      </c>
      <c r="S2686" t="s">
        <v>28</v>
      </c>
      <c r="T2686">
        <f>VLOOKUP(Admissions[[#This Row],[Department]],Departments[#All],5,FALSE)</f>
        <v>9000</v>
      </c>
      <c r="U2686" t="str">
        <f>IF(Admissions[[#This Row],[Total_Cost]]&gt;Admissions[[#This Row],[Cost_Benchmark]], "Above Benchmark", "Within Benchmark")</f>
        <v>Above Benchmark</v>
      </c>
    </row>
    <row r="2687" spans="1:21" x14ac:dyDescent="0.3">
      <c r="A2687">
        <v>11915</v>
      </c>
      <c r="B2687">
        <v>3144</v>
      </c>
      <c r="C2687" t="s">
        <v>358</v>
      </c>
      <c r="D2687" t="s">
        <v>74</v>
      </c>
      <c r="E2687">
        <v>40084</v>
      </c>
      <c r="F2687" t="s">
        <v>42</v>
      </c>
      <c r="G2687" t="s">
        <v>76</v>
      </c>
      <c r="H2687" s="1">
        <v>45317</v>
      </c>
      <c r="I2687" s="1">
        <v>45319</v>
      </c>
      <c r="J2687" t="s">
        <v>23</v>
      </c>
      <c r="K2687">
        <v>2</v>
      </c>
      <c r="L2687">
        <v>2485</v>
      </c>
      <c r="M2687">
        <v>0</v>
      </c>
      <c r="N2687" t="s">
        <v>1248</v>
      </c>
      <c r="O2687" t="s">
        <v>25</v>
      </c>
      <c r="P2687">
        <v>1242.5</v>
      </c>
      <c r="Q2687" t="s">
        <v>26</v>
      </c>
      <c r="R2687" t="s">
        <v>66</v>
      </c>
      <c r="S2687" t="s">
        <v>35</v>
      </c>
      <c r="T2687">
        <f>VLOOKUP(Admissions[[#This Row],[Department]],Departments[#All],5,FALSE)</f>
        <v>4500</v>
      </c>
      <c r="U2687" t="str">
        <f>IF(Admissions[[#This Row],[Total_Cost]]&gt;Admissions[[#This Row],[Cost_Benchmark]], "Above Benchmark", "Within Benchmark")</f>
        <v>Within Benchmark</v>
      </c>
    </row>
    <row r="2688" spans="1:21" x14ac:dyDescent="0.3">
      <c r="A2688">
        <v>15502</v>
      </c>
      <c r="B2688">
        <v>7172</v>
      </c>
      <c r="C2688" t="s">
        <v>658</v>
      </c>
      <c r="D2688" t="s">
        <v>20</v>
      </c>
      <c r="E2688">
        <v>36905</v>
      </c>
      <c r="F2688" t="s">
        <v>48</v>
      </c>
      <c r="G2688" t="s">
        <v>49</v>
      </c>
      <c r="H2688" s="1">
        <v>45220</v>
      </c>
      <c r="I2688" s="1">
        <v>45226</v>
      </c>
      <c r="J2688" t="s">
        <v>23</v>
      </c>
      <c r="K2688">
        <v>6</v>
      </c>
      <c r="L2688">
        <v>9191</v>
      </c>
      <c r="M2688">
        <v>0</v>
      </c>
      <c r="N2688" t="s">
        <v>137</v>
      </c>
      <c r="O2688" t="s">
        <v>25</v>
      </c>
      <c r="P2688">
        <v>1531.8333</v>
      </c>
      <c r="Q2688" t="s">
        <v>26</v>
      </c>
      <c r="R2688" t="s">
        <v>27</v>
      </c>
      <c r="S2688" t="s">
        <v>28</v>
      </c>
      <c r="T2688">
        <f>VLOOKUP(Admissions[[#This Row],[Department]],Departments[#All],5,FALSE)</f>
        <v>8500</v>
      </c>
      <c r="U2688" t="str">
        <f>IF(Admissions[[#This Row],[Total_Cost]]&gt;Admissions[[#This Row],[Cost_Benchmark]], "Above Benchmark", "Within Benchmark")</f>
        <v>Above Benchmark</v>
      </c>
    </row>
    <row r="2689" spans="1:21" x14ac:dyDescent="0.3">
      <c r="A2689">
        <v>15211</v>
      </c>
      <c r="B2689">
        <v>4493</v>
      </c>
      <c r="C2689" t="s">
        <v>1249</v>
      </c>
      <c r="D2689" t="s">
        <v>20</v>
      </c>
      <c r="E2689">
        <v>29773</v>
      </c>
      <c r="F2689" t="s">
        <v>37</v>
      </c>
      <c r="G2689" t="s">
        <v>159</v>
      </c>
      <c r="H2689" s="1">
        <v>45117</v>
      </c>
      <c r="I2689" s="1">
        <v>45118</v>
      </c>
      <c r="J2689" t="s">
        <v>23</v>
      </c>
      <c r="K2689">
        <v>1</v>
      </c>
      <c r="L2689">
        <v>5769</v>
      </c>
      <c r="M2689">
        <v>0</v>
      </c>
      <c r="N2689" t="s">
        <v>82</v>
      </c>
      <c r="O2689" t="s">
        <v>45</v>
      </c>
      <c r="P2689">
        <v>5769</v>
      </c>
      <c r="Q2689" t="s">
        <v>26</v>
      </c>
      <c r="R2689" t="s">
        <v>34</v>
      </c>
      <c r="S2689" t="s">
        <v>35</v>
      </c>
      <c r="T2689">
        <f>VLOOKUP(Admissions[[#This Row],[Department]],Departments[#All],5,FALSE)</f>
        <v>9000</v>
      </c>
      <c r="U2689" t="str">
        <f>IF(Admissions[[#This Row],[Total_Cost]]&gt;Admissions[[#This Row],[Cost_Benchmark]], "Above Benchmark", "Within Benchmark")</f>
        <v>Within Benchmark</v>
      </c>
    </row>
    <row r="2690" spans="1:21" x14ac:dyDescent="0.3">
      <c r="A2690">
        <v>11983</v>
      </c>
      <c r="B2690">
        <v>6040</v>
      </c>
      <c r="C2690" t="s">
        <v>860</v>
      </c>
      <c r="D2690" t="s">
        <v>20</v>
      </c>
      <c r="E2690">
        <v>44713</v>
      </c>
      <c r="F2690" t="s">
        <v>42</v>
      </c>
      <c r="G2690" t="s">
        <v>128</v>
      </c>
      <c r="H2690" s="1">
        <v>45419</v>
      </c>
      <c r="I2690" s="1">
        <v>45421</v>
      </c>
      <c r="J2690" t="s">
        <v>23</v>
      </c>
      <c r="K2690">
        <v>2</v>
      </c>
      <c r="L2690">
        <v>2811</v>
      </c>
      <c r="M2690">
        <v>0</v>
      </c>
      <c r="N2690" t="s">
        <v>65</v>
      </c>
      <c r="O2690" t="s">
        <v>45</v>
      </c>
      <c r="P2690">
        <v>1405.5</v>
      </c>
      <c r="Q2690" t="s">
        <v>26</v>
      </c>
      <c r="R2690" t="s">
        <v>53</v>
      </c>
      <c r="S2690" t="s">
        <v>35</v>
      </c>
      <c r="T2690">
        <f>VLOOKUP(Admissions[[#This Row],[Department]],Departments[#All],5,FALSE)</f>
        <v>4500</v>
      </c>
      <c r="U2690" t="str">
        <f>IF(Admissions[[#This Row],[Total_Cost]]&gt;Admissions[[#This Row],[Cost_Benchmark]], "Above Benchmark", "Within Benchmark")</f>
        <v>Within Benchmark</v>
      </c>
    </row>
    <row r="2691" spans="1:21" x14ac:dyDescent="0.3">
      <c r="A2691">
        <v>11395</v>
      </c>
      <c r="B2691">
        <v>6058</v>
      </c>
      <c r="C2691" t="s">
        <v>1026</v>
      </c>
      <c r="D2691" t="s">
        <v>74</v>
      </c>
      <c r="E2691">
        <v>23762</v>
      </c>
      <c r="F2691" t="s">
        <v>55</v>
      </c>
      <c r="G2691" t="s">
        <v>56</v>
      </c>
      <c r="H2691" s="1">
        <v>45011</v>
      </c>
      <c r="I2691" s="1">
        <v>45017</v>
      </c>
      <c r="J2691" t="s">
        <v>23</v>
      </c>
      <c r="K2691">
        <v>6</v>
      </c>
      <c r="L2691">
        <v>8029</v>
      </c>
      <c r="M2691">
        <v>1</v>
      </c>
      <c r="N2691" t="s">
        <v>91</v>
      </c>
      <c r="O2691" t="s">
        <v>25</v>
      </c>
      <c r="P2691">
        <v>1338.1667</v>
      </c>
      <c r="Q2691" t="s">
        <v>26</v>
      </c>
      <c r="R2691" t="s">
        <v>46</v>
      </c>
      <c r="S2691" t="s">
        <v>28</v>
      </c>
      <c r="T2691">
        <f>VLOOKUP(Admissions[[#This Row],[Department]],Departments[#All],5,FALSE)</f>
        <v>7200</v>
      </c>
      <c r="U2691" t="str">
        <f>IF(Admissions[[#This Row],[Total_Cost]]&gt;Admissions[[#This Row],[Cost_Benchmark]], "Above Benchmark", "Within Benchmark")</f>
        <v>Above Benchmark</v>
      </c>
    </row>
    <row r="2692" spans="1:21" x14ac:dyDescent="0.3">
      <c r="A2692">
        <v>15431</v>
      </c>
      <c r="B2692">
        <v>6834</v>
      </c>
      <c r="C2692" t="s">
        <v>743</v>
      </c>
      <c r="D2692" t="s">
        <v>20</v>
      </c>
      <c r="E2692">
        <v>24547</v>
      </c>
      <c r="F2692" t="s">
        <v>21</v>
      </c>
      <c r="G2692" t="s">
        <v>64</v>
      </c>
      <c r="H2692" s="1">
        <v>45174</v>
      </c>
      <c r="I2692" s="1">
        <v>45176</v>
      </c>
      <c r="J2692" t="s">
        <v>23</v>
      </c>
      <c r="K2692">
        <v>2</v>
      </c>
      <c r="L2692">
        <v>8737</v>
      </c>
      <c r="M2692">
        <v>0</v>
      </c>
      <c r="N2692" t="s">
        <v>24</v>
      </c>
      <c r="O2692" t="s">
        <v>45</v>
      </c>
      <c r="P2692">
        <v>4368.5</v>
      </c>
      <c r="Q2692" t="s">
        <v>26</v>
      </c>
      <c r="R2692" t="s">
        <v>53</v>
      </c>
      <c r="S2692" t="s">
        <v>35</v>
      </c>
      <c r="T2692">
        <f>VLOOKUP(Admissions[[#This Row],[Department]],Departments[#All],5,FALSE)</f>
        <v>5500</v>
      </c>
      <c r="U2692" t="str">
        <f>IF(Admissions[[#This Row],[Total_Cost]]&gt;Admissions[[#This Row],[Cost_Benchmark]], "Above Benchmark", "Within Benchmark")</f>
        <v>Above Benchmark</v>
      </c>
    </row>
    <row r="2693" spans="1:21" x14ac:dyDescent="0.3">
      <c r="A2693">
        <v>12390</v>
      </c>
      <c r="B2693">
        <v>3999</v>
      </c>
      <c r="C2693" t="s">
        <v>759</v>
      </c>
      <c r="D2693" t="s">
        <v>20</v>
      </c>
      <c r="E2693">
        <v>33238</v>
      </c>
      <c r="F2693" t="s">
        <v>21</v>
      </c>
      <c r="G2693" t="s">
        <v>64</v>
      </c>
      <c r="H2693" s="1">
        <v>45237</v>
      </c>
      <c r="I2693" s="1">
        <v>45238</v>
      </c>
      <c r="J2693" t="s">
        <v>23</v>
      </c>
      <c r="K2693">
        <v>1</v>
      </c>
      <c r="L2693">
        <v>3954</v>
      </c>
      <c r="M2693">
        <v>1</v>
      </c>
      <c r="N2693" t="s">
        <v>99</v>
      </c>
      <c r="O2693" t="s">
        <v>33</v>
      </c>
      <c r="P2693">
        <v>3954</v>
      </c>
      <c r="Q2693" t="s">
        <v>26</v>
      </c>
      <c r="R2693" t="s">
        <v>53</v>
      </c>
      <c r="S2693" t="s">
        <v>35</v>
      </c>
      <c r="T2693">
        <f>VLOOKUP(Admissions[[#This Row],[Department]],Departments[#All],5,FALSE)</f>
        <v>5500</v>
      </c>
      <c r="U2693" t="str">
        <f>IF(Admissions[[#This Row],[Total_Cost]]&gt;Admissions[[#This Row],[Cost_Benchmark]], "Above Benchmark", "Within Benchmark")</f>
        <v>Within Benchmark</v>
      </c>
    </row>
    <row r="2694" spans="1:21" x14ac:dyDescent="0.3">
      <c r="A2694">
        <v>11296</v>
      </c>
      <c r="B2694">
        <v>5156</v>
      </c>
      <c r="C2694" t="s">
        <v>1102</v>
      </c>
      <c r="D2694" t="s">
        <v>74</v>
      </c>
      <c r="E2694">
        <v>25562</v>
      </c>
      <c r="F2694" t="s">
        <v>48</v>
      </c>
      <c r="G2694" t="s">
        <v>49</v>
      </c>
      <c r="H2694" s="1">
        <v>45391</v>
      </c>
      <c r="I2694" s="1">
        <v>45395</v>
      </c>
      <c r="J2694" t="s">
        <v>23</v>
      </c>
      <c r="K2694">
        <v>4</v>
      </c>
      <c r="L2694">
        <v>8736</v>
      </c>
      <c r="M2694">
        <v>0</v>
      </c>
      <c r="N2694" t="s">
        <v>50</v>
      </c>
      <c r="O2694" t="s">
        <v>45</v>
      </c>
      <c r="P2694">
        <v>2184</v>
      </c>
      <c r="Q2694" t="s">
        <v>26</v>
      </c>
      <c r="R2694" t="s">
        <v>53</v>
      </c>
      <c r="S2694" t="s">
        <v>35</v>
      </c>
      <c r="T2694">
        <f>VLOOKUP(Admissions[[#This Row],[Department]],Departments[#All],5,FALSE)</f>
        <v>8500</v>
      </c>
      <c r="U2694" t="str">
        <f>IF(Admissions[[#This Row],[Total_Cost]]&gt;Admissions[[#This Row],[Cost_Benchmark]], "Above Benchmark", "Within Benchmark")</f>
        <v>Above Benchmark</v>
      </c>
    </row>
    <row r="2695" spans="1:21" x14ac:dyDescent="0.3">
      <c r="A2695">
        <v>11744</v>
      </c>
      <c r="B2695">
        <v>6121</v>
      </c>
      <c r="C2695" t="s">
        <v>209</v>
      </c>
      <c r="D2695" t="s">
        <v>20</v>
      </c>
      <c r="E2695">
        <v>22190</v>
      </c>
      <c r="F2695" t="s">
        <v>55</v>
      </c>
      <c r="G2695" t="s">
        <v>56</v>
      </c>
      <c r="H2695" s="1">
        <v>45052</v>
      </c>
      <c r="I2695" s="1">
        <v>45055</v>
      </c>
      <c r="J2695" t="s">
        <v>23</v>
      </c>
      <c r="K2695">
        <v>3</v>
      </c>
      <c r="L2695">
        <v>4852</v>
      </c>
      <c r="M2695">
        <v>1</v>
      </c>
      <c r="N2695" t="s">
        <v>65</v>
      </c>
      <c r="O2695" t="s">
        <v>25</v>
      </c>
      <c r="P2695">
        <v>1617.3333</v>
      </c>
      <c r="Q2695" t="s">
        <v>26</v>
      </c>
      <c r="R2695" t="s">
        <v>27</v>
      </c>
      <c r="S2695" t="s">
        <v>28</v>
      </c>
      <c r="T2695">
        <f>VLOOKUP(Admissions[[#This Row],[Department]],Departments[#All],5,FALSE)</f>
        <v>7200</v>
      </c>
      <c r="U2695" t="str">
        <f>IF(Admissions[[#This Row],[Total_Cost]]&gt;Admissions[[#This Row],[Cost_Benchmark]], "Above Benchmark", "Within Benchmark")</f>
        <v>Within Benchmark</v>
      </c>
    </row>
    <row r="2696" spans="1:21" x14ac:dyDescent="0.3">
      <c r="A2696">
        <v>13577</v>
      </c>
      <c r="B2696">
        <v>5416</v>
      </c>
      <c r="C2696" t="s">
        <v>377</v>
      </c>
      <c r="D2696" t="s">
        <v>74</v>
      </c>
      <c r="E2696">
        <v>25611</v>
      </c>
      <c r="F2696" t="s">
        <v>55</v>
      </c>
      <c r="G2696" t="s">
        <v>56</v>
      </c>
      <c r="H2696" s="1">
        <v>45631</v>
      </c>
      <c r="I2696" s="1">
        <v>45636</v>
      </c>
      <c r="J2696" t="s">
        <v>23</v>
      </c>
      <c r="K2696">
        <v>5</v>
      </c>
      <c r="L2696">
        <v>5604</v>
      </c>
      <c r="M2696">
        <v>0</v>
      </c>
      <c r="N2696" t="s">
        <v>57</v>
      </c>
      <c r="O2696" t="s">
        <v>45</v>
      </c>
      <c r="P2696">
        <v>1120.8</v>
      </c>
      <c r="Q2696" t="s">
        <v>26</v>
      </c>
      <c r="R2696" t="s">
        <v>40</v>
      </c>
      <c r="S2696" t="s">
        <v>35</v>
      </c>
      <c r="T2696">
        <f>VLOOKUP(Admissions[[#This Row],[Department]],Departments[#All],5,FALSE)</f>
        <v>7200</v>
      </c>
      <c r="U2696" t="str">
        <f>IF(Admissions[[#This Row],[Total_Cost]]&gt;Admissions[[#This Row],[Cost_Benchmark]], "Above Benchmark", "Within Benchmark")</f>
        <v>Within Benchmark</v>
      </c>
    </row>
    <row r="2697" spans="1:21" x14ac:dyDescent="0.3">
      <c r="A2697">
        <v>10569</v>
      </c>
      <c r="B2697">
        <v>4651</v>
      </c>
      <c r="C2697" t="s">
        <v>563</v>
      </c>
      <c r="D2697" t="s">
        <v>74</v>
      </c>
      <c r="E2697">
        <v>38101</v>
      </c>
      <c r="F2697" t="s">
        <v>37</v>
      </c>
      <c r="G2697" t="s">
        <v>52</v>
      </c>
      <c r="H2697" s="1">
        <v>45533</v>
      </c>
      <c r="I2697" s="1">
        <v>45536</v>
      </c>
      <c r="J2697" t="s">
        <v>23</v>
      </c>
      <c r="K2697">
        <v>3</v>
      </c>
      <c r="L2697">
        <v>9943</v>
      </c>
      <c r="M2697">
        <v>1</v>
      </c>
      <c r="N2697" t="s">
        <v>97</v>
      </c>
      <c r="O2697" t="s">
        <v>45</v>
      </c>
      <c r="P2697">
        <v>3314.3332999999998</v>
      </c>
      <c r="Q2697" t="s">
        <v>26</v>
      </c>
      <c r="R2697" t="s">
        <v>40</v>
      </c>
      <c r="S2697" t="s">
        <v>35</v>
      </c>
      <c r="T2697">
        <f>VLOOKUP(Admissions[[#This Row],[Department]],Departments[#All],5,FALSE)</f>
        <v>9000</v>
      </c>
      <c r="U2697" t="str">
        <f>IF(Admissions[[#This Row],[Total_Cost]]&gt;Admissions[[#This Row],[Cost_Benchmark]], "Above Benchmark", "Within Benchmark")</f>
        <v>Above Benchmark</v>
      </c>
    </row>
    <row r="2698" spans="1:21" x14ac:dyDescent="0.3">
      <c r="A2698">
        <v>13892</v>
      </c>
      <c r="C2698" t="s">
        <v>474</v>
      </c>
      <c r="D2698" t="s">
        <v>74</v>
      </c>
      <c r="E2698">
        <v>19837</v>
      </c>
      <c r="F2698" t="s">
        <v>55</v>
      </c>
      <c r="G2698" t="s">
        <v>90</v>
      </c>
      <c r="H2698" s="1">
        <v>45543</v>
      </c>
      <c r="I2698" s="1">
        <v>45549</v>
      </c>
      <c r="J2698" t="s">
        <v>23</v>
      </c>
      <c r="K2698">
        <v>6</v>
      </c>
      <c r="L2698">
        <v>12959</v>
      </c>
      <c r="M2698">
        <v>1</v>
      </c>
      <c r="N2698" t="s">
        <v>91</v>
      </c>
      <c r="O2698" t="s">
        <v>45</v>
      </c>
      <c r="P2698">
        <v>2159.8332999999998</v>
      </c>
      <c r="Q2698" t="s">
        <v>26</v>
      </c>
      <c r="R2698" t="s">
        <v>46</v>
      </c>
      <c r="S2698" t="s">
        <v>28</v>
      </c>
      <c r="T2698">
        <f>VLOOKUP(Admissions[[#This Row],[Department]],Departments[#All],5,FALSE)</f>
        <v>7200</v>
      </c>
      <c r="U2698" t="str">
        <f>IF(Admissions[[#This Row],[Total_Cost]]&gt;Admissions[[#This Row],[Cost_Benchmark]], "Above Benchmark", "Within Benchmark")</f>
        <v>Above Benchmark</v>
      </c>
    </row>
    <row r="2699" spans="1:21" x14ac:dyDescent="0.3">
      <c r="A2699">
        <v>10540</v>
      </c>
      <c r="B2699">
        <v>4121</v>
      </c>
      <c r="C2699" t="s">
        <v>1239</v>
      </c>
      <c r="D2699" t="s">
        <v>20</v>
      </c>
      <c r="E2699">
        <v>16236</v>
      </c>
      <c r="F2699" t="s">
        <v>84</v>
      </c>
      <c r="G2699" t="s">
        <v>95</v>
      </c>
      <c r="H2699" s="1">
        <v>44955</v>
      </c>
      <c r="I2699" s="1">
        <v>44958</v>
      </c>
      <c r="J2699" t="s">
        <v>23</v>
      </c>
      <c r="K2699">
        <v>3</v>
      </c>
      <c r="L2699">
        <v>6375</v>
      </c>
      <c r="M2699">
        <v>0</v>
      </c>
      <c r="N2699" t="s">
        <v>50</v>
      </c>
      <c r="O2699" t="s">
        <v>45</v>
      </c>
      <c r="P2699">
        <v>2125</v>
      </c>
      <c r="Q2699" t="s">
        <v>26</v>
      </c>
      <c r="R2699" t="s">
        <v>46</v>
      </c>
      <c r="S2699" t="s">
        <v>28</v>
      </c>
      <c r="T2699">
        <f>VLOOKUP(Admissions[[#This Row],[Department]],Departments[#All],5,FALSE)</f>
        <v>6000</v>
      </c>
      <c r="U2699" t="str">
        <f>IF(Admissions[[#This Row],[Total_Cost]]&gt;Admissions[[#This Row],[Cost_Benchmark]], "Above Benchmark", "Within Benchmark")</f>
        <v>Above Benchmark</v>
      </c>
    </row>
    <row r="2700" spans="1:21" x14ac:dyDescent="0.3">
      <c r="A2700">
        <v>14292</v>
      </c>
      <c r="B2700">
        <v>4662</v>
      </c>
      <c r="C2700" t="s">
        <v>1250</v>
      </c>
      <c r="D2700" t="s">
        <v>74</v>
      </c>
      <c r="E2700">
        <v>21190</v>
      </c>
      <c r="F2700" t="s">
        <v>48</v>
      </c>
      <c r="G2700" t="s">
        <v>49</v>
      </c>
      <c r="H2700" s="1">
        <v>45171</v>
      </c>
      <c r="I2700" s="1">
        <v>45181</v>
      </c>
      <c r="J2700" t="s">
        <v>23</v>
      </c>
      <c r="K2700">
        <v>10</v>
      </c>
      <c r="L2700">
        <v>17362</v>
      </c>
      <c r="M2700">
        <v>0</v>
      </c>
      <c r="N2700" t="s">
        <v>50</v>
      </c>
      <c r="O2700" t="s">
        <v>45</v>
      </c>
      <c r="P2700">
        <v>1736.2</v>
      </c>
      <c r="Q2700" t="s">
        <v>26</v>
      </c>
      <c r="R2700" t="s">
        <v>27</v>
      </c>
      <c r="S2700" t="s">
        <v>28</v>
      </c>
      <c r="T2700">
        <f>VLOOKUP(Admissions[[#This Row],[Department]],Departments[#All],5,FALSE)</f>
        <v>8500</v>
      </c>
      <c r="U2700" t="str">
        <f>IF(Admissions[[#This Row],[Total_Cost]]&gt;Admissions[[#This Row],[Cost_Benchmark]], "Above Benchmark", "Within Benchmark")</f>
        <v>Above Benchmark</v>
      </c>
    </row>
    <row r="2701" spans="1:21" x14ac:dyDescent="0.3">
      <c r="A2701">
        <v>13981</v>
      </c>
      <c r="B2701">
        <v>5357</v>
      </c>
      <c r="C2701" t="s">
        <v>748</v>
      </c>
      <c r="D2701" t="s">
        <v>20</v>
      </c>
      <c r="E2701">
        <v>23455</v>
      </c>
      <c r="F2701" t="s">
        <v>37</v>
      </c>
      <c r="G2701" t="s">
        <v>38</v>
      </c>
      <c r="H2701" s="1">
        <v>45379</v>
      </c>
      <c r="I2701" s="1">
        <v>45384</v>
      </c>
      <c r="J2701" t="s">
        <v>23</v>
      </c>
      <c r="K2701">
        <v>5</v>
      </c>
      <c r="L2701">
        <v>11196</v>
      </c>
      <c r="M2701">
        <v>0</v>
      </c>
      <c r="N2701" t="s">
        <v>97</v>
      </c>
      <c r="O2701" t="s">
        <v>25</v>
      </c>
      <c r="P2701">
        <v>2239.1999999999998</v>
      </c>
      <c r="Q2701" t="s">
        <v>26</v>
      </c>
      <c r="R2701" t="s">
        <v>40</v>
      </c>
      <c r="S2701" t="s">
        <v>35</v>
      </c>
      <c r="T2701">
        <f>VLOOKUP(Admissions[[#This Row],[Department]],Departments[#All],5,FALSE)</f>
        <v>9000</v>
      </c>
      <c r="U2701" t="str">
        <f>IF(Admissions[[#This Row],[Total_Cost]]&gt;Admissions[[#This Row],[Cost_Benchmark]], "Above Benchmark", "Within Benchmark")</f>
        <v>Above Benchmark</v>
      </c>
    </row>
    <row r="2702" spans="1:21" x14ac:dyDescent="0.3">
      <c r="A2702">
        <v>10458</v>
      </c>
      <c r="B2702">
        <v>6936</v>
      </c>
      <c r="C2702" t="s">
        <v>1168</v>
      </c>
      <c r="D2702" t="s">
        <v>74</v>
      </c>
      <c r="E2702">
        <v>26657</v>
      </c>
      <c r="F2702" t="s">
        <v>68</v>
      </c>
      <c r="G2702" t="s">
        <v>131</v>
      </c>
      <c r="H2702" s="1">
        <v>45590</v>
      </c>
      <c r="I2702" s="1">
        <v>45595</v>
      </c>
      <c r="J2702" t="s">
        <v>23</v>
      </c>
      <c r="K2702">
        <v>5</v>
      </c>
      <c r="L2702">
        <v>7022</v>
      </c>
      <c r="M2702">
        <v>0</v>
      </c>
      <c r="N2702" t="s">
        <v>24</v>
      </c>
      <c r="O2702" t="s">
        <v>45</v>
      </c>
      <c r="P2702">
        <v>1404.4</v>
      </c>
      <c r="Q2702" t="s">
        <v>26</v>
      </c>
      <c r="R2702" t="s">
        <v>66</v>
      </c>
      <c r="S2702" t="s">
        <v>35</v>
      </c>
      <c r="T2702">
        <f>VLOOKUP(Admissions[[#This Row],[Department]],Departments[#All],5,FALSE)</f>
        <v>6800</v>
      </c>
      <c r="U2702" t="str">
        <f>IF(Admissions[[#This Row],[Total_Cost]]&gt;Admissions[[#This Row],[Cost_Benchmark]], "Above Benchmark", "Within Benchmark")</f>
        <v>Above Benchmark</v>
      </c>
    </row>
    <row r="2703" spans="1:21" x14ac:dyDescent="0.3">
      <c r="A2703">
        <v>11465</v>
      </c>
      <c r="B2703">
        <v>5246</v>
      </c>
      <c r="C2703" t="s">
        <v>922</v>
      </c>
      <c r="D2703" t="s">
        <v>74</v>
      </c>
      <c r="E2703">
        <v>20871</v>
      </c>
      <c r="F2703" t="s">
        <v>55</v>
      </c>
      <c r="G2703" t="s">
        <v>90</v>
      </c>
      <c r="H2703" s="1">
        <v>45046</v>
      </c>
      <c r="I2703" s="1">
        <v>45053</v>
      </c>
      <c r="J2703" t="s">
        <v>23</v>
      </c>
      <c r="K2703">
        <v>7</v>
      </c>
      <c r="L2703">
        <v>10406</v>
      </c>
      <c r="M2703">
        <v>0</v>
      </c>
      <c r="N2703" t="s">
        <v>91</v>
      </c>
      <c r="O2703" t="s">
        <v>45</v>
      </c>
      <c r="P2703">
        <v>1486.5714</v>
      </c>
      <c r="Q2703" t="s">
        <v>26</v>
      </c>
      <c r="R2703" t="s">
        <v>46</v>
      </c>
      <c r="S2703" t="s">
        <v>28</v>
      </c>
      <c r="T2703">
        <f>VLOOKUP(Admissions[[#This Row],[Department]],Departments[#All],5,FALSE)</f>
        <v>7200</v>
      </c>
      <c r="U2703" t="str">
        <f>IF(Admissions[[#This Row],[Total_Cost]]&gt;Admissions[[#This Row],[Cost_Benchmark]], "Above Benchmark", "Within Benchmark")</f>
        <v>Above Benchmark</v>
      </c>
    </row>
    <row r="2704" spans="1:21" x14ac:dyDescent="0.3">
      <c r="A2704">
        <v>10223</v>
      </c>
      <c r="B2704">
        <v>3469</v>
      </c>
      <c r="C2704" t="s">
        <v>111</v>
      </c>
      <c r="D2704" t="s">
        <v>74</v>
      </c>
      <c r="E2704">
        <v>16526</v>
      </c>
      <c r="F2704" t="s">
        <v>48</v>
      </c>
      <c r="G2704" t="s">
        <v>101</v>
      </c>
      <c r="H2704" s="1">
        <v>45509</v>
      </c>
      <c r="I2704" s="1">
        <v>45511</v>
      </c>
      <c r="J2704" t="s">
        <v>23</v>
      </c>
      <c r="K2704">
        <v>2</v>
      </c>
      <c r="L2704">
        <v>6250</v>
      </c>
      <c r="M2704">
        <v>0</v>
      </c>
      <c r="N2704" t="s">
        <v>137</v>
      </c>
      <c r="O2704" t="s">
        <v>25</v>
      </c>
      <c r="P2704">
        <v>3125</v>
      </c>
      <c r="Q2704" t="s">
        <v>26</v>
      </c>
      <c r="R2704" t="s">
        <v>34</v>
      </c>
      <c r="S2704" t="s">
        <v>35</v>
      </c>
      <c r="T2704">
        <f>VLOOKUP(Admissions[[#This Row],[Department]],Departments[#All],5,FALSE)</f>
        <v>8500</v>
      </c>
      <c r="U2704" t="str">
        <f>IF(Admissions[[#This Row],[Total_Cost]]&gt;Admissions[[#This Row],[Cost_Benchmark]], "Above Benchmark", "Within Benchmark")</f>
        <v>Within Benchmark</v>
      </c>
    </row>
    <row r="2705" spans="1:21" x14ac:dyDescent="0.3">
      <c r="A2705">
        <v>11130</v>
      </c>
      <c r="B2705">
        <v>3609</v>
      </c>
      <c r="C2705" t="s">
        <v>371</v>
      </c>
      <c r="D2705" t="s">
        <v>20</v>
      </c>
      <c r="E2705">
        <v>21373</v>
      </c>
      <c r="F2705" t="s">
        <v>48</v>
      </c>
      <c r="G2705" t="s">
        <v>103</v>
      </c>
      <c r="H2705" s="1">
        <v>45262</v>
      </c>
      <c r="I2705" s="1">
        <v>45271</v>
      </c>
      <c r="J2705" t="s">
        <v>23</v>
      </c>
      <c r="K2705">
        <v>9</v>
      </c>
      <c r="L2705">
        <v>19678</v>
      </c>
      <c r="M2705">
        <v>0</v>
      </c>
      <c r="N2705" t="s">
        <v>50</v>
      </c>
      <c r="O2705" t="s">
        <v>45</v>
      </c>
      <c r="P2705">
        <v>2186.4443999999999</v>
      </c>
      <c r="Q2705" t="s">
        <v>26</v>
      </c>
      <c r="R2705" t="s">
        <v>27</v>
      </c>
      <c r="S2705" t="s">
        <v>28</v>
      </c>
      <c r="T2705">
        <f>VLOOKUP(Admissions[[#This Row],[Department]],Departments[#All],5,FALSE)</f>
        <v>8500</v>
      </c>
      <c r="U2705" t="str">
        <f>IF(Admissions[[#This Row],[Total_Cost]]&gt;Admissions[[#This Row],[Cost_Benchmark]], "Above Benchmark", "Within Benchmark")</f>
        <v>Above Benchmark</v>
      </c>
    </row>
    <row r="2706" spans="1:21" x14ac:dyDescent="0.3">
      <c r="A2706">
        <v>12825</v>
      </c>
      <c r="B2706">
        <v>3234</v>
      </c>
      <c r="C2706" t="s">
        <v>1251</v>
      </c>
      <c r="D2706" t="s">
        <v>74</v>
      </c>
      <c r="E2706">
        <v>31296</v>
      </c>
      <c r="F2706" t="s">
        <v>48</v>
      </c>
      <c r="G2706" t="s">
        <v>49</v>
      </c>
      <c r="H2706" s="1">
        <v>45236</v>
      </c>
      <c r="I2706" s="1">
        <v>45241</v>
      </c>
      <c r="J2706" t="s">
        <v>23</v>
      </c>
      <c r="K2706">
        <v>5</v>
      </c>
      <c r="L2706">
        <v>6652</v>
      </c>
      <c r="M2706">
        <v>0</v>
      </c>
      <c r="N2706" t="s">
        <v>93</v>
      </c>
      <c r="O2706" t="s">
        <v>45</v>
      </c>
      <c r="P2706">
        <v>1330.4</v>
      </c>
      <c r="Q2706" t="s">
        <v>26</v>
      </c>
      <c r="R2706" t="s">
        <v>34</v>
      </c>
      <c r="S2706" t="s">
        <v>35</v>
      </c>
      <c r="T2706">
        <f>VLOOKUP(Admissions[[#This Row],[Department]],Departments[#All],5,FALSE)</f>
        <v>8500</v>
      </c>
      <c r="U2706" t="str">
        <f>IF(Admissions[[#This Row],[Total_Cost]]&gt;Admissions[[#This Row],[Cost_Benchmark]], "Above Benchmark", "Within Benchmark")</f>
        <v>Within Benchmark</v>
      </c>
    </row>
    <row r="2707" spans="1:21" x14ac:dyDescent="0.3">
      <c r="A2707">
        <v>12851</v>
      </c>
      <c r="B2707">
        <v>5415</v>
      </c>
      <c r="C2707" t="s">
        <v>474</v>
      </c>
      <c r="D2707" t="s">
        <v>74</v>
      </c>
      <c r="E2707">
        <v>17974</v>
      </c>
      <c r="F2707" t="s">
        <v>84</v>
      </c>
      <c r="G2707" t="s">
        <v>85</v>
      </c>
      <c r="H2707" s="1">
        <v>44991</v>
      </c>
      <c r="I2707" s="1">
        <v>44996</v>
      </c>
      <c r="J2707" t="s">
        <v>23</v>
      </c>
      <c r="K2707">
        <v>5</v>
      </c>
      <c r="L2707">
        <v>6995</v>
      </c>
      <c r="M2707">
        <v>0</v>
      </c>
      <c r="N2707" t="s">
        <v>50</v>
      </c>
      <c r="O2707" t="s">
        <v>25</v>
      </c>
      <c r="P2707">
        <v>1399</v>
      </c>
      <c r="Q2707" t="s">
        <v>26</v>
      </c>
      <c r="R2707" t="s">
        <v>34</v>
      </c>
      <c r="S2707" t="s">
        <v>35</v>
      </c>
      <c r="T2707">
        <f>VLOOKUP(Admissions[[#This Row],[Department]],Departments[#All],5,FALSE)</f>
        <v>6000</v>
      </c>
      <c r="U2707" t="str">
        <f>IF(Admissions[[#This Row],[Total_Cost]]&gt;Admissions[[#This Row],[Cost_Benchmark]], "Above Benchmark", "Within Benchmark")</f>
        <v>Above Benchmark</v>
      </c>
    </row>
    <row r="2708" spans="1:21" x14ac:dyDescent="0.3">
      <c r="A2708">
        <v>13105</v>
      </c>
      <c r="B2708">
        <v>4303</v>
      </c>
      <c r="C2708" t="s">
        <v>901</v>
      </c>
      <c r="D2708" t="s">
        <v>20</v>
      </c>
      <c r="E2708">
        <v>26142</v>
      </c>
      <c r="F2708" t="s">
        <v>21</v>
      </c>
      <c r="G2708" t="s">
        <v>64</v>
      </c>
      <c r="H2708" s="1">
        <v>45042</v>
      </c>
      <c r="I2708" s="1">
        <v>45045</v>
      </c>
      <c r="J2708" t="s">
        <v>23</v>
      </c>
      <c r="K2708">
        <v>3</v>
      </c>
      <c r="L2708">
        <v>6704</v>
      </c>
      <c r="M2708">
        <v>0</v>
      </c>
      <c r="N2708" t="s">
        <v>99</v>
      </c>
      <c r="O2708" t="s">
        <v>45</v>
      </c>
      <c r="P2708">
        <v>2234.6667000000002</v>
      </c>
      <c r="Q2708" t="s">
        <v>26</v>
      </c>
      <c r="R2708" t="s">
        <v>62</v>
      </c>
      <c r="S2708" t="s">
        <v>35</v>
      </c>
      <c r="T2708">
        <f>VLOOKUP(Admissions[[#This Row],[Department]],Departments[#All],5,FALSE)</f>
        <v>5500</v>
      </c>
      <c r="U2708" t="str">
        <f>IF(Admissions[[#This Row],[Total_Cost]]&gt;Admissions[[#This Row],[Cost_Benchmark]], "Above Benchmark", "Within Benchmark")</f>
        <v>Above Benchmark</v>
      </c>
    </row>
    <row r="2709" spans="1:21" x14ac:dyDescent="0.3">
      <c r="A2709">
        <v>14144</v>
      </c>
      <c r="B2709">
        <v>7066</v>
      </c>
      <c r="C2709" t="s">
        <v>1153</v>
      </c>
      <c r="D2709" t="s">
        <v>74</v>
      </c>
      <c r="E2709">
        <v>31328</v>
      </c>
      <c r="F2709" t="s">
        <v>84</v>
      </c>
      <c r="G2709" t="s">
        <v>85</v>
      </c>
      <c r="H2709" s="1">
        <v>45393</v>
      </c>
      <c r="I2709" s="1">
        <v>45396</v>
      </c>
      <c r="J2709" t="s">
        <v>23</v>
      </c>
      <c r="K2709">
        <v>3</v>
      </c>
      <c r="L2709">
        <v>5352</v>
      </c>
      <c r="M2709">
        <v>0</v>
      </c>
      <c r="N2709" t="s">
        <v>50</v>
      </c>
      <c r="O2709" t="s">
        <v>45</v>
      </c>
      <c r="P2709">
        <v>1784</v>
      </c>
      <c r="Q2709" t="s">
        <v>26</v>
      </c>
      <c r="R2709" t="s">
        <v>40</v>
      </c>
      <c r="S2709" t="s">
        <v>35</v>
      </c>
      <c r="T2709">
        <f>VLOOKUP(Admissions[[#This Row],[Department]],Departments[#All],5,FALSE)</f>
        <v>6000</v>
      </c>
      <c r="U2709" t="str">
        <f>IF(Admissions[[#This Row],[Total_Cost]]&gt;Admissions[[#This Row],[Cost_Benchmark]], "Above Benchmark", "Within Benchmark")</f>
        <v>Within Benchmark</v>
      </c>
    </row>
    <row r="2710" spans="1:21" x14ac:dyDescent="0.3">
      <c r="A2710">
        <v>15307</v>
      </c>
      <c r="B2710">
        <v>4915</v>
      </c>
      <c r="C2710" t="s">
        <v>1252</v>
      </c>
      <c r="D2710" t="s">
        <v>74</v>
      </c>
      <c r="E2710">
        <v>21722</v>
      </c>
      <c r="F2710" t="s">
        <v>48</v>
      </c>
      <c r="G2710" t="s">
        <v>101</v>
      </c>
      <c r="H2710" s="1">
        <v>45274</v>
      </c>
      <c r="I2710" s="1">
        <v>45279</v>
      </c>
      <c r="J2710" t="s">
        <v>23</v>
      </c>
      <c r="K2710">
        <v>5</v>
      </c>
      <c r="L2710">
        <v>8591</v>
      </c>
      <c r="M2710">
        <v>0</v>
      </c>
      <c r="N2710" t="s">
        <v>93</v>
      </c>
      <c r="O2710" t="s">
        <v>25</v>
      </c>
      <c r="P2710">
        <v>1718.2</v>
      </c>
      <c r="Q2710" t="s">
        <v>26</v>
      </c>
      <c r="R2710" t="s">
        <v>40</v>
      </c>
      <c r="S2710" t="s">
        <v>35</v>
      </c>
      <c r="T2710">
        <f>VLOOKUP(Admissions[[#This Row],[Department]],Departments[#All],5,FALSE)</f>
        <v>8500</v>
      </c>
      <c r="U2710" t="str">
        <f>IF(Admissions[[#This Row],[Total_Cost]]&gt;Admissions[[#This Row],[Cost_Benchmark]], "Above Benchmark", "Within Benchmark")</f>
        <v>Above Benchmark</v>
      </c>
    </row>
    <row r="2711" spans="1:21" x14ac:dyDescent="0.3">
      <c r="A2711">
        <v>12534</v>
      </c>
      <c r="B2711">
        <v>5346</v>
      </c>
      <c r="C2711" t="s">
        <v>83</v>
      </c>
      <c r="D2711" t="s">
        <v>74</v>
      </c>
      <c r="E2711">
        <v>12793</v>
      </c>
      <c r="F2711" t="s">
        <v>30</v>
      </c>
      <c r="G2711" t="s">
        <v>31</v>
      </c>
      <c r="H2711" s="1">
        <v>45629</v>
      </c>
      <c r="I2711" s="1">
        <v>45640</v>
      </c>
      <c r="J2711" t="s">
        <v>23</v>
      </c>
      <c r="K2711">
        <v>11</v>
      </c>
      <c r="L2711">
        <v>29934</v>
      </c>
      <c r="M2711">
        <v>0</v>
      </c>
      <c r="N2711" t="s">
        <v>142</v>
      </c>
      <c r="O2711" t="s">
        <v>45</v>
      </c>
      <c r="P2711">
        <v>2721.2727</v>
      </c>
      <c r="Q2711" t="s">
        <v>26</v>
      </c>
      <c r="R2711" t="s">
        <v>53</v>
      </c>
      <c r="S2711" t="s">
        <v>35</v>
      </c>
      <c r="T2711">
        <f>VLOOKUP(Admissions[[#This Row],[Department]],Departments[#All],5,FALSE)</f>
        <v>12000</v>
      </c>
      <c r="U2711" t="str">
        <f>IF(Admissions[[#This Row],[Total_Cost]]&gt;Admissions[[#This Row],[Cost_Benchmark]], "Above Benchmark", "Within Benchmark")</f>
        <v>Above Benchmark</v>
      </c>
    </row>
    <row r="2712" spans="1:21" x14ac:dyDescent="0.3">
      <c r="A2712">
        <v>12914</v>
      </c>
      <c r="B2712">
        <v>3400</v>
      </c>
      <c r="C2712" t="s">
        <v>257</v>
      </c>
      <c r="D2712" t="s">
        <v>74</v>
      </c>
      <c r="E2712">
        <v>23126</v>
      </c>
      <c r="F2712" t="s">
        <v>30</v>
      </c>
      <c r="G2712" t="s">
        <v>31</v>
      </c>
      <c r="H2712" s="1">
        <v>45207</v>
      </c>
      <c r="I2712" s="1">
        <v>45216</v>
      </c>
      <c r="J2712" t="s">
        <v>23</v>
      </c>
      <c r="K2712">
        <v>9</v>
      </c>
      <c r="L2712">
        <v>30014</v>
      </c>
      <c r="M2712">
        <v>0</v>
      </c>
      <c r="N2712" t="s">
        <v>231</v>
      </c>
      <c r="O2712" t="s">
        <v>25</v>
      </c>
      <c r="P2712">
        <v>3334.8888999999999</v>
      </c>
      <c r="Q2712" t="s">
        <v>26</v>
      </c>
      <c r="R2712" t="s">
        <v>46</v>
      </c>
      <c r="S2712" t="s">
        <v>28</v>
      </c>
      <c r="T2712">
        <f>VLOOKUP(Admissions[[#This Row],[Department]],Departments[#All],5,FALSE)</f>
        <v>12000</v>
      </c>
      <c r="U2712" t="str">
        <f>IF(Admissions[[#This Row],[Total_Cost]]&gt;Admissions[[#This Row],[Cost_Benchmark]], "Above Benchmark", "Within Benchmark")</f>
        <v>Above Benchmark</v>
      </c>
    </row>
    <row r="2713" spans="1:21" x14ac:dyDescent="0.3">
      <c r="A2713">
        <v>14212</v>
      </c>
      <c r="B2713">
        <v>3888</v>
      </c>
      <c r="C2713" t="s">
        <v>624</v>
      </c>
      <c r="D2713" t="s">
        <v>20</v>
      </c>
      <c r="E2713">
        <v>32197</v>
      </c>
      <c r="F2713" t="s">
        <v>48</v>
      </c>
      <c r="G2713" t="s">
        <v>101</v>
      </c>
      <c r="H2713" s="1">
        <v>45417</v>
      </c>
      <c r="I2713" s="1">
        <v>45423</v>
      </c>
      <c r="J2713" t="s">
        <v>23</v>
      </c>
      <c r="K2713">
        <v>6</v>
      </c>
      <c r="L2713">
        <v>8756</v>
      </c>
      <c r="M2713">
        <v>0</v>
      </c>
      <c r="N2713" t="s">
        <v>78</v>
      </c>
      <c r="O2713" t="s">
        <v>33</v>
      </c>
      <c r="P2713">
        <v>1459.3333</v>
      </c>
      <c r="Q2713" t="s">
        <v>26</v>
      </c>
      <c r="R2713" t="s">
        <v>46</v>
      </c>
      <c r="S2713" t="s">
        <v>28</v>
      </c>
      <c r="T2713">
        <f>VLOOKUP(Admissions[[#This Row],[Department]],Departments[#All],5,FALSE)</f>
        <v>8500</v>
      </c>
      <c r="U2713" t="str">
        <f>IF(Admissions[[#This Row],[Total_Cost]]&gt;Admissions[[#This Row],[Cost_Benchmark]], "Above Benchmark", "Within Benchmark")</f>
        <v>Above Benchmark</v>
      </c>
    </row>
    <row r="2714" spans="1:21" x14ac:dyDescent="0.3">
      <c r="A2714">
        <v>15216</v>
      </c>
      <c r="B2714">
        <v>4151</v>
      </c>
      <c r="C2714" t="s">
        <v>475</v>
      </c>
      <c r="D2714" t="s">
        <v>74</v>
      </c>
      <c r="E2714">
        <v>31028</v>
      </c>
      <c r="F2714" t="s">
        <v>37</v>
      </c>
      <c r="G2714" t="s">
        <v>52</v>
      </c>
      <c r="H2714" s="1">
        <v>45460</v>
      </c>
      <c r="I2714" s="1">
        <v>45465</v>
      </c>
      <c r="J2714" t="s">
        <v>23</v>
      </c>
      <c r="K2714">
        <v>5</v>
      </c>
      <c r="L2714">
        <v>19225</v>
      </c>
      <c r="M2714">
        <v>0</v>
      </c>
      <c r="N2714" t="s">
        <v>24</v>
      </c>
      <c r="O2714" t="s">
        <v>25</v>
      </c>
      <c r="P2714">
        <v>3845</v>
      </c>
      <c r="Q2714" t="s">
        <v>26</v>
      </c>
      <c r="R2714" t="s">
        <v>34</v>
      </c>
      <c r="S2714" t="s">
        <v>35</v>
      </c>
      <c r="T2714">
        <f>VLOOKUP(Admissions[[#This Row],[Department]],Departments[#All],5,FALSE)</f>
        <v>9000</v>
      </c>
      <c r="U2714" t="str">
        <f>IF(Admissions[[#This Row],[Total_Cost]]&gt;Admissions[[#This Row],[Cost_Benchmark]], "Above Benchmark", "Within Benchmark")</f>
        <v>Above Benchmark</v>
      </c>
    </row>
    <row r="2715" spans="1:21" x14ac:dyDescent="0.3">
      <c r="A2715">
        <v>15505</v>
      </c>
      <c r="B2715">
        <v>3836</v>
      </c>
      <c r="C2715" t="s">
        <v>872</v>
      </c>
      <c r="D2715" t="s">
        <v>74</v>
      </c>
      <c r="E2715">
        <v>38852</v>
      </c>
      <c r="F2715" t="s">
        <v>48</v>
      </c>
      <c r="G2715" t="s">
        <v>101</v>
      </c>
      <c r="H2715" s="1">
        <v>45586</v>
      </c>
      <c r="I2715" s="1">
        <v>45589</v>
      </c>
      <c r="J2715" t="s">
        <v>23</v>
      </c>
      <c r="K2715">
        <v>3</v>
      </c>
      <c r="L2715">
        <v>8546</v>
      </c>
      <c r="M2715">
        <v>0</v>
      </c>
      <c r="N2715" t="s">
        <v>78</v>
      </c>
      <c r="O2715" t="s">
        <v>45</v>
      </c>
      <c r="P2715">
        <v>2848.6667000000002</v>
      </c>
      <c r="Q2715" t="s">
        <v>26</v>
      </c>
      <c r="R2715" t="s">
        <v>34</v>
      </c>
      <c r="S2715" t="s">
        <v>35</v>
      </c>
      <c r="T2715">
        <f>VLOOKUP(Admissions[[#This Row],[Department]],Departments[#All],5,FALSE)</f>
        <v>8500</v>
      </c>
      <c r="U2715" t="str">
        <f>IF(Admissions[[#This Row],[Total_Cost]]&gt;Admissions[[#This Row],[Cost_Benchmark]], "Above Benchmark", "Within Benchmark")</f>
        <v>Above Benchmark</v>
      </c>
    </row>
    <row r="2716" spans="1:21" x14ac:dyDescent="0.3">
      <c r="A2716">
        <v>10941</v>
      </c>
      <c r="B2716">
        <v>3773</v>
      </c>
      <c r="C2716" t="s">
        <v>212</v>
      </c>
      <c r="D2716" t="s">
        <v>20</v>
      </c>
      <c r="E2716">
        <v>18671</v>
      </c>
      <c r="F2716" t="s">
        <v>37</v>
      </c>
      <c r="G2716" t="s">
        <v>52</v>
      </c>
      <c r="H2716" s="1">
        <v>45567</v>
      </c>
      <c r="I2716" s="1">
        <v>45574</v>
      </c>
      <c r="J2716" t="s">
        <v>23</v>
      </c>
      <c r="K2716">
        <v>7</v>
      </c>
      <c r="L2716">
        <v>999999</v>
      </c>
      <c r="M2716">
        <v>0</v>
      </c>
      <c r="N2716" t="s">
        <v>82</v>
      </c>
      <c r="O2716" t="s">
        <v>33</v>
      </c>
      <c r="P2716">
        <v>142857</v>
      </c>
      <c r="Q2716" t="s">
        <v>26</v>
      </c>
      <c r="R2716" t="s">
        <v>62</v>
      </c>
      <c r="S2716" t="s">
        <v>35</v>
      </c>
      <c r="T2716">
        <f>VLOOKUP(Admissions[[#This Row],[Department]],Departments[#All],5,FALSE)</f>
        <v>9000</v>
      </c>
      <c r="U2716" t="str">
        <f>IF(Admissions[[#This Row],[Total_Cost]]&gt;Admissions[[#This Row],[Cost_Benchmark]], "Above Benchmark", "Within Benchmark")</f>
        <v>Above Benchmark</v>
      </c>
    </row>
    <row r="2717" spans="1:21" x14ac:dyDescent="0.3">
      <c r="A2717">
        <v>12556</v>
      </c>
      <c r="B2717">
        <v>3595</v>
      </c>
      <c r="C2717" t="s">
        <v>1182</v>
      </c>
      <c r="D2717" t="s">
        <v>74</v>
      </c>
      <c r="E2717">
        <v>22675</v>
      </c>
      <c r="F2717" t="s">
        <v>30</v>
      </c>
      <c r="G2717" t="s">
        <v>31</v>
      </c>
      <c r="H2717" s="1">
        <v>45166</v>
      </c>
      <c r="I2717" s="1">
        <v>45173</v>
      </c>
      <c r="J2717" t="s">
        <v>23</v>
      </c>
      <c r="K2717">
        <v>7</v>
      </c>
      <c r="L2717">
        <v>18381</v>
      </c>
      <c r="M2717">
        <v>0</v>
      </c>
      <c r="N2717" t="s">
        <v>32</v>
      </c>
      <c r="O2717" t="s">
        <v>25</v>
      </c>
      <c r="P2717">
        <v>2625.8571000000002</v>
      </c>
      <c r="Q2717" t="s">
        <v>26</v>
      </c>
      <c r="R2717" t="s">
        <v>34</v>
      </c>
      <c r="S2717" t="s">
        <v>35</v>
      </c>
      <c r="T2717">
        <f>VLOOKUP(Admissions[[#This Row],[Department]],Departments[#All],5,FALSE)</f>
        <v>12000</v>
      </c>
      <c r="U2717" t="str">
        <f>IF(Admissions[[#This Row],[Total_Cost]]&gt;Admissions[[#This Row],[Cost_Benchmark]], "Above Benchmark", "Within Benchmark")</f>
        <v>Above Benchmark</v>
      </c>
    </row>
    <row r="2718" spans="1:21" x14ac:dyDescent="0.3">
      <c r="A2718">
        <v>14949</v>
      </c>
      <c r="B2718">
        <v>5838</v>
      </c>
      <c r="C2718" t="s">
        <v>908</v>
      </c>
      <c r="D2718" t="s">
        <v>20</v>
      </c>
      <c r="E2718">
        <v>33316</v>
      </c>
      <c r="F2718" t="s">
        <v>84</v>
      </c>
      <c r="G2718" t="s">
        <v>85</v>
      </c>
      <c r="H2718" s="1">
        <v>45409</v>
      </c>
      <c r="I2718" s="1">
        <v>45413</v>
      </c>
      <c r="J2718" t="s">
        <v>23</v>
      </c>
      <c r="K2718">
        <v>4</v>
      </c>
      <c r="L2718">
        <v>7212</v>
      </c>
      <c r="M2718">
        <v>0</v>
      </c>
      <c r="N2718" t="s">
        <v>86</v>
      </c>
      <c r="O2718" t="s">
        <v>45</v>
      </c>
      <c r="P2718">
        <v>1803</v>
      </c>
      <c r="Q2718" t="s">
        <v>26</v>
      </c>
      <c r="R2718" t="s">
        <v>27</v>
      </c>
      <c r="S2718" t="s">
        <v>28</v>
      </c>
      <c r="T2718">
        <f>VLOOKUP(Admissions[[#This Row],[Department]],Departments[#All],5,FALSE)</f>
        <v>6000</v>
      </c>
      <c r="U2718" t="str">
        <f>IF(Admissions[[#This Row],[Total_Cost]]&gt;Admissions[[#This Row],[Cost_Benchmark]], "Above Benchmark", "Within Benchmark")</f>
        <v>Above Benchmark</v>
      </c>
    </row>
    <row r="2719" spans="1:21" x14ac:dyDescent="0.3">
      <c r="A2719">
        <v>13335</v>
      </c>
      <c r="B2719">
        <v>4257</v>
      </c>
      <c r="C2719" t="s">
        <v>1141</v>
      </c>
      <c r="D2719" t="s">
        <v>74</v>
      </c>
      <c r="E2719">
        <v>24343</v>
      </c>
      <c r="F2719" t="s">
        <v>48</v>
      </c>
      <c r="G2719" t="s">
        <v>49</v>
      </c>
      <c r="H2719" s="1">
        <v>45077</v>
      </c>
      <c r="I2719" s="1">
        <v>45083</v>
      </c>
      <c r="J2719" t="s">
        <v>23</v>
      </c>
      <c r="K2719">
        <v>6</v>
      </c>
      <c r="L2719">
        <v>8557</v>
      </c>
      <c r="M2719">
        <v>0</v>
      </c>
      <c r="N2719" t="s">
        <v>93</v>
      </c>
      <c r="O2719" t="s">
        <v>25</v>
      </c>
      <c r="P2719">
        <v>1426.1667</v>
      </c>
      <c r="Q2719" t="s">
        <v>26</v>
      </c>
      <c r="R2719" t="s">
        <v>62</v>
      </c>
      <c r="S2719" t="s">
        <v>35</v>
      </c>
      <c r="T2719">
        <f>VLOOKUP(Admissions[[#This Row],[Department]],Departments[#All],5,FALSE)</f>
        <v>8500</v>
      </c>
      <c r="U2719" t="str">
        <f>IF(Admissions[[#This Row],[Total_Cost]]&gt;Admissions[[#This Row],[Cost_Benchmark]], "Above Benchmark", "Within Benchmark")</f>
        <v>Above Benchmark</v>
      </c>
    </row>
    <row r="2720" spans="1:21" x14ac:dyDescent="0.3">
      <c r="A2720">
        <v>11954</v>
      </c>
      <c r="B2720">
        <v>3138</v>
      </c>
      <c r="C2720" t="s">
        <v>719</v>
      </c>
      <c r="D2720" t="s">
        <v>20</v>
      </c>
      <c r="E2720">
        <v>24701</v>
      </c>
      <c r="F2720" t="s">
        <v>55</v>
      </c>
      <c r="G2720" t="s">
        <v>56</v>
      </c>
      <c r="H2720" s="1">
        <v>45289</v>
      </c>
      <c r="I2720" s="1">
        <v>45294</v>
      </c>
      <c r="J2720" t="s">
        <v>23</v>
      </c>
      <c r="K2720">
        <v>5</v>
      </c>
      <c r="L2720">
        <v>6511</v>
      </c>
      <c r="M2720">
        <v>0</v>
      </c>
      <c r="N2720" t="s">
        <v>65</v>
      </c>
      <c r="O2720" t="s">
        <v>33</v>
      </c>
      <c r="P2720">
        <v>1302.2</v>
      </c>
      <c r="Q2720" t="s">
        <v>26</v>
      </c>
      <c r="R2720" t="s">
        <v>66</v>
      </c>
      <c r="S2720" t="s">
        <v>35</v>
      </c>
      <c r="T2720">
        <f>VLOOKUP(Admissions[[#This Row],[Department]],Departments[#All],5,FALSE)</f>
        <v>7200</v>
      </c>
      <c r="U2720" t="str">
        <f>IF(Admissions[[#This Row],[Total_Cost]]&gt;Admissions[[#This Row],[Cost_Benchmark]], "Above Benchmark", "Within Benchmark")</f>
        <v>Within Benchmark</v>
      </c>
    </row>
    <row r="2721" spans="1:21" x14ac:dyDescent="0.3">
      <c r="A2721">
        <v>15620</v>
      </c>
      <c r="B2721">
        <v>3522</v>
      </c>
      <c r="C2721" t="s">
        <v>234</v>
      </c>
      <c r="D2721" t="s">
        <v>20</v>
      </c>
      <c r="E2721">
        <v>19286</v>
      </c>
      <c r="F2721" t="s">
        <v>21</v>
      </c>
      <c r="G2721" t="s">
        <v>64</v>
      </c>
      <c r="H2721" s="1">
        <v>44979</v>
      </c>
      <c r="I2721" s="1">
        <v>44983</v>
      </c>
      <c r="J2721" t="s">
        <v>23</v>
      </c>
      <c r="K2721">
        <v>4</v>
      </c>
      <c r="L2721">
        <v>12074</v>
      </c>
      <c r="M2721">
        <v>0</v>
      </c>
      <c r="N2721" t="s">
        <v>99</v>
      </c>
      <c r="O2721" t="s">
        <v>25</v>
      </c>
      <c r="P2721">
        <v>3018.5</v>
      </c>
      <c r="Q2721" t="s">
        <v>26</v>
      </c>
      <c r="R2721" t="s">
        <v>62</v>
      </c>
      <c r="S2721" t="s">
        <v>35</v>
      </c>
      <c r="T2721">
        <f>VLOOKUP(Admissions[[#This Row],[Department]],Departments[#All],5,FALSE)</f>
        <v>5500</v>
      </c>
      <c r="U2721" t="str">
        <f>IF(Admissions[[#This Row],[Total_Cost]]&gt;Admissions[[#This Row],[Cost_Benchmark]], "Above Benchmark", "Within Benchmark")</f>
        <v>Above Benchmark</v>
      </c>
    </row>
    <row r="2722" spans="1:21" x14ac:dyDescent="0.3">
      <c r="A2722">
        <v>14453</v>
      </c>
      <c r="B2722">
        <v>6270</v>
      </c>
      <c r="C2722" t="s">
        <v>41</v>
      </c>
      <c r="D2722" t="s">
        <v>20</v>
      </c>
      <c r="E2722">
        <v>13032</v>
      </c>
      <c r="F2722" t="s">
        <v>21</v>
      </c>
      <c r="G2722" t="s">
        <v>22</v>
      </c>
      <c r="H2722" s="1">
        <v>45414</v>
      </c>
      <c r="I2722" s="1">
        <v>45418</v>
      </c>
      <c r="J2722" t="s">
        <v>23</v>
      </c>
      <c r="K2722">
        <v>4</v>
      </c>
      <c r="L2722">
        <v>7543</v>
      </c>
      <c r="M2722">
        <v>0</v>
      </c>
      <c r="N2722" t="s">
        <v>65</v>
      </c>
      <c r="O2722" t="s">
        <v>25</v>
      </c>
      <c r="P2722">
        <v>1885.75</v>
      </c>
      <c r="Q2722" t="s">
        <v>26</v>
      </c>
      <c r="R2722" t="s">
        <v>40</v>
      </c>
      <c r="S2722" t="s">
        <v>35</v>
      </c>
      <c r="T2722">
        <f>VLOOKUP(Admissions[[#This Row],[Department]],Departments[#All],5,FALSE)</f>
        <v>5500</v>
      </c>
      <c r="U2722" t="str">
        <f>IF(Admissions[[#This Row],[Total_Cost]]&gt;Admissions[[#This Row],[Cost_Benchmark]], "Above Benchmark", "Within Benchmark")</f>
        <v>Above Benchmark</v>
      </c>
    </row>
    <row r="2723" spans="1:21" x14ac:dyDescent="0.3">
      <c r="A2723">
        <v>11739</v>
      </c>
      <c r="B2723">
        <v>7062</v>
      </c>
      <c r="C2723" t="s">
        <v>666</v>
      </c>
      <c r="D2723" t="s">
        <v>20</v>
      </c>
      <c r="E2723">
        <v>33669</v>
      </c>
      <c r="F2723" t="s">
        <v>37</v>
      </c>
      <c r="G2723" t="s">
        <v>52</v>
      </c>
      <c r="H2723" s="1">
        <v>45198</v>
      </c>
      <c r="I2723" s="1">
        <v>45201</v>
      </c>
      <c r="J2723" t="s">
        <v>23</v>
      </c>
      <c r="K2723">
        <v>3</v>
      </c>
      <c r="L2723">
        <v>7589</v>
      </c>
      <c r="M2723">
        <v>0</v>
      </c>
      <c r="N2723" t="s">
        <v>24</v>
      </c>
      <c r="O2723" t="s">
        <v>33</v>
      </c>
      <c r="P2723">
        <v>2529.6667000000002</v>
      </c>
      <c r="Q2723" t="s">
        <v>26</v>
      </c>
      <c r="R2723" t="s">
        <v>66</v>
      </c>
      <c r="S2723" t="s">
        <v>35</v>
      </c>
      <c r="T2723">
        <f>VLOOKUP(Admissions[[#This Row],[Department]],Departments[#All],5,FALSE)</f>
        <v>9000</v>
      </c>
      <c r="U2723" t="str">
        <f>IF(Admissions[[#This Row],[Total_Cost]]&gt;Admissions[[#This Row],[Cost_Benchmark]], "Above Benchmark", "Within Benchmark")</f>
        <v>Within Benchmark</v>
      </c>
    </row>
    <row r="2724" spans="1:21" x14ac:dyDescent="0.3">
      <c r="A2724">
        <v>10733</v>
      </c>
      <c r="B2724">
        <v>6911</v>
      </c>
      <c r="C2724" t="s">
        <v>572</v>
      </c>
      <c r="D2724" t="s">
        <v>20</v>
      </c>
      <c r="E2724">
        <v>33781</v>
      </c>
      <c r="F2724" t="s">
        <v>37</v>
      </c>
      <c r="G2724" t="s">
        <v>159</v>
      </c>
      <c r="H2724" s="1">
        <v>45060</v>
      </c>
      <c r="I2724" s="1">
        <v>45062</v>
      </c>
      <c r="J2724" t="s">
        <v>23</v>
      </c>
      <c r="K2724">
        <v>2</v>
      </c>
      <c r="L2724">
        <v>5915</v>
      </c>
      <c r="M2724">
        <v>0</v>
      </c>
      <c r="N2724" t="s">
        <v>39</v>
      </c>
      <c r="O2724" t="s">
        <v>25</v>
      </c>
      <c r="P2724">
        <v>2957.5</v>
      </c>
      <c r="Q2724" t="s">
        <v>26</v>
      </c>
      <c r="R2724" t="s">
        <v>46</v>
      </c>
      <c r="S2724" t="s">
        <v>28</v>
      </c>
      <c r="T2724">
        <f>VLOOKUP(Admissions[[#This Row],[Department]],Departments[#All],5,FALSE)</f>
        <v>9000</v>
      </c>
      <c r="U2724" t="str">
        <f>IF(Admissions[[#This Row],[Total_Cost]]&gt;Admissions[[#This Row],[Cost_Benchmark]], "Above Benchmark", "Within Benchmark")</f>
        <v>Within Benchmark</v>
      </c>
    </row>
    <row r="2725" spans="1:21" x14ac:dyDescent="0.3">
      <c r="A2725">
        <v>13407</v>
      </c>
      <c r="B2725">
        <v>3203</v>
      </c>
      <c r="C2725" t="s">
        <v>200</v>
      </c>
      <c r="D2725" t="s">
        <v>20</v>
      </c>
      <c r="E2725">
        <v>19418</v>
      </c>
      <c r="F2725" t="s">
        <v>55</v>
      </c>
      <c r="G2725" t="s">
        <v>56</v>
      </c>
      <c r="H2725" s="1">
        <v>44945</v>
      </c>
      <c r="I2725" s="1">
        <v>44951</v>
      </c>
      <c r="J2725" t="s">
        <v>23</v>
      </c>
      <c r="K2725">
        <v>6</v>
      </c>
      <c r="L2725">
        <v>10732</v>
      </c>
      <c r="M2725">
        <v>0</v>
      </c>
      <c r="N2725" t="s">
        <v>139</v>
      </c>
      <c r="O2725" t="s">
        <v>45</v>
      </c>
      <c r="P2725">
        <v>1788.6667</v>
      </c>
      <c r="Q2725" t="s">
        <v>26</v>
      </c>
      <c r="R2725" t="s">
        <v>40</v>
      </c>
      <c r="S2725" t="s">
        <v>35</v>
      </c>
      <c r="T2725">
        <f>VLOOKUP(Admissions[[#This Row],[Department]],Departments[#All],5,FALSE)</f>
        <v>7200</v>
      </c>
      <c r="U2725" t="str">
        <f>IF(Admissions[[#This Row],[Total_Cost]]&gt;Admissions[[#This Row],[Cost_Benchmark]], "Above Benchmark", "Within Benchmark")</f>
        <v>Above Benchmark</v>
      </c>
    </row>
    <row r="2726" spans="1:21" x14ac:dyDescent="0.3">
      <c r="A2726">
        <v>15524</v>
      </c>
      <c r="B2726">
        <v>6410</v>
      </c>
      <c r="C2726" t="s">
        <v>1253</v>
      </c>
      <c r="D2726" t="s">
        <v>74</v>
      </c>
      <c r="E2726">
        <v>21874</v>
      </c>
      <c r="F2726" t="s">
        <v>48</v>
      </c>
      <c r="G2726" t="s">
        <v>101</v>
      </c>
      <c r="H2726" s="1">
        <v>45446</v>
      </c>
      <c r="I2726" s="1">
        <v>45455</v>
      </c>
      <c r="J2726" t="s">
        <v>23</v>
      </c>
      <c r="K2726">
        <v>9</v>
      </c>
      <c r="L2726">
        <v>18458</v>
      </c>
      <c r="M2726">
        <v>0</v>
      </c>
      <c r="N2726" t="s">
        <v>50</v>
      </c>
      <c r="O2726" t="s">
        <v>45</v>
      </c>
      <c r="P2726">
        <v>2050.8888999999999</v>
      </c>
      <c r="Q2726" t="s">
        <v>26</v>
      </c>
      <c r="R2726" t="s">
        <v>34</v>
      </c>
      <c r="S2726" t="s">
        <v>35</v>
      </c>
      <c r="T2726">
        <f>VLOOKUP(Admissions[[#This Row],[Department]],Departments[#All],5,FALSE)</f>
        <v>8500</v>
      </c>
      <c r="U2726" t="str">
        <f>IF(Admissions[[#This Row],[Total_Cost]]&gt;Admissions[[#This Row],[Cost_Benchmark]], "Above Benchmark", "Within Benchmark")</f>
        <v>Above Benchmark</v>
      </c>
    </row>
    <row r="2727" spans="1:21" x14ac:dyDescent="0.3">
      <c r="A2727">
        <v>10924</v>
      </c>
      <c r="B2727">
        <v>6097</v>
      </c>
      <c r="C2727" t="s">
        <v>397</v>
      </c>
      <c r="D2727" t="s">
        <v>74</v>
      </c>
      <c r="E2727">
        <v>27044</v>
      </c>
      <c r="F2727" t="s">
        <v>84</v>
      </c>
      <c r="G2727" t="s">
        <v>88</v>
      </c>
      <c r="H2727" s="1">
        <v>45098</v>
      </c>
      <c r="I2727" s="1">
        <v>45102</v>
      </c>
      <c r="J2727" t="s">
        <v>23</v>
      </c>
      <c r="K2727">
        <v>4</v>
      </c>
      <c r="L2727">
        <v>6534</v>
      </c>
      <c r="M2727">
        <v>0</v>
      </c>
      <c r="N2727" t="s">
        <v>86</v>
      </c>
      <c r="O2727" t="s">
        <v>45</v>
      </c>
      <c r="P2727">
        <v>1633.5</v>
      </c>
      <c r="Q2727" t="s">
        <v>26</v>
      </c>
      <c r="R2727" t="s">
        <v>62</v>
      </c>
      <c r="S2727" t="s">
        <v>35</v>
      </c>
      <c r="T2727">
        <f>VLOOKUP(Admissions[[#This Row],[Department]],Departments[#All],5,FALSE)</f>
        <v>6000</v>
      </c>
      <c r="U2727" t="str">
        <f>IF(Admissions[[#This Row],[Total_Cost]]&gt;Admissions[[#This Row],[Cost_Benchmark]], "Above Benchmark", "Within Benchmark")</f>
        <v>Above Benchmark</v>
      </c>
    </row>
    <row r="2728" spans="1:21" x14ac:dyDescent="0.3">
      <c r="A2728">
        <v>10507</v>
      </c>
      <c r="B2728">
        <v>3257</v>
      </c>
      <c r="C2728" t="s">
        <v>736</v>
      </c>
      <c r="D2728" t="s">
        <v>74</v>
      </c>
      <c r="E2728">
        <v>12220</v>
      </c>
      <c r="F2728" t="s">
        <v>37</v>
      </c>
      <c r="G2728" t="s">
        <v>52</v>
      </c>
      <c r="H2728" s="1">
        <v>45162</v>
      </c>
      <c r="I2728" s="1">
        <v>45169</v>
      </c>
      <c r="J2728" t="s">
        <v>23</v>
      </c>
      <c r="K2728">
        <v>7</v>
      </c>
      <c r="L2728">
        <v>21524</v>
      </c>
      <c r="M2728">
        <v>0</v>
      </c>
      <c r="N2728" t="s">
        <v>39</v>
      </c>
      <c r="O2728" t="s">
        <v>45</v>
      </c>
      <c r="P2728">
        <v>3074.8571000000002</v>
      </c>
      <c r="Q2728" t="s">
        <v>26</v>
      </c>
      <c r="R2728" t="s">
        <v>40</v>
      </c>
      <c r="S2728" t="s">
        <v>35</v>
      </c>
      <c r="T2728">
        <f>VLOOKUP(Admissions[[#This Row],[Department]],Departments[#All],5,FALSE)</f>
        <v>9000</v>
      </c>
      <c r="U2728" t="str">
        <f>IF(Admissions[[#This Row],[Total_Cost]]&gt;Admissions[[#This Row],[Cost_Benchmark]], "Above Benchmark", "Within Benchmark")</f>
        <v>Above Benchmark</v>
      </c>
    </row>
    <row r="2729" spans="1:21" x14ac:dyDescent="0.3">
      <c r="A2729">
        <v>12238</v>
      </c>
      <c r="B2729">
        <v>3574</v>
      </c>
      <c r="C2729" t="s">
        <v>245</v>
      </c>
      <c r="D2729" t="s">
        <v>74</v>
      </c>
      <c r="E2729">
        <v>30588</v>
      </c>
      <c r="F2729" t="s">
        <v>68</v>
      </c>
      <c r="G2729" t="s">
        <v>105</v>
      </c>
      <c r="H2729" s="1">
        <v>45641</v>
      </c>
      <c r="I2729" s="1">
        <v>45648</v>
      </c>
      <c r="J2729" t="s">
        <v>23</v>
      </c>
      <c r="K2729">
        <v>7</v>
      </c>
      <c r="L2729">
        <v>7807</v>
      </c>
      <c r="M2729">
        <v>0</v>
      </c>
      <c r="N2729" t="s">
        <v>132</v>
      </c>
      <c r="O2729" t="s">
        <v>25</v>
      </c>
      <c r="P2729">
        <v>1115.2856999999999</v>
      </c>
      <c r="Q2729" t="s">
        <v>26</v>
      </c>
      <c r="R2729" t="s">
        <v>46</v>
      </c>
      <c r="S2729" t="s">
        <v>28</v>
      </c>
      <c r="T2729">
        <f>VLOOKUP(Admissions[[#This Row],[Department]],Departments[#All],5,FALSE)</f>
        <v>6800</v>
      </c>
      <c r="U2729" t="str">
        <f>IF(Admissions[[#This Row],[Total_Cost]]&gt;Admissions[[#This Row],[Cost_Benchmark]], "Above Benchmark", "Within Benchmark")</f>
        <v>Above Benchmark</v>
      </c>
    </row>
    <row r="2730" spans="1:21" x14ac:dyDescent="0.3">
      <c r="A2730">
        <v>11119</v>
      </c>
      <c r="B2730">
        <v>5378</v>
      </c>
      <c r="C2730" t="s">
        <v>149</v>
      </c>
      <c r="D2730" t="s">
        <v>74</v>
      </c>
      <c r="E2730">
        <v>23925</v>
      </c>
      <c r="F2730" t="s">
        <v>30</v>
      </c>
      <c r="G2730" t="s">
        <v>31</v>
      </c>
      <c r="H2730" s="1">
        <v>45652</v>
      </c>
      <c r="I2730" s="1">
        <v>45657</v>
      </c>
      <c r="J2730" t="s">
        <v>23</v>
      </c>
      <c r="K2730">
        <v>5</v>
      </c>
      <c r="L2730">
        <v>25002</v>
      </c>
      <c r="M2730">
        <v>0</v>
      </c>
      <c r="N2730" t="s">
        <v>32</v>
      </c>
      <c r="O2730" t="s">
        <v>25</v>
      </c>
      <c r="P2730">
        <v>5000.3999999999996</v>
      </c>
      <c r="Q2730" t="s">
        <v>26</v>
      </c>
      <c r="R2730" t="s">
        <v>40</v>
      </c>
      <c r="S2730" t="s">
        <v>35</v>
      </c>
      <c r="T2730">
        <f>VLOOKUP(Admissions[[#This Row],[Department]],Departments[#All],5,FALSE)</f>
        <v>12000</v>
      </c>
      <c r="U2730" t="str">
        <f>IF(Admissions[[#This Row],[Total_Cost]]&gt;Admissions[[#This Row],[Cost_Benchmark]], "Above Benchmark", "Within Benchmark")</f>
        <v>Above Benchmark</v>
      </c>
    </row>
    <row r="2731" spans="1:21" x14ac:dyDescent="0.3">
      <c r="A2731">
        <v>11329</v>
      </c>
      <c r="B2731">
        <v>4278</v>
      </c>
      <c r="C2731" t="s">
        <v>1254</v>
      </c>
      <c r="D2731" t="s">
        <v>74</v>
      </c>
      <c r="E2731">
        <v>24064</v>
      </c>
      <c r="F2731" t="s">
        <v>30</v>
      </c>
      <c r="G2731" t="s">
        <v>31</v>
      </c>
      <c r="H2731" s="1">
        <v>45016</v>
      </c>
      <c r="I2731" s="1">
        <v>45019</v>
      </c>
      <c r="J2731" t="s">
        <v>23</v>
      </c>
      <c r="K2731">
        <v>3</v>
      </c>
      <c r="L2731">
        <v>15188</v>
      </c>
      <c r="M2731">
        <v>0</v>
      </c>
      <c r="N2731" t="s">
        <v>39</v>
      </c>
      <c r="O2731" t="s">
        <v>25</v>
      </c>
      <c r="P2731">
        <v>5062.6666999999998</v>
      </c>
      <c r="Q2731" t="s">
        <v>26</v>
      </c>
      <c r="R2731" t="s">
        <v>66</v>
      </c>
      <c r="S2731" t="s">
        <v>35</v>
      </c>
      <c r="T2731">
        <f>VLOOKUP(Admissions[[#This Row],[Department]],Departments[#All],5,FALSE)</f>
        <v>12000</v>
      </c>
      <c r="U2731" t="str">
        <f>IF(Admissions[[#This Row],[Total_Cost]]&gt;Admissions[[#This Row],[Cost_Benchmark]], "Above Benchmark", "Within Benchmark")</f>
        <v>Above Benchmark</v>
      </c>
    </row>
    <row r="2732" spans="1:21" x14ac:dyDescent="0.3">
      <c r="A2732">
        <v>15393</v>
      </c>
      <c r="B2732">
        <v>3637</v>
      </c>
      <c r="C2732" t="s">
        <v>523</v>
      </c>
      <c r="D2732" t="s">
        <v>74</v>
      </c>
      <c r="E2732">
        <v>33650</v>
      </c>
      <c r="F2732" t="s">
        <v>48</v>
      </c>
      <c r="G2732" t="s">
        <v>101</v>
      </c>
      <c r="H2732" s="1">
        <v>45176</v>
      </c>
      <c r="I2732" s="1">
        <v>45182</v>
      </c>
      <c r="J2732" t="s">
        <v>23</v>
      </c>
      <c r="K2732">
        <v>6</v>
      </c>
      <c r="L2732">
        <v>6635</v>
      </c>
      <c r="M2732">
        <v>0</v>
      </c>
      <c r="N2732" t="s">
        <v>137</v>
      </c>
      <c r="O2732" t="s">
        <v>25</v>
      </c>
      <c r="P2732">
        <v>1105.8333</v>
      </c>
      <c r="Q2732" t="s">
        <v>26</v>
      </c>
      <c r="R2732" t="s">
        <v>40</v>
      </c>
      <c r="S2732" t="s">
        <v>35</v>
      </c>
      <c r="T2732">
        <f>VLOOKUP(Admissions[[#This Row],[Department]],Departments[#All],5,FALSE)</f>
        <v>8500</v>
      </c>
      <c r="U2732" t="str">
        <f>IF(Admissions[[#This Row],[Total_Cost]]&gt;Admissions[[#This Row],[Cost_Benchmark]], "Above Benchmark", "Within Benchmark")</f>
        <v>Within Benchmark</v>
      </c>
    </row>
    <row r="2733" spans="1:21" x14ac:dyDescent="0.3">
      <c r="A2733">
        <v>13583</v>
      </c>
      <c r="B2733">
        <v>4318</v>
      </c>
      <c r="C2733" t="s">
        <v>351</v>
      </c>
      <c r="D2733" t="s">
        <v>20</v>
      </c>
      <c r="E2733">
        <v>21410</v>
      </c>
      <c r="F2733" t="s">
        <v>55</v>
      </c>
      <c r="G2733" t="s">
        <v>241</v>
      </c>
      <c r="H2733" s="1">
        <v>45499</v>
      </c>
      <c r="I2733" s="1">
        <v>45505</v>
      </c>
      <c r="J2733" t="s">
        <v>23</v>
      </c>
      <c r="K2733">
        <v>6</v>
      </c>
      <c r="L2733">
        <v>9359</v>
      </c>
      <c r="M2733">
        <v>0</v>
      </c>
      <c r="N2733" t="s">
        <v>139</v>
      </c>
      <c r="O2733" t="s">
        <v>33</v>
      </c>
      <c r="P2733">
        <v>1559.8333</v>
      </c>
      <c r="Q2733" t="s">
        <v>26</v>
      </c>
      <c r="R2733" t="s">
        <v>66</v>
      </c>
      <c r="S2733" t="s">
        <v>35</v>
      </c>
      <c r="T2733">
        <f>VLOOKUP(Admissions[[#This Row],[Department]],Departments[#All],5,FALSE)</f>
        <v>7200</v>
      </c>
      <c r="U2733" t="str">
        <f>IF(Admissions[[#This Row],[Total_Cost]]&gt;Admissions[[#This Row],[Cost_Benchmark]], "Above Benchmark", "Within Benchmark")</f>
        <v>Above Benchmark</v>
      </c>
    </row>
    <row r="2734" spans="1:21" x14ac:dyDescent="0.3">
      <c r="A2734">
        <v>12427</v>
      </c>
      <c r="B2734">
        <v>7067</v>
      </c>
      <c r="C2734" t="s">
        <v>1255</v>
      </c>
      <c r="D2734" t="s">
        <v>74</v>
      </c>
      <c r="E2734">
        <v>31824</v>
      </c>
      <c r="F2734" t="s">
        <v>55</v>
      </c>
      <c r="G2734" t="s">
        <v>56</v>
      </c>
      <c r="H2734" s="1">
        <v>45487</v>
      </c>
      <c r="I2734" s="1">
        <v>45491</v>
      </c>
      <c r="J2734" t="s">
        <v>23</v>
      </c>
      <c r="K2734">
        <v>4</v>
      </c>
      <c r="L2734">
        <v>5254</v>
      </c>
      <c r="M2734">
        <v>0</v>
      </c>
      <c r="N2734" t="s">
        <v>139</v>
      </c>
      <c r="O2734" t="s">
        <v>45</v>
      </c>
      <c r="P2734">
        <v>1313.5</v>
      </c>
      <c r="Q2734" t="s">
        <v>26</v>
      </c>
      <c r="R2734" t="s">
        <v>46</v>
      </c>
      <c r="S2734" t="s">
        <v>28</v>
      </c>
      <c r="T2734">
        <f>VLOOKUP(Admissions[[#This Row],[Department]],Departments[#All],5,FALSE)</f>
        <v>7200</v>
      </c>
      <c r="U2734" t="str">
        <f>IF(Admissions[[#This Row],[Total_Cost]]&gt;Admissions[[#This Row],[Cost_Benchmark]], "Above Benchmark", "Within Benchmark")</f>
        <v>Within Benchmark</v>
      </c>
    </row>
    <row r="2735" spans="1:21" x14ac:dyDescent="0.3">
      <c r="A2735">
        <v>14889</v>
      </c>
      <c r="B2735">
        <v>4850</v>
      </c>
      <c r="C2735" t="s">
        <v>597</v>
      </c>
      <c r="D2735" t="s">
        <v>74</v>
      </c>
      <c r="E2735">
        <v>23828</v>
      </c>
      <c r="F2735" t="s">
        <v>30</v>
      </c>
      <c r="G2735" t="s">
        <v>179</v>
      </c>
      <c r="H2735" s="1">
        <v>45126</v>
      </c>
      <c r="I2735" s="1">
        <v>45135</v>
      </c>
      <c r="J2735" t="s">
        <v>23</v>
      </c>
      <c r="K2735">
        <v>9</v>
      </c>
      <c r="L2735">
        <v>26152</v>
      </c>
      <c r="M2735">
        <v>0</v>
      </c>
      <c r="N2735" t="s">
        <v>39</v>
      </c>
      <c r="O2735" t="s">
        <v>45</v>
      </c>
      <c r="P2735">
        <v>2905.7777999999998</v>
      </c>
      <c r="Q2735" t="s">
        <v>26</v>
      </c>
      <c r="R2735" t="s">
        <v>62</v>
      </c>
      <c r="S2735" t="s">
        <v>35</v>
      </c>
      <c r="T2735">
        <f>VLOOKUP(Admissions[[#This Row],[Department]],Departments[#All],5,FALSE)</f>
        <v>12000</v>
      </c>
      <c r="U2735" t="str">
        <f>IF(Admissions[[#This Row],[Total_Cost]]&gt;Admissions[[#This Row],[Cost_Benchmark]], "Above Benchmark", "Within Benchmark")</f>
        <v>Above Benchmark</v>
      </c>
    </row>
    <row r="2736" spans="1:21" x14ac:dyDescent="0.3">
      <c r="A2736">
        <v>10210</v>
      </c>
      <c r="B2736">
        <v>5838</v>
      </c>
      <c r="C2736" t="s">
        <v>908</v>
      </c>
      <c r="D2736" t="s">
        <v>20</v>
      </c>
      <c r="E2736">
        <v>33316</v>
      </c>
      <c r="F2736" t="s">
        <v>68</v>
      </c>
      <c r="G2736" t="s">
        <v>105</v>
      </c>
      <c r="H2736" s="1">
        <v>45387</v>
      </c>
      <c r="I2736" s="1">
        <v>45394</v>
      </c>
      <c r="J2736" t="s">
        <v>23</v>
      </c>
      <c r="K2736">
        <v>7</v>
      </c>
      <c r="L2736">
        <v>7728</v>
      </c>
      <c r="M2736">
        <v>0</v>
      </c>
      <c r="N2736" t="s">
        <v>70</v>
      </c>
      <c r="O2736" t="s">
        <v>45</v>
      </c>
      <c r="P2736">
        <v>1104</v>
      </c>
      <c r="Q2736" t="s">
        <v>26</v>
      </c>
      <c r="R2736" t="s">
        <v>66</v>
      </c>
      <c r="S2736" t="s">
        <v>35</v>
      </c>
      <c r="T2736">
        <f>VLOOKUP(Admissions[[#This Row],[Department]],Departments[#All],5,FALSE)</f>
        <v>6800</v>
      </c>
      <c r="U2736" t="str">
        <f>IF(Admissions[[#This Row],[Total_Cost]]&gt;Admissions[[#This Row],[Cost_Benchmark]], "Above Benchmark", "Within Benchmark")</f>
        <v>Above Benchmark</v>
      </c>
    </row>
    <row r="2737" spans="1:21" x14ac:dyDescent="0.3">
      <c r="A2737">
        <v>15795</v>
      </c>
      <c r="B2737">
        <v>5261</v>
      </c>
      <c r="C2737" t="s">
        <v>404</v>
      </c>
      <c r="D2737" t="s">
        <v>74</v>
      </c>
      <c r="E2737">
        <v>43330</v>
      </c>
      <c r="F2737" t="s">
        <v>42</v>
      </c>
      <c r="G2737" t="s">
        <v>128</v>
      </c>
      <c r="H2737" s="1">
        <v>44988</v>
      </c>
      <c r="I2737" s="1">
        <v>44992</v>
      </c>
      <c r="J2737" t="s">
        <v>23</v>
      </c>
      <c r="K2737">
        <v>4</v>
      </c>
      <c r="L2737">
        <v>4044</v>
      </c>
      <c r="M2737">
        <v>0</v>
      </c>
      <c r="N2737" t="s">
        <v>99</v>
      </c>
      <c r="O2737" t="s">
        <v>45</v>
      </c>
      <c r="P2737">
        <v>1011</v>
      </c>
      <c r="Q2737" t="s">
        <v>26</v>
      </c>
      <c r="R2737" t="s">
        <v>66</v>
      </c>
      <c r="S2737" t="s">
        <v>35</v>
      </c>
      <c r="T2737">
        <f>VLOOKUP(Admissions[[#This Row],[Department]],Departments[#All],5,FALSE)</f>
        <v>4500</v>
      </c>
      <c r="U2737" t="str">
        <f>IF(Admissions[[#This Row],[Total_Cost]]&gt;Admissions[[#This Row],[Cost_Benchmark]], "Above Benchmark", "Within Benchmark")</f>
        <v>Within Benchmark</v>
      </c>
    </row>
    <row r="2738" spans="1:21" x14ac:dyDescent="0.3">
      <c r="A2738">
        <v>15471</v>
      </c>
      <c r="B2738">
        <v>5259</v>
      </c>
      <c r="C2738" t="s">
        <v>1098</v>
      </c>
      <c r="D2738" t="s">
        <v>20</v>
      </c>
      <c r="E2738">
        <v>21997</v>
      </c>
      <c r="F2738" t="s">
        <v>48</v>
      </c>
      <c r="G2738" t="s">
        <v>103</v>
      </c>
      <c r="H2738" s="1">
        <v>45625</v>
      </c>
      <c r="I2738" s="1">
        <v>45632</v>
      </c>
      <c r="J2738" t="s">
        <v>23</v>
      </c>
      <c r="K2738">
        <v>7</v>
      </c>
      <c r="L2738">
        <v>11037</v>
      </c>
      <c r="M2738">
        <v>0</v>
      </c>
      <c r="N2738" t="s">
        <v>137</v>
      </c>
      <c r="O2738" t="s">
        <v>45</v>
      </c>
      <c r="P2738">
        <v>1576.7143000000001</v>
      </c>
      <c r="Q2738" t="s">
        <v>26</v>
      </c>
      <c r="R2738" t="s">
        <v>66</v>
      </c>
      <c r="S2738" t="s">
        <v>35</v>
      </c>
      <c r="T2738">
        <f>VLOOKUP(Admissions[[#This Row],[Department]],Departments[#All],5,FALSE)</f>
        <v>8500</v>
      </c>
      <c r="U2738" t="str">
        <f>IF(Admissions[[#This Row],[Total_Cost]]&gt;Admissions[[#This Row],[Cost_Benchmark]], "Above Benchmark", "Within Benchmark")</f>
        <v>Above Benchmark</v>
      </c>
    </row>
    <row r="2739" spans="1:21" x14ac:dyDescent="0.3">
      <c r="A2739">
        <v>14703</v>
      </c>
      <c r="B2739">
        <v>4639</v>
      </c>
      <c r="C2739" t="s">
        <v>665</v>
      </c>
      <c r="D2739" t="s">
        <v>20</v>
      </c>
      <c r="E2739">
        <v>24698</v>
      </c>
      <c r="F2739" t="s">
        <v>21</v>
      </c>
      <c r="G2739" t="s">
        <v>64</v>
      </c>
      <c r="H2739" s="1">
        <v>45407</v>
      </c>
      <c r="I2739" s="1">
        <v>45409</v>
      </c>
      <c r="J2739" t="s">
        <v>23</v>
      </c>
      <c r="K2739">
        <v>2</v>
      </c>
      <c r="L2739">
        <v>3928</v>
      </c>
      <c r="M2739">
        <v>0</v>
      </c>
      <c r="N2739" t="s">
        <v>99</v>
      </c>
      <c r="O2739" t="s">
        <v>45</v>
      </c>
      <c r="P2739">
        <v>1964</v>
      </c>
      <c r="Q2739" t="s">
        <v>26</v>
      </c>
      <c r="R2739" t="s">
        <v>40</v>
      </c>
      <c r="S2739" t="s">
        <v>35</v>
      </c>
      <c r="T2739">
        <f>VLOOKUP(Admissions[[#This Row],[Department]],Departments[#All],5,FALSE)</f>
        <v>5500</v>
      </c>
      <c r="U2739" t="str">
        <f>IF(Admissions[[#This Row],[Total_Cost]]&gt;Admissions[[#This Row],[Cost_Benchmark]], "Above Benchmark", "Within Benchmark")</f>
        <v>Within Benchmark</v>
      </c>
    </row>
    <row r="2740" spans="1:21" x14ac:dyDescent="0.3">
      <c r="A2740">
        <v>15212</v>
      </c>
      <c r="B2740">
        <v>3179</v>
      </c>
      <c r="C2740" t="s">
        <v>108</v>
      </c>
      <c r="D2740" t="s">
        <v>20</v>
      </c>
      <c r="E2740">
        <v>18338</v>
      </c>
      <c r="F2740" t="s">
        <v>37</v>
      </c>
      <c r="G2740" t="s">
        <v>52</v>
      </c>
      <c r="H2740" s="1">
        <v>45552</v>
      </c>
      <c r="I2740" s="1">
        <v>45560</v>
      </c>
      <c r="J2740" t="s">
        <v>23</v>
      </c>
      <c r="K2740">
        <v>8</v>
      </c>
      <c r="L2740">
        <v>20738</v>
      </c>
      <c r="M2740">
        <v>0</v>
      </c>
      <c r="N2740" t="s">
        <v>24</v>
      </c>
      <c r="O2740" t="s">
        <v>45</v>
      </c>
      <c r="P2740">
        <v>2592.25</v>
      </c>
      <c r="Q2740" t="s">
        <v>26</v>
      </c>
      <c r="R2740" t="s">
        <v>53</v>
      </c>
      <c r="S2740" t="s">
        <v>35</v>
      </c>
      <c r="T2740">
        <f>VLOOKUP(Admissions[[#This Row],[Department]],Departments[#All],5,FALSE)</f>
        <v>9000</v>
      </c>
      <c r="U2740" t="str">
        <f>IF(Admissions[[#This Row],[Total_Cost]]&gt;Admissions[[#This Row],[Cost_Benchmark]], "Above Benchmark", "Within Benchmark")</f>
        <v>Above Benchmark</v>
      </c>
    </row>
    <row r="2741" spans="1:21" x14ac:dyDescent="0.3">
      <c r="A2741">
        <v>10369</v>
      </c>
      <c r="B2741">
        <v>4051</v>
      </c>
      <c r="C2741" t="s">
        <v>779</v>
      </c>
      <c r="D2741" t="s">
        <v>74</v>
      </c>
      <c r="E2741">
        <v>43443</v>
      </c>
      <c r="F2741" t="s">
        <v>42</v>
      </c>
      <c r="G2741" t="s">
        <v>128</v>
      </c>
      <c r="H2741" s="1">
        <v>45010</v>
      </c>
      <c r="I2741" s="1">
        <v>45015</v>
      </c>
      <c r="J2741" t="s">
        <v>23</v>
      </c>
      <c r="K2741">
        <v>5</v>
      </c>
      <c r="L2741">
        <v>4388</v>
      </c>
      <c r="M2741">
        <v>0</v>
      </c>
      <c r="N2741" t="s">
        <v>44</v>
      </c>
      <c r="O2741" t="s">
        <v>45</v>
      </c>
      <c r="P2741">
        <v>877.6</v>
      </c>
      <c r="Q2741" t="s">
        <v>26</v>
      </c>
      <c r="R2741" t="s">
        <v>27</v>
      </c>
      <c r="S2741" t="s">
        <v>28</v>
      </c>
      <c r="T2741">
        <f>VLOOKUP(Admissions[[#This Row],[Department]],Departments[#All],5,FALSE)</f>
        <v>4500</v>
      </c>
      <c r="U2741" t="str">
        <f>IF(Admissions[[#This Row],[Total_Cost]]&gt;Admissions[[#This Row],[Cost_Benchmark]], "Above Benchmark", "Within Benchmark")</f>
        <v>Within Benchmark</v>
      </c>
    </row>
    <row r="2742" spans="1:21" x14ac:dyDescent="0.3">
      <c r="A2742">
        <v>10664</v>
      </c>
      <c r="B2742">
        <v>4787</v>
      </c>
      <c r="C2742" t="s">
        <v>1151</v>
      </c>
      <c r="D2742" t="s">
        <v>20</v>
      </c>
      <c r="E2742">
        <v>42120</v>
      </c>
      <c r="F2742" t="s">
        <v>42</v>
      </c>
      <c r="G2742" t="s">
        <v>43</v>
      </c>
      <c r="H2742" s="1">
        <v>44961</v>
      </c>
      <c r="I2742" s="1">
        <v>44965</v>
      </c>
      <c r="J2742" t="s">
        <v>23</v>
      </c>
      <c r="K2742">
        <v>4</v>
      </c>
      <c r="L2742">
        <v>3669</v>
      </c>
      <c r="M2742">
        <v>0</v>
      </c>
      <c r="N2742" t="s">
        <v>61</v>
      </c>
      <c r="O2742" t="s">
        <v>45</v>
      </c>
      <c r="P2742">
        <v>917.25</v>
      </c>
      <c r="Q2742" t="s">
        <v>26</v>
      </c>
      <c r="R2742" t="s">
        <v>27</v>
      </c>
      <c r="S2742" t="s">
        <v>28</v>
      </c>
      <c r="T2742">
        <f>VLOOKUP(Admissions[[#This Row],[Department]],Departments[#All],5,FALSE)</f>
        <v>4500</v>
      </c>
      <c r="U2742" t="str">
        <f>IF(Admissions[[#This Row],[Total_Cost]]&gt;Admissions[[#This Row],[Cost_Benchmark]], "Above Benchmark", "Within Benchmark")</f>
        <v>Within Benchmark</v>
      </c>
    </row>
    <row r="2743" spans="1:21" x14ac:dyDescent="0.3">
      <c r="A2743">
        <v>13552</v>
      </c>
      <c r="B2743">
        <v>3113</v>
      </c>
      <c r="C2743" t="s">
        <v>694</v>
      </c>
      <c r="D2743" t="s">
        <v>20</v>
      </c>
      <c r="E2743">
        <v>15235</v>
      </c>
      <c r="F2743" t="s">
        <v>55</v>
      </c>
      <c r="G2743" t="s">
        <v>56</v>
      </c>
      <c r="H2743" s="1">
        <v>45475</v>
      </c>
      <c r="I2743" s="1">
        <v>45481</v>
      </c>
      <c r="J2743" t="s">
        <v>23</v>
      </c>
      <c r="K2743">
        <v>6</v>
      </c>
      <c r="L2743">
        <v>8114</v>
      </c>
      <c r="M2743">
        <v>0</v>
      </c>
      <c r="N2743" t="s">
        <v>91</v>
      </c>
      <c r="O2743" t="s">
        <v>45</v>
      </c>
      <c r="P2743">
        <v>1352.3333</v>
      </c>
      <c r="Q2743" t="s">
        <v>26</v>
      </c>
      <c r="R2743" t="s">
        <v>53</v>
      </c>
      <c r="S2743" t="s">
        <v>35</v>
      </c>
      <c r="T2743">
        <f>VLOOKUP(Admissions[[#This Row],[Department]],Departments[#All],5,FALSE)</f>
        <v>7200</v>
      </c>
      <c r="U2743" t="str">
        <f>IF(Admissions[[#This Row],[Total_Cost]]&gt;Admissions[[#This Row],[Cost_Benchmark]], "Above Benchmark", "Within Benchmark")</f>
        <v>Above Benchmark</v>
      </c>
    </row>
    <row r="2744" spans="1:21" x14ac:dyDescent="0.3">
      <c r="A2744">
        <v>12019</v>
      </c>
      <c r="B2744">
        <v>5703</v>
      </c>
      <c r="C2744" t="s">
        <v>1133</v>
      </c>
      <c r="D2744" t="s">
        <v>74</v>
      </c>
      <c r="E2744">
        <v>33699</v>
      </c>
      <c r="F2744" t="s">
        <v>48</v>
      </c>
      <c r="G2744" t="s">
        <v>101</v>
      </c>
      <c r="H2744" s="1">
        <v>45324</v>
      </c>
      <c r="I2744" s="1">
        <v>45326</v>
      </c>
      <c r="J2744" t="s">
        <v>23</v>
      </c>
      <c r="K2744">
        <v>2</v>
      </c>
      <c r="L2744">
        <v>4822</v>
      </c>
      <c r="M2744">
        <v>0</v>
      </c>
      <c r="N2744" t="s">
        <v>93</v>
      </c>
      <c r="O2744" t="s">
        <v>25</v>
      </c>
      <c r="P2744">
        <v>2411</v>
      </c>
      <c r="Q2744" t="s">
        <v>26</v>
      </c>
      <c r="R2744" t="s">
        <v>66</v>
      </c>
      <c r="S2744" t="s">
        <v>35</v>
      </c>
      <c r="T2744">
        <f>VLOOKUP(Admissions[[#This Row],[Department]],Departments[#All],5,FALSE)</f>
        <v>8500</v>
      </c>
      <c r="U2744" t="str">
        <f>IF(Admissions[[#This Row],[Total_Cost]]&gt;Admissions[[#This Row],[Cost_Benchmark]], "Above Benchmark", "Within Benchmark")</f>
        <v>Within Benchmark</v>
      </c>
    </row>
    <row r="2745" spans="1:21" x14ac:dyDescent="0.3">
      <c r="A2745">
        <v>15088</v>
      </c>
      <c r="B2745">
        <v>5839</v>
      </c>
      <c r="C2745" t="s">
        <v>437</v>
      </c>
      <c r="D2745" t="s">
        <v>20</v>
      </c>
      <c r="E2745" t="s">
        <v>1256</v>
      </c>
      <c r="F2745" t="s">
        <v>48</v>
      </c>
      <c r="G2745" t="s">
        <v>101</v>
      </c>
      <c r="H2745" s="1">
        <v>45508</v>
      </c>
      <c r="I2745" s="1">
        <v>45516</v>
      </c>
      <c r="J2745" t="s">
        <v>23</v>
      </c>
      <c r="K2745">
        <v>8</v>
      </c>
      <c r="L2745">
        <v>18856</v>
      </c>
      <c r="M2745">
        <v>1</v>
      </c>
      <c r="N2745" t="s">
        <v>78</v>
      </c>
      <c r="O2745" t="s">
        <v>25</v>
      </c>
      <c r="P2745">
        <v>2357</v>
      </c>
      <c r="Q2745" t="s">
        <v>26</v>
      </c>
      <c r="R2745" t="s">
        <v>46</v>
      </c>
      <c r="S2745" t="s">
        <v>28</v>
      </c>
      <c r="T2745">
        <f>VLOOKUP(Admissions[[#This Row],[Department]],Departments[#All],5,FALSE)</f>
        <v>8500</v>
      </c>
      <c r="U2745" t="str">
        <f>IF(Admissions[[#This Row],[Total_Cost]]&gt;Admissions[[#This Row],[Cost_Benchmark]], "Above Benchmark", "Within Benchmark")</f>
        <v>Above Benchmark</v>
      </c>
    </row>
    <row r="2746" spans="1:21" x14ac:dyDescent="0.3">
      <c r="A2746">
        <v>10478</v>
      </c>
      <c r="B2746">
        <v>4635</v>
      </c>
      <c r="C2746" t="s">
        <v>141</v>
      </c>
      <c r="D2746" t="s">
        <v>20</v>
      </c>
      <c r="E2746">
        <v>23463</v>
      </c>
      <c r="F2746" t="s">
        <v>21</v>
      </c>
      <c r="G2746" t="s">
        <v>239</v>
      </c>
      <c r="H2746" s="1">
        <v>45150</v>
      </c>
      <c r="I2746" s="1">
        <v>45152</v>
      </c>
      <c r="J2746" t="s">
        <v>23</v>
      </c>
      <c r="K2746">
        <v>2</v>
      </c>
      <c r="L2746">
        <v>5723</v>
      </c>
      <c r="M2746">
        <v>0</v>
      </c>
      <c r="N2746" t="s">
        <v>61</v>
      </c>
      <c r="O2746" t="s">
        <v>45</v>
      </c>
      <c r="P2746">
        <v>2861.5</v>
      </c>
      <c r="Q2746" t="s">
        <v>26</v>
      </c>
      <c r="R2746" t="s">
        <v>27</v>
      </c>
      <c r="S2746" t="s">
        <v>28</v>
      </c>
      <c r="T2746">
        <f>VLOOKUP(Admissions[[#This Row],[Department]],Departments[#All],5,FALSE)</f>
        <v>5500</v>
      </c>
      <c r="U2746" t="str">
        <f>IF(Admissions[[#This Row],[Total_Cost]]&gt;Admissions[[#This Row],[Cost_Benchmark]], "Above Benchmark", "Within Benchmark")</f>
        <v>Above Benchmark</v>
      </c>
    </row>
    <row r="2747" spans="1:21" x14ac:dyDescent="0.3">
      <c r="A2747">
        <v>12953</v>
      </c>
      <c r="B2747">
        <v>6756</v>
      </c>
      <c r="C2747" t="s">
        <v>317</v>
      </c>
      <c r="D2747" t="s">
        <v>74</v>
      </c>
      <c r="E2747">
        <v>37883</v>
      </c>
      <c r="F2747" t="s">
        <v>30</v>
      </c>
      <c r="G2747" t="s">
        <v>31</v>
      </c>
      <c r="H2747" s="1">
        <v>45528</v>
      </c>
      <c r="I2747" s="1">
        <v>45537</v>
      </c>
      <c r="J2747" t="s">
        <v>23</v>
      </c>
      <c r="K2747">
        <v>9</v>
      </c>
      <c r="L2747">
        <v>21441</v>
      </c>
      <c r="M2747">
        <v>0</v>
      </c>
      <c r="N2747" t="s">
        <v>39</v>
      </c>
      <c r="O2747" t="s">
        <v>25</v>
      </c>
      <c r="P2747">
        <v>2382.3332999999998</v>
      </c>
      <c r="Q2747" t="s">
        <v>26</v>
      </c>
      <c r="R2747" t="s">
        <v>27</v>
      </c>
      <c r="S2747" t="s">
        <v>28</v>
      </c>
      <c r="T2747">
        <f>VLOOKUP(Admissions[[#This Row],[Department]],Departments[#All],5,FALSE)</f>
        <v>12000</v>
      </c>
      <c r="U2747" t="str">
        <f>IF(Admissions[[#This Row],[Total_Cost]]&gt;Admissions[[#This Row],[Cost_Benchmark]], "Above Benchmark", "Within Benchmark")</f>
        <v>Above Benchmark</v>
      </c>
    </row>
    <row r="2748" spans="1:21" x14ac:dyDescent="0.3">
      <c r="A2748">
        <v>15423</v>
      </c>
      <c r="B2748">
        <v>3155</v>
      </c>
      <c r="C2748" t="s">
        <v>1257</v>
      </c>
      <c r="D2748" t="s">
        <v>20</v>
      </c>
      <c r="E2748">
        <v>23850</v>
      </c>
      <c r="F2748" t="s">
        <v>21</v>
      </c>
      <c r="G2748" t="s">
        <v>64</v>
      </c>
      <c r="H2748" s="1">
        <v>45585</v>
      </c>
      <c r="I2748" s="1">
        <v>45587</v>
      </c>
      <c r="J2748" t="s">
        <v>23</v>
      </c>
      <c r="K2748">
        <v>2</v>
      </c>
      <c r="L2748">
        <v>5874</v>
      </c>
      <c r="M2748">
        <v>0</v>
      </c>
      <c r="N2748" t="s">
        <v>24</v>
      </c>
      <c r="O2748" t="s">
        <v>25</v>
      </c>
      <c r="P2748">
        <v>2937</v>
      </c>
      <c r="Q2748" t="s">
        <v>26</v>
      </c>
      <c r="R2748" t="s">
        <v>46</v>
      </c>
      <c r="S2748" t="s">
        <v>28</v>
      </c>
      <c r="T2748">
        <f>VLOOKUP(Admissions[[#This Row],[Department]],Departments[#All],5,FALSE)</f>
        <v>5500</v>
      </c>
      <c r="U2748" t="str">
        <f>IF(Admissions[[#This Row],[Total_Cost]]&gt;Admissions[[#This Row],[Cost_Benchmark]], "Above Benchmark", "Within Benchmark")</f>
        <v>Above Benchmark</v>
      </c>
    </row>
    <row r="2749" spans="1:21" x14ac:dyDescent="0.3">
      <c r="A2749">
        <v>15744</v>
      </c>
      <c r="B2749">
        <v>5641</v>
      </c>
      <c r="C2749" t="s">
        <v>726</v>
      </c>
      <c r="D2749" t="s">
        <v>20</v>
      </c>
      <c r="E2749">
        <v>42566</v>
      </c>
      <c r="F2749" t="s">
        <v>42</v>
      </c>
      <c r="G2749" t="s">
        <v>43</v>
      </c>
      <c r="H2749" s="1">
        <v>45382</v>
      </c>
      <c r="I2749" s="1">
        <v>45383</v>
      </c>
      <c r="J2749" t="s">
        <v>23</v>
      </c>
      <c r="K2749">
        <v>1</v>
      </c>
      <c r="L2749">
        <v>2077</v>
      </c>
      <c r="M2749">
        <v>0</v>
      </c>
      <c r="N2749" t="s">
        <v>99</v>
      </c>
      <c r="O2749" t="s">
        <v>25</v>
      </c>
      <c r="P2749">
        <v>2077</v>
      </c>
      <c r="Q2749" t="s">
        <v>26</v>
      </c>
      <c r="R2749" t="s">
        <v>46</v>
      </c>
      <c r="S2749" t="s">
        <v>28</v>
      </c>
      <c r="T2749">
        <f>VLOOKUP(Admissions[[#This Row],[Department]],Departments[#All],5,FALSE)</f>
        <v>4500</v>
      </c>
      <c r="U2749" t="str">
        <f>IF(Admissions[[#This Row],[Total_Cost]]&gt;Admissions[[#This Row],[Cost_Benchmark]], "Above Benchmark", "Within Benchmark")</f>
        <v>Within Benchmark</v>
      </c>
    </row>
    <row r="2750" spans="1:21" x14ac:dyDescent="0.3">
      <c r="A2750">
        <v>11737</v>
      </c>
      <c r="B2750">
        <v>5865</v>
      </c>
      <c r="C2750" t="s">
        <v>1226</v>
      </c>
      <c r="D2750" t="s">
        <v>20</v>
      </c>
      <c r="E2750">
        <v>42620</v>
      </c>
      <c r="F2750" t="s">
        <v>42</v>
      </c>
      <c r="G2750" t="s">
        <v>43</v>
      </c>
      <c r="H2750" s="1">
        <v>45118</v>
      </c>
      <c r="I2750" s="1">
        <v>45121</v>
      </c>
      <c r="J2750" t="s">
        <v>23</v>
      </c>
      <c r="K2750">
        <v>3</v>
      </c>
      <c r="L2750">
        <v>3618</v>
      </c>
      <c r="M2750">
        <v>0</v>
      </c>
      <c r="N2750" t="s">
        <v>61</v>
      </c>
      <c r="O2750" t="s">
        <v>33</v>
      </c>
      <c r="P2750">
        <v>1206</v>
      </c>
      <c r="Q2750" t="s">
        <v>26</v>
      </c>
      <c r="R2750" t="s">
        <v>53</v>
      </c>
      <c r="S2750" t="s">
        <v>35</v>
      </c>
      <c r="T2750">
        <f>VLOOKUP(Admissions[[#This Row],[Department]],Departments[#All],5,FALSE)</f>
        <v>4500</v>
      </c>
      <c r="U2750" t="str">
        <f>IF(Admissions[[#This Row],[Total_Cost]]&gt;Admissions[[#This Row],[Cost_Benchmark]], "Above Benchmark", "Within Benchmark")</f>
        <v>Within Benchmark</v>
      </c>
    </row>
    <row r="2751" spans="1:21" x14ac:dyDescent="0.3">
      <c r="A2751">
        <v>11672</v>
      </c>
      <c r="B2751">
        <v>5826</v>
      </c>
      <c r="C2751" t="s">
        <v>291</v>
      </c>
      <c r="D2751" t="s">
        <v>74</v>
      </c>
      <c r="E2751">
        <v>16383</v>
      </c>
      <c r="F2751" t="s">
        <v>37</v>
      </c>
      <c r="G2751" t="s">
        <v>38</v>
      </c>
      <c r="H2751" s="1">
        <v>45500</v>
      </c>
      <c r="I2751" s="1">
        <v>45511</v>
      </c>
      <c r="J2751" t="s">
        <v>23</v>
      </c>
      <c r="K2751">
        <v>11</v>
      </c>
      <c r="L2751">
        <v>22520</v>
      </c>
      <c r="M2751">
        <v>0</v>
      </c>
      <c r="N2751" t="s">
        <v>97</v>
      </c>
      <c r="O2751" t="s">
        <v>25</v>
      </c>
      <c r="P2751">
        <v>2047.2727</v>
      </c>
      <c r="Q2751" t="s">
        <v>26</v>
      </c>
      <c r="R2751" t="s">
        <v>27</v>
      </c>
      <c r="S2751" t="s">
        <v>28</v>
      </c>
      <c r="T2751">
        <f>VLOOKUP(Admissions[[#This Row],[Department]],Departments[#All],5,FALSE)</f>
        <v>9000</v>
      </c>
      <c r="U2751" t="str">
        <f>IF(Admissions[[#This Row],[Total_Cost]]&gt;Admissions[[#This Row],[Cost_Benchmark]], "Above Benchmark", "Within Benchmark")</f>
        <v>Above Benchmark</v>
      </c>
    </row>
    <row r="2752" spans="1:21" x14ac:dyDescent="0.3">
      <c r="A2752">
        <v>15720</v>
      </c>
      <c r="B2752">
        <v>5335</v>
      </c>
      <c r="C2752" t="s">
        <v>1037</v>
      </c>
      <c r="D2752" t="s">
        <v>74</v>
      </c>
      <c r="E2752">
        <v>41922</v>
      </c>
      <c r="F2752" t="s">
        <v>42</v>
      </c>
      <c r="G2752" t="s">
        <v>128</v>
      </c>
      <c r="H2752" s="1">
        <v>45010</v>
      </c>
      <c r="I2752" s="1">
        <v>45012</v>
      </c>
      <c r="J2752" t="s">
        <v>23</v>
      </c>
      <c r="K2752">
        <v>2</v>
      </c>
      <c r="L2752">
        <v>1988</v>
      </c>
      <c r="M2752">
        <v>0</v>
      </c>
      <c r="N2752" t="s">
        <v>61</v>
      </c>
      <c r="O2752" t="s">
        <v>33</v>
      </c>
      <c r="P2752">
        <v>994</v>
      </c>
      <c r="Q2752" t="s">
        <v>26</v>
      </c>
      <c r="R2752" t="s">
        <v>27</v>
      </c>
      <c r="S2752" t="s">
        <v>28</v>
      </c>
      <c r="T2752">
        <f>VLOOKUP(Admissions[[#This Row],[Department]],Departments[#All],5,FALSE)</f>
        <v>4500</v>
      </c>
      <c r="U2752" t="str">
        <f>IF(Admissions[[#This Row],[Total_Cost]]&gt;Admissions[[#This Row],[Cost_Benchmark]], "Above Benchmark", "Within Benchmark")</f>
        <v>Within Benchmark</v>
      </c>
    </row>
    <row r="2753" spans="1:21" x14ac:dyDescent="0.3">
      <c r="A2753">
        <v>13473</v>
      </c>
      <c r="B2753">
        <v>5513</v>
      </c>
      <c r="C2753" t="s">
        <v>711</v>
      </c>
      <c r="D2753" t="s">
        <v>20</v>
      </c>
      <c r="E2753">
        <v>37723</v>
      </c>
      <c r="F2753" t="s">
        <v>21</v>
      </c>
      <c r="G2753" t="s">
        <v>64</v>
      </c>
      <c r="H2753" s="1">
        <v>45084</v>
      </c>
      <c r="I2753" s="1">
        <v>45087</v>
      </c>
      <c r="J2753" t="s">
        <v>23</v>
      </c>
      <c r="K2753">
        <v>3</v>
      </c>
      <c r="L2753">
        <v>7357</v>
      </c>
      <c r="M2753">
        <v>0</v>
      </c>
      <c r="N2753" t="s">
        <v>61</v>
      </c>
      <c r="O2753" t="s">
        <v>45</v>
      </c>
      <c r="P2753">
        <v>2452.3332999999998</v>
      </c>
      <c r="Q2753" t="s">
        <v>26</v>
      </c>
      <c r="R2753" t="s">
        <v>62</v>
      </c>
      <c r="S2753" t="s">
        <v>35</v>
      </c>
      <c r="T2753">
        <f>VLOOKUP(Admissions[[#This Row],[Department]],Departments[#All],5,FALSE)</f>
        <v>5500</v>
      </c>
      <c r="U2753" t="str">
        <f>IF(Admissions[[#This Row],[Total_Cost]]&gt;Admissions[[#This Row],[Cost_Benchmark]], "Above Benchmark", "Within Benchmark")</f>
        <v>Above Benchmark</v>
      </c>
    </row>
    <row r="2754" spans="1:21" x14ac:dyDescent="0.3">
      <c r="A2754">
        <v>12285</v>
      </c>
      <c r="B2754">
        <v>6548</v>
      </c>
      <c r="C2754" t="s">
        <v>589</v>
      </c>
      <c r="D2754" t="s">
        <v>74</v>
      </c>
      <c r="E2754">
        <v>15933</v>
      </c>
      <c r="F2754" t="s">
        <v>37</v>
      </c>
      <c r="G2754" t="s">
        <v>52</v>
      </c>
      <c r="H2754" s="1">
        <v>45271</v>
      </c>
      <c r="I2754" s="1">
        <v>45277</v>
      </c>
      <c r="J2754" t="s">
        <v>23</v>
      </c>
      <c r="K2754">
        <v>6</v>
      </c>
      <c r="L2754">
        <v>19474</v>
      </c>
      <c r="M2754">
        <v>0</v>
      </c>
      <c r="N2754" t="s">
        <v>97</v>
      </c>
      <c r="O2754" t="s">
        <v>45</v>
      </c>
      <c r="P2754">
        <v>3245.6667000000002</v>
      </c>
      <c r="Q2754" t="s">
        <v>26</v>
      </c>
      <c r="R2754" t="s">
        <v>34</v>
      </c>
      <c r="S2754" t="s">
        <v>35</v>
      </c>
      <c r="T2754">
        <f>VLOOKUP(Admissions[[#This Row],[Department]],Departments[#All],5,FALSE)</f>
        <v>9000</v>
      </c>
      <c r="U2754" t="str">
        <f>IF(Admissions[[#This Row],[Total_Cost]]&gt;Admissions[[#This Row],[Cost_Benchmark]], "Above Benchmark", "Within Benchmark")</f>
        <v>Above Benchmark</v>
      </c>
    </row>
    <row r="2755" spans="1:21" x14ac:dyDescent="0.3">
      <c r="A2755">
        <v>15617</v>
      </c>
      <c r="B2755">
        <v>5208</v>
      </c>
      <c r="C2755" t="s">
        <v>571</v>
      </c>
      <c r="D2755" t="s">
        <v>74</v>
      </c>
      <c r="E2755">
        <v>21196</v>
      </c>
      <c r="F2755" t="s">
        <v>55</v>
      </c>
      <c r="G2755" t="s">
        <v>56</v>
      </c>
      <c r="H2755" s="1">
        <v>44992</v>
      </c>
      <c r="I2755" s="1">
        <v>44999</v>
      </c>
      <c r="J2755" t="s">
        <v>23</v>
      </c>
      <c r="K2755">
        <v>7</v>
      </c>
      <c r="L2755">
        <v>6511</v>
      </c>
      <c r="M2755">
        <v>0</v>
      </c>
      <c r="N2755" t="s">
        <v>139</v>
      </c>
      <c r="O2755" t="s">
        <v>25</v>
      </c>
      <c r="P2755">
        <v>930.14290000000005</v>
      </c>
      <c r="Q2755" t="s">
        <v>26</v>
      </c>
      <c r="R2755" t="s">
        <v>53</v>
      </c>
      <c r="S2755" t="s">
        <v>35</v>
      </c>
      <c r="T2755">
        <f>VLOOKUP(Admissions[[#This Row],[Department]],Departments[#All],5,FALSE)</f>
        <v>7200</v>
      </c>
      <c r="U2755" t="str">
        <f>IF(Admissions[[#This Row],[Total_Cost]]&gt;Admissions[[#This Row],[Cost_Benchmark]], "Above Benchmark", "Within Benchmark")</f>
        <v>Within Benchmark</v>
      </c>
    </row>
    <row r="2756" spans="1:21" x14ac:dyDescent="0.3">
      <c r="A2756">
        <v>10018</v>
      </c>
      <c r="B2756">
        <v>6089</v>
      </c>
      <c r="C2756" t="s">
        <v>92</v>
      </c>
      <c r="D2756" t="s">
        <v>20</v>
      </c>
      <c r="E2756">
        <v>37610</v>
      </c>
      <c r="F2756" t="s">
        <v>21</v>
      </c>
      <c r="G2756" t="s">
        <v>64</v>
      </c>
      <c r="H2756" s="1">
        <v>45004</v>
      </c>
      <c r="I2756" s="1">
        <v>45006</v>
      </c>
      <c r="J2756" t="s">
        <v>23</v>
      </c>
      <c r="K2756">
        <v>2</v>
      </c>
      <c r="L2756">
        <v>4205</v>
      </c>
      <c r="M2756">
        <v>0</v>
      </c>
      <c r="N2756" t="s">
        <v>99</v>
      </c>
      <c r="O2756" t="s">
        <v>45</v>
      </c>
      <c r="P2756">
        <v>2102.5</v>
      </c>
      <c r="Q2756" t="s">
        <v>26</v>
      </c>
      <c r="R2756" t="s">
        <v>46</v>
      </c>
      <c r="S2756" t="s">
        <v>28</v>
      </c>
      <c r="T2756">
        <f>VLOOKUP(Admissions[[#This Row],[Department]],Departments[#All],5,FALSE)</f>
        <v>5500</v>
      </c>
      <c r="U2756" t="str">
        <f>IF(Admissions[[#This Row],[Total_Cost]]&gt;Admissions[[#This Row],[Cost_Benchmark]], "Above Benchmark", "Within Benchmark")</f>
        <v>Within Benchmark</v>
      </c>
    </row>
    <row r="2757" spans="1:21" x14ac:dyDescent="0.3">
      <c r="A2757">
        <v>15267</v>
      </c>
      <c r="B2757">
        <v>5013</v>
      </c>
      <c r="C2757" t="s">
        <v>483</v>
      </c>
      <c r="D2757" t="s">
        <v>74</v>
      </c>
      <c r="E2757">
        <v>22105</v>
      </c>
      <c r="F2757" t="s">
        <v>21</v>
      </c>
      <c r="G2757" t="s">
        <v>22</v>
      </c>
      <c r="H2757" s="1">
        <v>45463</v>
      </c>
      <c r="I2757" s="1">
        <v>45466</v>
      </c>
      <c r="J2757" t="s">
        <v>23</v>
      </c>
      <c r="K2757">
        <v>3</v>
      </c>
      <c r="L2757">
        <v>5930</v>
      </c>
      <c r="M2757">
        <v>0</v>
      </c>
      <c r="N2757" t="s">
        <v>65</v>
      </c>
      <c r="O2757" t="s">
        <v>45</v>
      </c>
      <c r="P2757">
        <v>1976.6667</v>
      </c>
      <c r="Q2757" t="s">
        <v>26</v>
      </c>
      <c r="R2757" t="s">
        <v>40</v>
      </c>
      <c r="S2757" t="s">
        <v>35</v>
      </c>
      <c r="T2757">
        <f>VLOOKUP(Admissions[[#This Row],[Department]],Departments[#All],5,FALSE)</f>
        <v>5500</v>
      </c>
      <c r="U2757" t="str">
        <f>IF(Admissions[[#This Row],[Total_Cost]]&gt;Admissions[[#This Row],[Cost_Benchmark]], "Above Benchmark", "Within Benchmark")</f>
        <v>Above Benchmark</v>
      </c>
    </row>
    <row r="2758" spans="1:21" x14ac:dyDescent="0.3">
      <c r="A2758">
        <v>10775</v>
      </c>
      <c r="B2758">
        <v>4251</v>
      </c>
      <c r="C2758" t="s">
        <v>635</v>
      </c>
      <c r="D2758" t="s">
        <v>74</v>
      </c>
      <c r="E2758">
        <v>24438</v>
      </c>
      <c r="F2758" t="s">
        <v>37</v>
      </c>
      <c r="G2758" t="s">
        <v>38</v>
      </c>
      <c r="H2758" s="1">
        <v>45572</v>
      </c>
      <c r="I2758" s="1">
        <v>45577</v>
      </c>
      <c r="J2758" t="s">
        <v>23</v>
      </c>
      <c r="K2758">
        <v>5</v>
      </c>
      <c r="L2758">
        <v>12633</v>
      </c>
      <c r="M2758">
        <v>0</v>
      </c>
      <c r="N2758" t="s">
        <v>97</v>
      </c>
      <c r="O2758" t="s">
        <v>25</v>
      </c>
      <c r="P2758">
        <v>2526.6</v>
      </c>
      <c r="Q2758" t="s">
        <v>26</v>
      </c>
      <c r="R2758" t="s">
        <v>34</v>
      </c>
      <c r="S2758" t="s">
        <v>35</v>
      </c>
      <c r="T2758">
        <f>VLOOKUP(Admissions[[#This Row],[Department]],Departments[#All],5,FALSE)</f>
        <v>9000</v>
      </c>
      <c r="U2758" t="str">
        <f>IF(Admissions[[#This Row],[Total_Cost]]&gt;Admissions[[#This Row],[Cost_Benchmark]], "Above Benchmark", "Within Benchmark")</f>
        <v>Above Benchmark</v>
      </c>
    </row>
    <row r="2759" spans="1:21" x14ac:dyDescent="0.3">
      <c r="A2759">
        <v>13438</v>
      </c>
      <c r="B2759">
        <v>5135</v>
      </c>
      <c r="C2759" t="s">
        <v>195</v>
      </c>
      <c r="D2759" t="s">
        <v>74</v>
      </c>
      <c r="E2759">
        <v>41673</v>
      </c>
      <c r="F2759" t="s">
        <v>42</v>
      </c>
      <c r="G2759" t="s">
        <v>128</v>
      </c>
      <c r="H2759" s="1">
        <v>45315</v>
      </c>
      <c r="I2759" s="1">
        <v>45319</v>
      </c>
      <c r="J2759" t="s">
        <v>23</v>
      </c>
      <c r="K2759">
        <v>4</v>
      </c>
      <c r="L2759">
        <v>3637</v>
      </c>
      <c r="M2759">
        <v>0</v>
      </c>
      <c r="N2759" t="s">
        <v>61</v>
      </c>
      <c r="O2759" t="s">
        <v>25</v>
      </c>
      <c r="P2759">
        <v>909.25</v>
      </c>
      <c r="Q2759" t="s">
        <v>26</v>
      </c>
      <c r="R2759" t="s">
        <v>62</v>
      </c>
      <c r="S2759" t="s">
        <v>35</v>
      </c>
      <c r="T2759">
        <f>VLOOKUP(Admissions[[#This Row],[Department]],Departments[#All],5,FALSE)</f>
        <v>4500</v>
      </c>
      <c r="U2759" t="str">
        <f>IF(Admissions[[#This Row],[Total_Cost]]&gt;Admissions[[#This Row],[Cost_Benchmark]], "Above Benchmark", "Within Benchmark")</f>
        <v>Within Benchmark</v>
      </c>
    </row>
    <row r="2760" spans="1:21" x14ac:dyDescent="0.3">
      <c r="A2760">
        <v>11421</v>
      </c>
      <c r="B2760">
        <v>3069</v>
      </c>
      <c r="C2760" t="s">
        <v>213</v>
      </c>
      <c r="D2760" t="s">
        <v>74</v>
      </c>
      <c r="E2760">
        <v>37787</v>
      </c>
      <c r="F2760" t="s">
        <v>30</v>
      </c>
      <c r="G2760" t="s">
        <v>31</v>
      </c>
      <c r="H2760" s="1">
        <v>45582</v>
      </c>
      <c r="I2760" s="1">
        <v>45592</v>
      </c>
      <c r="J2760" t="s">
        <v>23</v>
      </c>
      <c r="K2760">
        <v>10</v>
      </c>
      <c r="L2760">
        <v>25066</v>
      </c>
      <c r="M2760">
        <v>0</v>
      </c>
      <c r="N2760" t="s">
        <v>142</v>
      </c>
      <c r="O2760" t="s">
        <v>45</v>
      </c>
      <c r="P2760">
        <v>2506.6</v>
      </c>
      <c r="Q2760" t="s">
        <v>26</v>
      </c>
      <c r="R2760" t="s">
        <v>40</v>
      </c>
      <c r="S2760" t="s">
        <v>35</v>
      </c>
      <c r="T2760">
        <f>VLOOKUP(Admissions[[#This Row],[Department]],Departments[#All],5,FALSE)</f>
        <v>12000</v>
      </c>
      <c r="U2760" t="str">
        <f>IF(Admissions[[#This Row],[Total_Cost]]&gt;Admissions[[#This Row],[Cost_Benchmark]], "Above Benchmark", "Within Benchmark")</f>
        <v>Above Benchmark</v>
      </c>
    </row>
    <row r="2761" spans="1:21" x14ac:dyDescent="0.3">
      <c r="A2761">
        <v>12591</v>
      </c>
      <c r="B2761">
        <v>5047</v>
      </c>
      <c r="C2761" t="s">
        <v>112</v>
      </c>
      <c r="D2761" t="s">
        <v>74</v>
      </c>
      <c r="E2761">
        <v>24120</v>
      </c>
      <c r="F2761" t="s">
        <v>84</v>
      </c>
      <c r="G2761" t="s">
        <v>85</v>
      </c>
      <c r="H2761" s="1">
        <v>45309</v>
      </c>
      <c r="I2761" s="1">
        <v>45312</v>
      </c>
      <c r="J2761" t="s">
        <v>23</v>
      </c>
      <c r="K2761">
        <v>3</v>
      </c>
      <c r="L2761">
        <v>4866</v>
      </c>
      <c r="M2761">
        <v>0</v>
      </c>
      <c r="N2761" t="s">
        <v>50</v>
      </c>
      <c r="O2761" t="s">
        <v>33</v>
      </c>
      <c r="P2761">
        <v>1622</v>
      </c>
      <c r="Q2761" t="s">
        <v>26</v>
      </c>
      <c r="R2761" t="s">
        <v>40</v>
      </c>
      <c r="S2761" t="s">
        <v>35</v>
      </c>
      <c r="T2761">
        <f>VLOOKUP(Admissions[[#This Row],[Department]],Departments[#All],5,FALSE)</f>
        <v>6000</v>
      </c>
      <c r="U2761" t="str">
        <f>IF(Admissions[[#This Row],[Total_Cost]]&gt;Admissions[[#This Row],[Cost_Benchmark]], "Above Benchmark", "Within Benchmark")</f>
        <v>Within Benchmark</v>
      </c>
    </row>
    <row r="2762" spans="1:21" x14ac:dyDescent="0.3">
      <c r="A2762">
        <v>12946</v>
      </c>
      <c r="B2762">
        <v>3758</v>
      </c>
      <c r="C2762" t="s">
        <v>119</v>
      </c>
      <c r="D2762" t="s">
        <v>74</v>
      </c>
      <c r="E2762">
        <v>30836</v>
      </c>
      <c r="F2762" t="s">
        <v>30</v>
      </c>
      <c r="G2762" t="s">
        <v>179</v>
      </c>
      <c r="H2762" s="1">
        <v>45609</v>
      </c>
      <c r="I2762" s="1">
        <v>45617</v>
      </c>
      <c r="J2762" t="s">
        <v>23</v>
      </c>
      <c r="K2762">
        <v>8</v>
      </c>
      <c r="L2762">
        <v>32856</v>
      </c>
      <c r="M2762">
        <v>0</v>
      </c>
      <c r="N2762" t="s">
        <v>39</v>
      </c>
      <c r="O2762" t="s">
        <v>45</v>
      </c>
      <c r="P2762">
        <v>4107</v>
      </c>
      <c r="Q2762" t="s">
        <v>26</v>
      </c>
      <c r="R2762" t="s">
        <v>62</v>
      </c>
      <c r="S2762" t="s">
        <v>35</v>
      </c>
      <c r="T2762">
        <f>VLOOKUP(Admissions[[#This Row],[Department]],Departments[#All],5,FALSE)</f>
        <v>12000</v>
      </c>
      <c r="U2762" t="str">
        <f>IF(Admissions[[#This Row],[Total_Cost]]&gt;Admissions[[#This Row],[Cost_Benchmark]], "Above Benchmark", "Within Benchmark")</f>
        <v>Above Benchmark</v>
      </c>
    </row>
    <row r="2763" spans="1:21" x14ac:dyDescent="0.3">
      <c r="A2763">
        <v>15163</v>
      </c>
      <c r="B2763">
        <v>4933</v>
      </c>
      <c r="C2763" t="s">
        <v>1258</v>
      </c>
      <c r="D2763" t="s">
        <v>20</v>
      </c>
      <c r="E2763">
        <v>37054</v>
      </c>
      <c r="F2763" t="s">
        <v>48</v>
      </c>
      <c r="G2763" t="s">
        <v>103</v>
      </c>
      <c r="H2763" s="1">
        <v>45261</v>
      </c>
      <c r="I2763" s="1">
        <v>45266</v>
      </c>
      <c r="J2763" t="s">
        <v>23</v>
      </c>
      <c r="K2763">
        <v>5</v>
      </c>
      <c r="L2763">
        <v>10210</v>
      </c>
      <c r="M2763">
        <v>0</v>
      </c>
      <c r="N2763" t="s">
        <v>78</v>
      </c>
      <c r="O2763" t="s">
        <v>25</v>
      </c>
      <c r="P2763">
        <v>2042</v>
      </c>
      <c r="Q2763" t="s">
        <v>26</v>
      </c>
      <c r="R2763" t="s">
        <v>66</v>
      </c>
      <c r="S2763" t="s">
        <v>35</v>
      </c>
      <c r="T2763">
        <f>VLOOKUP(Admissions[[#This Row],[Department]],Departments[#All],5,FALSE)</f>
        <v>8500</v>
      </c>
      <c r="U2763" t="str">
        <f>IF(Admissions[[#This Row],[Total_Cost]]&gt;Admissions[[#This Row],[Cost_Benchmark]], "Above Benchmark", "Within Benchmark")</f>
        <v>Above Benchmark</v>
      </c>
    </row>
    <row r="2764" spans="1:21" x14ac:dyDescent="0.3">
      <c r="A2764">
        <v>12726</v>
      </c>
      <c r="B2764">
        <v>6410</v>
      </c>
      <c r="C2764" t="s">
        <v>1253</v>
      </c>
      <c r="D2764" t="s">
        <v>20</v>
      </c>
      <c r="E2764">
        <v>21874</v>
      </c>
      <c r="F2764" t="s">
        <v>48</v>
      </c>
      <c r="G2764" t="s">
        <v>103</v>
      </c>
      <c r="H2764" s="1">
        <v>45468</v>
      </c>
      <c r="I2764" s="1">
        <v>45472</v>
      </c>
      <c r="J2764" t="s">
        <v>23</v>
      </c>
      <c r="K2764">
        <v>4</v>
      </c>
      <c r="L2764">
        <v>10624</v>
      </c>
      <c r="M2764">
        <v>0</v>
      </c>
      <c r="N2764" t="s">
        <v>137</v>
      </c>
      <c r="O2764" t="s">
        <v>25</v>
      </c>
      <c r="P2764">
        <v>2656</v>
      </c>
      <c r="Q2764" t="s">
        <v>26</v>
      </c>
      <c r="R2764" t="s">
        <v>53</v>
      </c>
      <c r="S2764" t="s">
        <v>35</v>
      </c>
      <c r="T2764">
        <f>VLOOKUP(Admissions[[#This Row],[Department]],Departments[#All],5,FALSE)</f>
        <v>8500</v>
      </c>
      <c r="U2764" t="str">
        <f>IF(Admissions[[#This Row],[Total_Cost]]&gt;Admissions[[#This Row],[Cost_Benchmark]], "Above Benchmark", "Within Benchmark")</f>
        <v>Above Benchmark</v>
      </c>
    </row>
    <row r="2765" spans="1:21" x14ac:dyDescent="0.3">
      <c r="A2765">
        <v>15045</v>
      </c>
      <c r="B2765">
        <v>5015</v>
      </c>
      <c r="C2765" t="s">
        <v>581</v>
      </c>
      <c r="D2765" t="s">
        <v>74</v>
      </c>
      <c r="E2765">
        <v>23562</v>
      </c>
      <c r="F2765" t="s">
        <v>30</v>
      </c>
      <c r="G2765" t="s">
        <v>179</v>
      </c>
      <c r="H2765" s="1">
        <v>45597</v>
      </c>
      <c r="I2765" s="1">
        <v>45598</v>
      </c>
      <c r="J2765" t="s">
        <v>23</v>
      </c>
      <c r="K2765">
        <v>1</v>
      </c>
      <c r="L2765">
        <v>7508</v>
      </c>
      <c r="M2765">
        <v>0</v>
      </c>
      <c r="N2765" t="s">
        <v>32</v>
      </c>
      <c r="O2765" t="s">
        <v>33</v>
      </c>
      <c r="P2765">
        <v>7508</v>
      </c>
      <c r="Q2765" t="s">
        <v>26</v>
      </c>
      <c r="R2765" t="s">
        <v>66</v>
      </c>
      <c r="S2765" t="s">
        <v>35</v>
      </c>
      <c r="T2765">
        <f>VLOOKUP(Admissions[[#This Row],[Department]],Departments[#All],5,FALSE)</f>
        <v>12000</v>
      </c>
      <c r="U2765" t="str">
        <f>IF(Admissions[[#This Row],[Total_Cost]]&gt;Admissions[[#This Row],[Cost_Benchmark]], "Above Benchmark", "Within Benchmark")</f>
        <v>Within Benchmark</v>
      </c>
    </row>
    <row r="2766" spans="1:21" x14ac:dyDescent="0.3">
      <c r="A2766">
        <v>12587</v>
      </c>
      <c r="B2766">
        <v>4013</v>
      </c>
      <c r="C2766" t="s">
        <v>195</v>
      </c>
      <c r="D2766" t="s">
        <v>74</v>
      </c>
      <c r="E2766">
        <v>23382</v>
      </c>
      <c r="F2766" t="s">
        <v>21</v>
      </c>
      <c r="G2766" t="s">
        <v>22</v>
      </c>
      <c r="H2766" s="1">
        <v>45021</v>
      </c>
      <c r="I2766" s="1">
        <v>45024</v>
      </c>
      <c r="J2766" t="s">
        <v>23</v>
      </c>
      <c r="K2766">
        <v>3</v>
      </c>
      <c r="L2766">
        <v>7500</v>
      </c>
      <c r="M2766">
        <v>0</v>
      </c>
      <c r="N2766" t="s">
        <v>99</v>
      </c>
      <c r="O2766" t="s">
        <v>25</v>
      </c>
      <c r="P2766">
        <v>2500</v>
      </c>
      <c r="Q2766" t="s">
        <v>26</v>
      </c>
      <c r="R2766" t="s">
        <v>62</v>
      </c>
      <c r="S2766" t="s">
        <v>35</v>
      </c>
      <c r="T2766">
        <f>VLOOKUP(Admissions[[#This Row],[Department]],Departments[#All],5,FALSE)</f>
        <v>5500</v>
      </c>
      <c r="U2766" t="str">
        <f>IF(Admissions[[#This Row],[Total_Cost]]&gt;Admissions[[#This Row],[Cost_Benchmark]], "Above Benchmark", "Within Benchmark")</f>
        <v>Above Benchmark</v>
      </c>
    </row>
    <row r="2767" spans="1:21" x14ac:dyDescent="0.3">
      <c r="A2767">
        <v>13903</v>
      </c>
      <c r="B2767">
        <v>6250</v>
      </c>
      <c r="C2767" t="s">
        <v>202</v>
      </c>
      <c r="D2767" t="s">
        <v>20</v>
      </c>
      <c r="E2767">
        <v>12507</v>
      </c>
      <c r="F2767" t="s">
        <v>21</v>
      </c>
      <c r="G2767" t="s">
        <v>22</v>
      </c>
      <c r="H2767" s="1">
        <v>45180</v>
      </c>
      <c r="I2767" s="1">
        <v>45181</v>
      </c>
      <c r="J2767" t="s">
        <v>23</v>
      </c>
      <c r="K2767">
        <v>1</v>
      </c>
      <c r="L2767">
        <v>2749</v>
      </c>
      <c r="M2767">
        <v>0</v>
      </c>
      <c r="N2767" t="s">
        <v>65</v>
      </c>
      <c r="O2767" t="s">
        <v>25</v>
      </c>
      <c r="P2767">
        <v>2749</v>
      </c>
      <c r="Q2767" t="s">
        <v>26</v>
      </c>
      <c r="R2767" t="s">
        <v>34</v>
      </c>
      <c r="S2767" t="s">
        <v>35</v>
      </c>
      <c r="T2767">
        <f>VLOOKUP(Admissions[[#This Row],[Department]],Departments[#All],5,FALSE)</f>
        <v>5500</v>
      </c>
      <c r="U2767" t="str">
        <f>IF(Admissions[[#This Row],[Total_Cost]]&gt;Admissions[[#This Row],[Cost_Benchmark]], "Above Benchmark", "Within Benchmark")</f>
        <v>Within Benchmark</v>
      </c>
    </row>
    <row r="2768" spans="1:21" x14ac:dyDescent="0.3">
      <c r="A2768">
        <v>15703</v>
      </c>
      <c r="B2768">
        <v>5166</v>
      </c>
      <c r="C2768" t="s">
        <v>392</v>
      </c>
      <c r="D2768" t="s">
        <v>74</v>
      </c>
      <c r="E2768">
        <v>19707</v>
      </c>
      <c r="F2768" t="s">
        <v>84</v>
      </c>
      <c r="G2768" t="s">
        <v>85</v>
      </c>
      <c r="H2768" s="1">
        <v>45276</v>
      </c>
      <c r="I2768" s="1">
        <v>45282</v>
      </c>
      <c r="J2768" t="s">
        <v>23</v>
      </c>
      <c r="K2768">
        <v>6</v>
      </c>
      <c r="L2768">
        <v>10117</v>
      </c>
      <c r="M2768">
        <v>0</v>
      </c>
      <c r="N2768" t="s">
        <v>134</v>
      </c>
      <c r="O2768" t="s">
        <v>25</v>
      </c>
      <c r="P2768">
        <v>1686.1667</v>
      </c>
      <c r="Q2768" t="s">
        <v>26</v>
      </c>
      <c r="R2768" t="s">
        <v>27</v>
      </c>
      <c r="S2768" t="s">
        <v>28</v>
      </c>
      <c r="T2768">
        <f>VLOOKUP(Admissions[[#This Row],[Department]],Departments[#All],5,FALSE)</f>
        <v>6000</v>
      </c>
      <c r="U2768" t="str">
        <f>IF(Admissions[[#This Row],[Total_Cost]]&gt;Admissions[[#This Row],[Cost_Benchmark]], "Above Benchmark", "Within Benchmark")</f>
        <v>Above Benchmark</v>
      </c>
    </row>
    <row r="2769" spans="1:21" x14ac:dyDescent="0.3">
      <c r="A2769">
        <v>12011</v>
      </c>
      <c r="B2769">
        <v>4529</v>
      </c>
      <c r="C2769" t="s">
        <v>562</v>
      </c>
      <c r="D2769" t="s">
        <v>20</v>
      </c>
      <c r="E2769">
        <v>18740</v>
      </c>
      <c r="F2769" t="s">
        <v>37</v>
      </c>
      <c r="G2769" t="s">
        <v>52</v>
      </c>
      <c r="H2769" s="1">
        <v>45009</v>
      </c>
      <c r="I2769" s="1">
        <v>45018</v>
      </c>
      <c r="J2769" t="s">
        <v>23</v>
      </c>
      <c r="K2769">
        <v>9</v>
      </c>
      <c r="L2769">
        <v>21911</v>
      </c>
      <c r="M2769">
        <v>0</v>
      </c>
      <c r="N2769" t="s">
        <v>39</v>
      </c>
      <c r="O2769" t="s">
        <v>25</v>
      </c>
      <c r="P2769">
        <v>2434.5556000000001</v>
      </c>
      <c r="Q2769" t="s">
        <v>26</v>
      </c>
      <c r="R2769" t="s">
        <v>66</v>
      </c>
      <c r="S2769" t="s">
        <v>35</v>
      </c>
      <c r="T2769">
        <f>VLOOKUP(Admissions[[#This Row],[Department]],Departments[#All],5,FALSE)</f>
        <v>9000</v>
      </c>
      <c r="U2769" t="str">
        <f>IF(Admissions[[#This Row],[Total_Cost]]&gt;Admissions[[#This Row],[Cost_Benchmark]], "Above Benchmark", "Within Benchmark")</f>
        <v>Above Benchmark</v>
      </c>
    </row>
    <row r="2770" spans="1:21" x14ac:dyDescent="0.3">
      <c r="A2770">
        <v>13796</v>
      </c>
      <c r="B2770">
        <v>4275</v>
      </c>
      <c r="C2770" t="s">
        <v>763</v>
      </c>
      <c r="D2770" t="s">
        <v>74</v>
      </c>
      <c r="E2770">
        <v>41586</v>
      </c>
      <c r="F2770" t="s">
        <v>42</v>
      </c>
      <c r="G2770" t="s">
        <v>128</v>
      </c>
      <c r="H2770" s="1">
        <v>45147</v>
      </c>
      <c r="I2770" s="1">
        <v>45149</v>
      </c>
      <c r="J2770" t="s">
        <v>23</v>
      </c>
      <c r="K2770">
        <v>2</v>
      </c>
      <c r="L2770">
        <v>2920</v>
      </c>
      <c r="M2770">
        <v>0</v>
      </c>
      <c r="N2770" t="s">
        <v>44</v>
      </c>
      <c r="O2770" t="s">
        <v>25</v>
      </c>
      <c r="P2770">
        <v>1460</v>
      </c>
      <c r="Q2770" t="s">
        <v>26</v>
      </c>
      <c r="R2770" t="s">
        <v>62</v>
      </c>
      <c r="S2770" t="s">
        <v>35</v>
      </c>
      <c r="T2770">
        <f>VLOOKUP(Admissions[[#This Row],[Department]],Departments[#All],5,FALSE)</f>
        <v>4500</v>
      </c>
      <c r="U2770" t="str">
        <f>IF(Admissions[[#This Row],[Total_Cost]]&gt;Admissions[[#This Row],[Cost_Benchmark]], "Above Benchmark", "Within Benchmark")</f>
        <v>Within Benchmark</v>
      </c>
    </row>
    <row r="2771" spans="1:21" x14ac:dyDescent="0.3">
      <c r="A2771">
        <v>10267</v>
      </c>
      <c r="B2771">
        <v>3512</v>
      </c>
      <c r="C2771" t="s">
        <v>853</v>
      </c>
      <c r="D2771" t="s">
        <v>20</v>
      </c>
      <c r="E2771">
        <v>44528</v>
      </c>
      <c r="F2771" t="s">
        <v>42</v>
      </c>
      <c r="G2771" t="s">
        <v>43</v>
      </c>
      <c r="H2771" s="1">
        <v>45168</v>
      </c>
      <c r="I2771" s="1">
        <v>45171</v>
      </c>
      <c r="J2771" t="s">
        <v>23</v>
      </c>
      <c r="K2771">
        <v>3</v>
      </c>
      <c r="L2771">
        <v>2438</v>
      </c>
      <c r="M2771">
        <v>0</v>
      </c>
      <c r="N2771" t="s">
        <v>44</v>
      </c>
      <c r="O2771" t="s">
        <v>25</v>
      </c>
      <c r="P2771">
        <v>812.66669999999999</v>
      </c>
      <c r="Q2771" t="s">
        <v>26</v>
      </c>
      <c r="R2771" t="s">
        <v>62</v>
      </c>
      <c r="S2771" t="s">
        <v>35</v>
      </c>
      <c r="T2771">
        <f>VLOOKUP(Admissions[[#This Row],[Department]],Departments[#All],5,FALSE)</f>
        <v>4500</v>
      </c>
      <c r="U2771" t="str">
        <f>IF(Admissions[[#This Row],[Total_Cost]]&gt;Admissions[[#This Row],[Cost_Benchmark]], "Above Benchmark", "Within Benchmark")</f>
        <v>Within Benchmark</v>
      </c>
    </row>
    <row r="2772" spans="1:21" x14ac:dyDescent="0.3">
      <c r="A2772">
        <v>13202</v>
      </c>
      <c r="B2772">
        <v>3486</v>
      </c>
      <c r="C2772" t="s">
        <v>197</v>
      </c>
      <c r="D2772" t="s">
        <v>20</v>
      </c>
      <c r="E2772">
        <v>32392</v>
      </c>
      <c r="F2772" t="s">
        <v>68</v>
      </c>
      <c r="G2772" t="s">
        <v>131</v>
      </c>
      <c r="H2772" s="1">
        <v>45068</v>
      </c>
      <c r="I2772" s="1">
        <v>45075</v>
      </c>
      <c r="J2772" t="s">
        <v>23</v>
      </c>
      <c r="K2772">
        <v>7</v>
      </c>
      <c r="L2772">
        <v>7849</v>
      </c>
      <c r="M2772">
        <v>0</v>
      </c>
      <c r="N2772" t="s">
        <v>132</v>
      </c>
      <c r="O2772" t="s">
        <v>25</v>
      </c>
      <c r="P2772">
        <v>1121.2856999999999</v>
      </c>
      <c r="Q2772" t="s">
        <v>26</v>
      </c>
      <c r="R2772" t="s">
        <v>34</v>
      </c>
      <c r="S2772" t="s">
        <v>35</v>
      </c>
      <c r="T2772">
        <f>VLOOKUP(Admissions[[#This Row],[Department]],Departments[#All],5,FALSE)</f>
        <v>6800</v>
      </c>
      <c r="U2772" t="str">
        <f>IF(Admissions[[#This Row],[Total_Cost]]&gt;Admissions[[#This Row],[Cost_Benchmark]], "Above Benchmark", "Within Benchmark")</f>
        <v>Above Benchmark</v>
      </c>
    </row>
    <row r="2773" spans="1:21" x14ac:dyDescent="0.3">
      <c r="A2773">
        <v>15059</v>
      </c>
      <c r="B2773">
        <v>6394</v>
      </c>
      <c r="C2773" t="s">
        <v>1259</v>
      </c>
      <c r="D2773" t="s">
        <v>20</v>
      </c>
      <c r="E2773">
        <v>23069</v>
      </c>
      <c r="F2773" t="s">
        <v>21</v>
      </c>
      <c r="G2773" t="s">
        <v>64</v>
      </c>
      <c r="H2773" s="1">
        <v>45057</v>
      </c>
      <c r="I2773" s="1">
        <v>45058</v>
      </c>
      <c r="J2773" t="s">
        <v>23</v>
      </c>
      <c r="K2773">
        <v>1</v>
      </c>
      <c r="L2773">
        <v>3127</v>
      </c>
      <c r="M2773">
        <v>0</v>
      </c>
      <c r="N2773" t="s">
        <v>61</v>
      </c>
      <c r="O2773" t="s">
        <v>45</v>
      </c>
      <c r="P2773">
        <v>3127</v>
      </c>
      <c r="Q2773" t="s">
        <v>26</v>
      </c>
      <c r="R2773" t="s">
        <v>40</v>
      </c>
      <c r="S2773" t="s">
        <v>35</v>
      </c>
      <c r="T2773">
        <f>VLOOKUP(Admissions[[#This Row],[Department]],Departments[#All],5,FALSE)</f>
        <v>5500</v>
      </c>
      <c r="U2773" t="str">
        <f>IF(Admissions[[#This Row],[Total_Cost]]&gt;Admissions[[#This Row],[Cost_Benchmark]], "Above Benchmark", "Within Benchmark")</f>
        <v>Within Benchmark</v>
      </c>
    </row>
    <row r="2774" spans="1:21" x14ac:dyDescent="0.3">
      <c r="A2774">
        <v>11149</v>
      </c>
      <c r="B2774">
        <v>3349</v>
      </c>
      <c r="C2774" t="s">
        <v>368</v>
      </c>
      <c r="D2774" t="s">
        <v>20</v>
      </c>
      <c r="E2774">
        <v>31449</v>
      </c>
      <c r="F2774" t="s">
        <v>84</v>
      </c>
      <c r="G2774" t="s">
        <v>88</v>
      </c>
      <c r="H2774" s="1">
        <v>45056</v>
      </c>
      <c r="I2774" s="1">
        <v>45058</v>
      </c>
      <c r="J2774" t="s">
        <v>23</v>
      </c>
      <c r="K2774">
        <v>2</v>
      </c>
      <c r="L2774">
        <v>3876</v>
      </c>
      <c r="M2774">
        <v>0</v>
      </c>
      <c r="N2774" t="s">
        <v>109</v>
      </c>
      <c r="O2774" t="s">
        <v>33</v>
      </c>
      <c r="P2774">
        <v>1938</v>
      </c>
      <c r="Q2774" t="s">
        <v>26</v>
      </c>
      <c r="R2774" t="s">
        <v>62</v>
      </c>
      <c r="S2774" t="s">
        <v>35</v>
      </c>
      <c r="T2774">
        <f>VLOOKUP(Admissions[[#This Row],[Department]],Departments[#All],5,FALSE)</f>
        <v>6000</v>
      </c>
      <c r="U2774" t="str">
        <f>IF(Admissions[[#This Row],[Total_Cost]]&gt;Admissions[[#This Row],[Cost_Benchmark]], "Above Benchmark", "Within Benchmark")</f>
        <v>Within Benchmark</v>
      </c>
    </row>
    <row r="2775" spans="1:21" x14ac:dyDescent="0.3">
      <c r="A2775">
        <v>14021</v>
      </c>
      <c r="B2775">
        <v>4018</v>
      </c>
      <c r="C2775" t="s">
        <v>440</v>
      </c>
      <c r="D2775" t="s">
        <v>74</v>
      </c>
      <c r="E2775">
        <v>41205</v>
      </c>
      <c r="F2775" t="s">
        <v>42</v>
      </c>
      <c r="G2775" t="s">
        <v>128</v>
      </c>
      <c r="H2775" s="1">
        <v>45434</v>
      </c>
      <c r="I2775" s="1">
        <v>45435</v>
      </c>
      <c r="J2775" t="s">
        <v>23</v>
      </c>
      <c r="K2775">
        <v>1</v>
      </c>
      <c r="L2775">
        <v>2454</v>
      </c>
      <c r="M2775">
        <v>0</v>
      </c>
      <c r="N2775" t="s">
        <v>99</v>
      </c>
      <c r="O2775" t="s">
        <v>25</v>
      </c>
      <c r="P2775">
        <v>2454</v>
      </c>
      <c r="Q2775" t="s">
        <v>26</v>
      </c>
      <c r="R2775" t="s">
        <v>62</v>
      </c>
      <c r="S2775" t="s">
        <v>35</v>
      </c>
      <c r="T2775">
        <f>VLOOKUP(Admissions[[#This Row],[Department]],Departments[#All],5,FALSE)</f>
        <v>4500</v>
      </c>
      <c r="U2775" t="str">
        <f>IF(Admissions[[#This Row],[Total_Cost]]&gt;Admissions[[#This Row],[Cost_Benchmark]], "Above Benchmark", "Within Benchmark")</f>
        <v>Within Benchmark</v>
      </c>
    </row>
    <row r="2776" spans="1:21" x14ac:dyDescent="0.3">
      <c r="A2776">
        <v>11605</v>
      </c>
      <c r="B2776">
        <v>6828</v>
      </c>
      <c r="C2776" t="s">
        <v>583</v>
      </c>
      <c r="D2776" t="s">
        <v>20</v>
      </c>
      <c r="E2776">
        <v>12809</v>
      </c>
      <c r="F2776" t="s">
        <v>48</v>
      </c>
      <c r="G2776" t="s">
        <v>101</v>
      </c>
      <c r="H2776" s="1">
        <v>45124</v>
      </c>
      <c r="I2776" s="1">
        <v>45132</v>
      </c>
      <c r="J2776" t="s">
        <v>23</v>
      </c>
      <c r="K2776">
        <v>8</v>
      </c>
      <c r="L2776">
        <v>15499</v>
      </c>
      <c r="M2776">
        <v>1</v>
      </c>
      <c r="N2776" t="s">
        <v>78</v>
      </c>
      <c r="O2776" t="s">
        <v>25</v>
      </c>
      <c r="P2776">
        <v>1937.375</v>
      </c>
      <c r="Q2776" t="s">
        <v>26</v>
      </c>
      <c r="R2776" t="s">
        <v>34</v>
      </c>
      <c r="S2776" t="s">
        <v>35</v>
      </c>
      <c r="T2776">
        <f>VLOOKUP(Admissions[[#This Row],[Department]],Departments[#All],5,FALSE)</f>
        <v>8500</v>
      </c>
      <c r="U2776" t="str">
        <f>IF(Admissions[[#This Row],[Total_Cost]]&gt;Admissions[[#This Row],[Cost_Benchmark]], "Above Benchmark", "Within Benchmark")</f>
        <v>Above Benchmark</v>
      </c>
    </row>
    <row r="2777" spans="1:21" x14ac:dyDescent="0.3">
      <c r="A2777">
        <v>12569</v>
      </c>
      <c r="B2777">
        <v>4134</v>
      </c>
      <c r="C2777" t="s">
        <v>370</v>
      </c>
      <c r="D2777" t="s">
        <v>20</v>
      </c>
      <c r="E2777">
        <v>29524</v>
      </c>
      <c r="F2777" t="s">
        <v>84</v>
      </c>
      <c r="G2777" t="s">
        <v>95</v>
      </c>
      <c r="H2777" s="1">
        <v>45164</v>
      </c>
      <c r="I2777" s="1">
        <v>45168</v>
      </c>
      <c r="J2777" t="s">
        <v>23</v>
      </c>
      <c r="K2777">
        <v>4</v>
      </c>
      <c r="L2777">
        <v>7500</v>
      </c>
      <c r="M2777">
        <v>0</v>
      </c>
      <c r="N2777" t="s">
        <v>50</v>
      </c>
      <c r="O2777" t="s">
        <v>25</v>
      </c>
      <c r="P2777">
        <v>1875</v>
      </c>
      <c r="Q2777" t="s">
        <v>26</v>
      </c>
      <c r="R2777" t="s">
        <v>27</v>
      </c>
      <c r="S2777" t="s">
        <v>28</v>
      </c>
      <c r="T2777">
        <f>VLOOKUP(Admissions[[#This Row],[Department]],Departments[#All],5,FALSE)</f>
        <v>6000</v>
      </c>
      <c r="U2777" t="str">
        <f>IF(Admissions[[#This Row],[Total_Cost]]&gt;Admissions[[#This Row],[Cost_Benchmark]], "Above Benchmark", "Within Benchmark")</f>
        <v>Above Benchmark</v>
      </c>
    </row>
    <row r="2778" spans="1:21" x14ac:dyDescent="0.3">
      <c r="A2778">
        <v>14814</v>
      </c>
      <c r="B2778">
        <v>3267</v>
      </c>
      <c r="C2778" t="s">
        <v>751</v>
      </c>
      <c r="D2778" t="s">
        <v>20</v>
      </c>
      <c r="E2778">
        <v>12687</v>
      </c>
      <c r="F2778" t="s">
        <v>55</v>
      </c>
      <c r="G2778" t="s">
        <v>56</v>
      </c>
      <c r="H2778" s="1">
        <v>45195</v>
      </c>
      <c r="I2778" s="1">
        <v>45203</v>
      </c>
      <c r="J2778" t="s">
        <v>23</v>
      </c>
      <c r="K2778">
        <v>8</v>
      </c>
      <c r="L2778">
        <v>11415</v>
      </c>
      <c r="M2778">
        <v>0</v>
      </c>
      <c r="N2778" t="s">
        <v>57</v>
      </c>
      <c r="O2778" t="s">
        <v>33</v>
      </c>
      <c r="P2778">
        <v>1426.875</v>
      </c>
      <c r="Q2778" t="s">
        <v>26</v>
      </c>
      <c r="R2778" t="s">
        <v>53</v>
      </c>
      <c r="S2778" t="s">
        <v>35</v>
      </c>
      <c r="T2778">
        <f>VLOOKUP(Admissions[[#This Row],[Department]],Departments[#All],5,FALSE)</f>
        <v>7200</v>
      </c>
      <c r="U2778" t="str">
        <f>IF(Admissions[[#This Row],[Total_Cost]]&gt;Admissions[[#This Row],[Cost_Benchmark]], "Above Benchmark", "Within Benchmark")</f>
        <v>Above Benchmark</v>
      </c>
    </row>
    <row r="2779" spans="1:21" x14ac:dyDescent="0.3">
      <c r="A2779">
        <v>12852</v>
      </c>
      <c r="B2779">
        <v>3220</v>
      </c>
      <c r="C2779" t="s">
        <v>499</v>
      </c>
      <c r="D2779" t="s">
        <v>20</v>
      </c>
      <c r="E2779">
        <v>17176</v>
      </c>
      <c r="F2779" t="s">
        <v>55</v>
      </c>
      <c r="G2779" t="s">
        <v>241</v>
      </c>
      <c r="H2779" s="1">
        <v>45417</v>
      </c>
      <c r="I2779" s="1">
        <v>45426</v>
      </c>
      <c r="J2779" t="s">
        <v>23</v>
      </c>
      <c r="K2779">
        <v>9</v>
      </c>
      <c r="L2779">
        <v>17254</v>
      </c>
      <c r="M2779">
        <v>0</v>
      </c>
      <c r="N2779" t="s">
        <v>57</v>
      </c>
      <c r="O2779" t="s">
        <v>45</v>
      </c>
      <c r="P2779">
        <v>1917.1111000000001</v>
      </c>
      <c r="Q2779" t="s">
        <v>26</v>
      </c>
      <c r="R2779" t="s">
        <v>46</v>
      </c>
      <c r="S2779" t="s">
        <v>28</v>
      </c>
      <c r="T2779">
        <f>VLOOKUP(Admissions[[#This Row],[Department]],Departments[#All],5,FALSE)</f>
        <v>7200</v>
      </c>
      <c r="U2779" t="str">
        <f>IF(Admissions[[#This Row],[Total_Cost]]&gt;Admissions[[#This Row],[Cost_Benchmark]], "Above Benchmark", "Within Benchmark")</f>
        <v>Above Benchmark</v>
      </c>
    </row>
    <row r="2780" spans="1:21" x14ac:dyDescent="0.3">
      <c r="A2780">
        <v>10076</v>
      </c>
      <c r="B2780">
        <v>4857</v>
      </c>
      <c r="C2780" t="s">
        <v>833</v>
      </c>
      <c r="D2780" t="s">
        <v>20</v>
      </c>
      <c r="E2780">
        <v>18295</v>
      </c>
      <c r="F2780" t="s">
        <v>21</v>
      </c>
      <c r="G2780" t="s">
        <v>22</v>
      </c>
      <c r="H2780" s="1">
        <v>45376</v>
      </c>
      <c r="I2780" s="1">
        <v>45379</v>
      </c>
      <c r="J2780" t="s">
        <v>23</v>
      </c>
      <c r="K2780">
        <v>3</v>
      </c>
      <c r="L2780">
        <v>7680</v>
      </c>
      <c r="M2780">
        <v>0</v>
      </c>
      <c r="N2780" t="s">
        <v>99</v>
      </c>
      <c r="O2780" t="s">
        <v>25</v>
      </c>
      <c r="P2780">
        <v>2560</v>
      </c>
      <c r="Q2780" t="s">
        <v>26</v>
      </c>
      <c r="R2780" t="s">
        <v>34</v>
      </c>
      <c r="S2780" t="s">
        <v>35</v>
      </c>
      <c r="T2780">
        <f>VLOOKUP(Admissions[[#This Row],[Department]],Departments[#All],5,FALSE)</f>
        <v>5500</v>
      </c>
      <c r="U2780" t="str">
        <f>IF(Admissions[[#This Row],[Total_Cost]]&gt;Admissions[[#This Row],[Cost_Benchmark]], "Above Benchmark", "Within Benchmark")</f>
        <v>Above Benchmark</v>
      </c>
    </row>
    <row r="2781" spans="1:21" x14ac:dyDescent="0.3">
      <c r="A2781">
        <v>13104</v>
      </c>
      <c r="B2781">
        <v>6247</v>
      </c>
      <c r="C2781" t="s">
        <v>546</v>
      </c>
      <c r="D2781" t="s">
        <v>20</v>
      </c>
      <c r="E2781">
        <v>22976</v>
      </c>
      <c r="F2781" t="s">
        <v>55</v>
      </c>
      <c r="G2781" t="s">
        <v>56</v>
      </c>
      <c r="H2781" s="1">
        <v>45177</v>
      </c>
      <c r="I2781" s="1">
        <v>45182</v>
      </c>
      <c r="J2781" t="s">
        <v>23</v>
      </c>
      <c r="K2781">
        <v>5</v>
      </c>
      <c r="L2781">
        <v>4548</v>
      </c>
      <c r="M2781">
        <v>0</v>
      </c>
      <c r="N2781" t="s">
        <v>65</v>
      </c>
      <c r="O2781" t="s">
        <v>25</v>
      </c>
      <c r="P2781">
        <v>909.6</v>
      </c>
      <c r="Q2781" t="s">
        <v>26</v>
      </c>
      <c r="R2781" t="s">
        <v>66</v>
      </c>
      <c r="S2781" t="s">
        <v>35</v>
      </c>
      <c r="T2781">
        <f>VLOOKUP(Admissions[[#This Row],[Department]],Departments[#All],5,FALSE)</f>
        <v>7200</v>
      </c>
      <c r="U2781" t="str">
        <f>IF(Admissions[[#This Row],[Total_Cost]]&gt;Admissions[[#This Row],[Cost_Benchmark]], "Above Benchmark", "Within Benchmark")</f>
        <v>Within Benchmark</v>
      </c>
    </row>
    <row r="2782" spans="1:21" x14ac:dyDescent="0.3">
      <c r="A2782">
        <v>13836</v>
      </c>
      <c r="B2782">
        <v>3755</v>
      </c>
      <c r="C2782" t="s">
        <v>493</v>
      </c>
      <c r="D2782" t="s">
        <v>20</v>
      </c>
      <c r="E2782">
        <v>25799</v>
      </c>
      <c r="F2782" t="s">
        <v>21</v>
      </c>
      <c r="G2782" t="s">
        <v>22</v>
      </c>
      <c r="H2782" s="1">
        <v>45360</v>
      </c>
      <c r="I2782" s="1">
        <v>45361</v>
      </c>
      <c r="J2782" t="s">
        <v>23</v>
      </c>
      <c r="K2782">
        <v>1</v>
      </c>
      <c r="L2782">
        <v>3936</v>
      </c>
      <c r="M2782">
        <v>0</v>
      </c>
      <c r="N2782" t="s">
        <v>61</v>
      </c>
      <c r="O2782" t="s">
        <v>45</v>
      </c>
      <c r="P2782">
        <v>3936</v>
      </c>
      <c r="Q2782" t="s">
        <v>26</v>
      </c>
      <c r="R2782" t="s">
        <v>27</v>
      </c>
      <c r="S2782" t="s">
        <v>28</v>
      </c>
      <c r="T2782">
        <f>VLOOKUP(Admissions[[#This Row],[Department]],Departments[#All],5,FALSE)</f>
        <v>5500</v>
      </c>
      <c r="U2782" t="str">
        <f>IF(Admissions[[#This Row],[Total_Cost]]&gt;Admissions[[#This Row],[Cost_Benchmark]], "Above Benchmark", "Within Benchmark")</f>
        <v>Within Benchmark</v>
      </c>
    </row>
    <row r="2783" spans="1:21" x14ac:dyDescent="0.3">
      <c r="A2783">
        <v>13714</v>
      </c>
      <c r="B2783">
        <v>5055</v>
      </c>
      <c r="C2783" t="s">
        <v>589</v>
      </c>
      <c r="D2783" t="s">
        <v>74</v>
      </c>
      <c r="E2783">
        <v>33519</v>
      </c>
      <c r="F2783" t="s">
        <v>37</v>
      </c>
      <c r="G2783" t="s">
        <v>159</v>
      </c>
      <c r="H2783" s="1">
        <v>45505</v>
      </c>
      <c r="I2783" s="1">
        <v>45515</v>
      </c>
      <c r="J2783" t="s">
        <v>23</v>
      </c>
      <c r="K2783">
        <v>10</v>
      </c>
      <c r="L2783">
        <v>21794</v>
      </c>
      <c r="M2783">
        <v>0</v>
      </c>
      <c r="N2783" t="s">
        <v>97</v>
      </c>
      <c r="O2783" t="s">
        <v>45</v>
      </c>
      <c r="P2783">
        <v>2179.4</v>
      </c>
      <c r="Q2783" t="s">
        <v>26</v>
      </c>
      <c r="R2783" t="s">
        <v>40</v>
      </c>
      <c r="S2783" t="s">
        <v>35</v>
      </c>
      <c r="T2783">
        <f>VLOOKUP(Admissions[[#This Row],[Department]],Departments[#All],5,FALSE)</f>
        <v>9000</v>
      </c>
      <c r="U2783" t="str">
        <f>IF(Admissions[[#This Row],[Total_Cost]]&gt;Admissions[[#This Row],[Cost_Benchmark]], "Above Benchmark", "Within Benchmark")</f>
        <v>Above Benchmark</v>
      </c>
    </row>
    <row r="2784" spans="1:21" x14ac:dyDescent="0.3">
      <c r="A2784">
        <v>12970</v>
      </c>
      <c r="B2784">
        <v>3196</v>
      </c>
      <c r="C2784" t="s">
        <v>905</v>
      </c>
      <c r="D2784" t="s">
        <v>74</v>
      </c>
      <c r="E2784">
        <v>11379</v>
      </c>
      <c r="F2784" t="s">
        <v>30</v>
      </c>
      <c r="G2784" t="s">
        <v>179</v>
      </c>
      <c r="H2784" s="1">
        <v>45367</v>
      </c>
      <c r="I2784" s="1">
        <v>45376</v>
      </c>
      <c r="J2784" t="s">
        <v>23</v>
      </c>
      <c r="K2784">
        <v>9</v>
      </c>
      <c r="L2784">
        <v>31329</v>
      </c>
      <c r="M2784">
        <v>1</v>
      </c>
      <c r="N2784" t="s">
        <v>32</v>
      </c>
      <c r="O2784" t="s">
        <v>33</v>
      </c>
      <c r="P2784">
        <v>3481</v>
      </c>
      <c r="Q2784" t="s">
        <v>26</v>
      </c>
      <c r="R2784" t="s">
        <v>27</v>
      </c>
      <c r="S2784" t="s">
        <v>28</v>
      </c>
      <c r="T2784">
        <f>VLOOKUP(Admissions[[#This Row],[Department]],Departments[#All],5,FALSE)</f>
        <v>12000</v>
      </c>
      <c r="U2784" t="str">
        <f>IF(Admissions[[#This Row],[Total_Cost]]&gt;Admissions[[#This Row],[Cost_Benchmark]], "Above Benchmark", "Within Benchmark")</f>
        <v>Above Benchmark</v>
      </c>
    </row>
    <row r="2785" spans="1:21" x14ac:dyDescent="0.3">
      <c r="A2785">
        <v>11562</v>
      </c>
      <c r="B2785">
        <v>3717</v>
      </c>
      <c r="C2785" t="s">
        <v>1010</v>
      </c>
      <c r="D2785" t="s">
        <v>74</v>
      </c>
      <c r="E2785">
        <v>25893</v>
      </c>
      <c r="F2785" t="s">
        <v>84</v>
      </c>
      <c r="G2785" t="s">
        <v>88</v>
      </c>
      <c r="H2785" s="1">
        <v>45564</v>
      </c>
      <c r="I2785" s="1">
        <v>45567</v>
      </c>
      <c r="J2785" t="s">
        <v>23</v>
      </c>
      <c r="K2785">
        <v>3</v>
      </c>
      <c r="L2785">
        <v>5184</v>
      </c>
      <c r="M2785">
        <v>0</v>
      </c>
      <c r="N2785" t="s">
        <v>50</v>
      </c>
      <c r="O2785" t="s">
        <v>25</v>
      </c>
      <c r="P2785">
        <v>1728</v>
      </c>
      <c r="Q2785" t="s">
        <v>26</v>
      </c>
      <c r="R2785" t="s">
        <v>46</v>
      </c>
      <c r="S2785" t="s">
        <v>28</v>
      </c>
      <c r="T2785">
        <f>VLOOKUP(Admissions[[#This Row],[Department]],Departments[#All],5,FALSE)</f>
        <v>6000</v>
      </c>
      <c r="U2785" t="str">
        <f>IF(Admissions[[#This Row],[Total_Cost]]&gt;Admissions[[#This Row],[Cost_Benchmark]], "Above Benchmark", "Within Benchmark")</f>
        <v>Within Benchmark</v>
      </c>
    </row>
    <row r="2786" spans="1:21" x14ac:dyDescent="0.3">
      <c r="A2786">
        <v>13726</v>
      </c>
      <c r="B2786">
        <v>3189</v>
      </c>
      <c r="C2786" t="s">
        <v>616</v>
      </c>
      <c r="D2786" t="s">
        <v>74</v>
      </c>
      <c r="E2786">
        <v>19415</v>
      </c>
      <c r="F2786" t="s">
        <v>30</v>
      </c>
      <c r="G2786" t="s">
        <v>31</v>
      </c>
      <c r="H2786" s="1">
        <v>45043</v>
      </c>
      <c r="I2786" s="1">
        <v>45047</v>
      </c>
      <c r="J2786" t="s">
        <v>23</v>
      </c>
      <c r="K2786">
        <v>4</v>
      </c>
      <c r="L2786">
        <v>23311</v>
      </c>
      <c r="M2786">
        <v>1</v>
      </c>
      <c r="N2786" t="s">
        <v>32</v>
      </c>
      <c r="O2786" t="s">
        <v>25</v>
      </c>
      <c r="P2786">
        <v>5827.75</v>
      </c>
      <c r="Q2786" t="s">
        <v>26</v>
      </c>
      <c r="R2786" t="s">
        <v>40</v>
      </c>
      <c r="S2786" t="s">
        <v>35</v>
      </c>
      <c r="T2786">
        <f>VLOOKUP(Admissions[[#This Row],[Department]],Departments[#All],5,FALSE)</f>
        <v>12000</v>
      </c>
      <c r="U2786" t="str">
        <f>IF(Admissions[[#This Row],[Total_Cost]]&gt;Admissions[[#This Row],[Cost_Benchmark]], "Above Benchmark", "Within Benchmark")</f>
        <v>Above Benchmark</v>
      </c>
    </row>
    <row r="2787" spans="1:21" x14ac:dyDescent="0.3">
      <c r="A2787">
        <v>10028</v>
      </c>
      <c r="C2787" t="s">
        <v>497</v>
      </c>
      <c r="D2787" t="s">
        <v>74</v>
      </c>
      <c r="E2787">
        <v>35720</v>
      </c>
      <c r="F2787" t="s">
        <v>30</v>
      </c>
      <c r="G2787" t="s">
        <v>179</v>
      </c>
      <c r="H2787" s="1">
        <v>45493</v>
      </c>
      <c r="I2787" s="1">
        <v>45496</v>
      </c>
      <c r="J2787" t="s">
        <v>23</v>
      </c>
      <c r="K2787">
        <v>3</v>
      </c>
      <c r="L2787">
        <v>13237</v>
      </c>
      <c r="M2787">
        <v>0</v>
      </c>
      <c r="N2787" t="s">
        <v>32</v>
      </c>
      <c r="O2787" t="s">
        <v>45</v>
      </c>
      <c r="P2787">
        <v>4412.3333000000002</v>
      </c>
      <c r="Q2787" t="s">
        <v>26</v>
      </c>
      <c r="R2787" t="s">
        <v>27</v>
      </c>
      <c r="S2787" t="s">
        <v>28</v>
      </c>
      <c r="T2787">
        <f>VLOOKUP(Admissions[[#This Row],[Department]],Departments[#All],5,FALSE)</f>
        <v>12000</v>
      </c>
      <c r="U2787" t="str">
        <f>IF(Admissions[[#This Row],[Total_Cost]]&gt;Admissions[[#This Row],[Cost_Benchmark]], "Above Benchmark", "Within Benchmark")</f>
        <v>Above Benchmark</v>
      </c>
    </row>
    <row r="2788" spans="1:21" x14ac:dyDescent="0.3">
      <c r="A2788">
        <v>13510</v>
      </c>
      <c r="B2788">
        <v>3944</v>
      </c>
      <c r="C2788" t="s">
        <v>586</v>
      </c>
      <c r="D2788" t="s">
        <v>20</v>
      </c>
      <c r="E2788" t="s">
        <v>1260</v>
      </c>
      <c r="F2788" t="s">
        <v>68</v>
      </c>
      <c r="G2788" t="s">
        <v>131</v>
      </c>
      <c r="H2788" s="1">
        <v>45616</v>
      </c>
      <c r="I2788" s="1">
        <v>45621</v>
      </c>
      <c r="J2788" t="s">
        <v>23</v>
      </c>
      <c r="K2788">
        <v>5</v>
      </c>
      <c r="L2788">
        <v>4838</v>
      </c>
      <c r="M2788">
        <v>0</v>
      </c>
      <c r="N2788" t="s">
        <v>106</v>
      </c>
      <c r="O2788" t="s">
        <v>45</v>
      </c>
      <c r="P2788">
        <v>967.6</v>
      </c>
      <c r="Q2788" t="s">
        <v>26</v>
      </c>
      <c r="R2788" t="s">
        <v>62</v>
      </c>
      <c r="S2788" t="s">
        <v>35</v>
      </c>
      <c r="T2788">
        <f>VLOOKUP(Admissions[[#This Row],[Department]],Departments[#All],5,FALSE)</f>
        <v>6800</v>
      </c>
      <c r="U2788" t="str">
        <f>IF(Admissions[[#This Row],[Total_Cost]]&gt;Admissions[[#This Row],[Cost_Benchmark]], "Above Benchmark", "Within Benchmark")</f>
        <v>Within Benchmark</v>
      </c>
    </row>
    <row r="2789" spans="1:21" x14ac:dyDescent="0.3">
      <c r="A2789">
        <v>13756</v>
      </c>
      <c r="B2789">
        <v>5526</v>
      </c>
      <c r="C2789" t="s">
        <v>145</v>
      </c>
      <c r="D2789" t="s">
        <v>74</v>
      </c>
      <c r="E2789">
        <v>22456</v>
      </c>
      <c r="F2789" t="s">
        <v>55</v>
      </c>
      <c r="G2789" t="s">
        <v>56</v>
      </c>
      <c r="H2789" s="1">
        <v>45349</v>
      </c>
      <c r="I2789" s="1">
        <v>45352</v>
      </c>
      <c r="J2789" t="s">
        <v>23</v>
      </c>
      <c r="K2789">
        <v>3</v>
      </c>
      <c r="L2789">
        <v>4459</v>
      </c>
      <c r="M2789">
        <v>0</v>
      </c>
      <c r="N2789" t="s">
        <v>57</v>
      </c>
      <c r="O2789" t="s">
        <v>25</v>
      </c>
      <c r="P2789">
        <v>1486.3333</v>
      </c>
      <c r="Q2789" t="s">
        <v>26</v>
      </c>
      <c r="R2789" t="s">
        <v>53</v>
      </c>
      <c r="S2789" t="s">
        <v>35</v>
      </c>
      <c r="T2789">
        <f>VLOOKUP(Admissions[[#This Row],[Department]],Departments[#All],5,FALSE)</f>
        <v>7200</v>
      </c>
      <c r="U2789" t="str">
        <f>IF(Admissions[[#This Row],[Total_Cost]]&gt;Admissions[[#This Row],[Cost_Benchmark]], "Above Benchmark", "Within Benchmark")</f>
        <v>Within Benchmark</v>
      </c>
    </row>
    <row r="2790" spans="1:21" x14ac:dyDescent="0.3">
      <c r="A2790">
        <v>15701</v>
      </c>
      <c r="B2790">
        <v>3498</v>
      </c>
      <c r="C2790" t="s">
        <v>581</v>
      </c>
      <c r="D2790" t="s">
        <v>74</v>
      </c>
      <c r="E2790">
        <v>24596</v>
      </c>
      <c r="F2790" t="s">
        <v>84</v>
      </c>
      <c r="G2790" t="s">
        <v>95</v>
      </c>
      <c r="H2790" s="1">
        <v>45464</v>
      </c>
      <c r="I2790" s="1">
        <v>45467</v>
      </c>
      <c r="J2790" t="s">
        <v>23</v>
      </c>
      <c r="K2790">
        <v>3</v>
      </c>
      <c r="L2790">
        <v>3701</v>
      </c>
      <c r="M2790">
        <v>0</v>
      </c>
      <c r="N2790" t="s">
        <v>134</v>
      </c>
      <c r="O2790" t="s">
        <v>33</v>
      </c>
      <c r="P2790">
        <v>1233.6667</v>
      </c>
      <c r="Q2790" t="s">
        <v>26</v>
      </c>
      <c r="R2790" t="s">
        <v>66</v>
      </c>
      <c r="S2790" t="s">
        <v>35</v>
      </c>
      <c r="T2790">
        <f>VLOOKUP(Admissions[[#This Row],[Department]],Departments[#All],5,FALSE)</f>
        <v>6000</v>
      </c>
      <c r="U2790" t="str">
        <f>IF(Admissions[[#This Row],[Total_Cost]]&gt;Admissions[[#This Row],[Cost_Benchmark]], "Above Benchmark", "Within Benchmark")</f>
        <v>Within Benchmark</v>
      </c>
    </row>
    <row r="2791" spans="1:21" x14ac:dyDescent="0.3">
      <c r="A2791">
        <v>11696</v>
      </c>
      <c r="B2791">
        <v>5867</v>
      </c>
      <c r="C2791" t="s">
        <v>1261</v>
      </c>
      <c r="D2791" t="s">
        <v>74</v>
      </c>
      <c r="E2791">
        <v>29892</v>
      </c>
      <c r="F2791" t="s">
        <v>37</v>
      </c>
      <c r="G2791" t="s">
        <v>52</v>
      </c>
      <c r="H2791" s="1">
        <v>45531</v>
      </c>
      <c r="I2791" s="1">
        <v>45537</v>
      </c>
      <c r="J2791" t="s">
        <v>23</v>
      </c>
      <c r="K2791">
        <v>6</v>
      </c>
      <c r="L2791">
        <v>12180</v>
      </c>
      <c r="M2791">
        <v>0</v>
      </c>
      <c r="N2791" t="s">
        <v>82</v>
      </c>
      <c r="O2791" t="s">
        <v>25</v>
      </c>
      <c r="P2791">
        <v>2030</v>
      </c>
      <c r="Q2791" t="s">
        <v>26</v>
      </c>
      <c r="R2791" t="s">
        <v>53</v>
      </c>
      <c r="S2791" t="s">
        <v>35</v>
      </c>
      <c r="T2791">
        <f>VLOOKUP(Admissions[[#This Row],[Department]],Departments[#All],5,FALSE)</f>
        <v>9000</v>
      </c>
      <c r="U2791" t="str">
        <f>IF(Admissions[[#This Row],[Total_Cost]]&gt;Admissions[[#This Row],[Cost_Benchmark]], "Above Benchmark", "Within Benchmark")</f>
        <v>Above Benchmark</v>
      </c>
    </row>
    <row r="2792" spans="1:21" x14ac:dyDescent="0.3">
      <c r="A2792">
        <v>10391</v>
      </c>
      <c r="B2792">
        <v>5637</v>
      </c>
      <c r="C2792" t="s">
        <v>429</v>
      </c>
      <c r="D2792" t="s">
        <v>20</v>
      </c>
      <c r="E2792">
        <v>38273</v>
      </c>
      <c r="F2792" t="s">
        <v>21</v>
      </c>
      <c r="G2792" t="s">
        <v>22</v>
      </c>
      <c r="H2792" s="1">
        <v>45279</v>
      </c>
      <c r="I2792" s="1">
        <v>45281</v>
      </c>
      <c r="J2792" t="s">
        <v>23</v>
      </c>
      <c r="K2792">
        <v>2</v>
      </c>
      <c r="L2792">
        <v>4938</v>
      </c>
      <c r="M2792">
        <v>0</v>
      </c>
      <c r="N2792" t="s">
        <v>99</v>
      </c>
      <c r="O2792" t="s">
        <v>25</v>
      </c>
      <c r="P2792">
        <v>2469</v>
      </c>
      <c r="Q2792" t="s">
        <v>26</v>
      </c>
      <c r="R2792" t="s">
        <v>53</v>
      </c>
      <c r="S2792" t="s">
        <v>35</v>
      </c>
      <c r="T2792">
        <f>VLOOKUP(Admissions[[#This Row],[Department]],Departments[#All],5,FALSE)</f>
        <v>5500</v>
      </c>
      <c r="U2792" t="str">
        <f>IF(Admissions[[#This Row],[Total_Cost]]&gt;Admissions[[#This Row],[Cost_Benchmark]], "Above Benchmark", "Within Benchmark")</f>
        <v>Within Benchmark</v>
      </c>
    </row>
    <row r="2793" spans="1:21" x14ac:dyDescent="0.3">
      <c r="A2793">
        <v>12894</v>
      </c>
      <c r="B2793">
        <v>3839</v>
      </c>
      <c r="C2793" t="s">
        <v>643</v>
      </c>
      <c r="D2793" t="s">
        <v>74</v>
      </c>
      <c r="E2793">
        <v>29191</v>
      </c>
      <c r="F2793" t="s">
        <v>68</v>
      </c>
      <c r="G2793" t="s">
        <v>105</v>
      </c>
      <c r="H2793" s="1">
        <v>45243</v>
      </c>
      <c r="I2793" s="1">
        <v>45247</v>
      </c>
      <c r="J2793" t="s">
        <v>23</v>
      </c>
      <c r="K2793">
        <v>4</v>
      </c>
      <c r="L2793">
        <v>5845</v>
      </c>
      <c r="M2793">
        <v>0</v>
      </c>
      <c r="N2793" t="s">
        <v>70</v>
      </c>
      <c r="O2793" t="s">
        <v>25</v>
      </c>
      <c r="P2793">
        <v>1461.25</v>
      </c>
      <c r="Q2793" t="s">
        <v>26</v>
      </c>
      <c r="R2793" t="s">
        <v>34</v>
      </c>
      <c r="S2793" t="s">
        <v>35</v>
      </c>
      <c r="T2793">
        <f>VLOOKUP(Admissions[[#This Row],[Department]],Departments[#All],5,FALSE)</f>
        <v>6800</v>
      </c>
      <c r="U2793" t="str">
        <f>IF(Admissions[[#This Row],[Total_Cost]]&gt;Admissions[[#This Row],[Cost_Benchmark]], "Above Benchmark", "Within Benchmark")</f>
        <v>Within Benchmark</v>
      </c>
    </row>
    <row r="2794" spans="1:21" x14ac:dyDescent="0.3">
      <c r="A2794">
        <v>13523</v>
      </c>
      <c r="B2794">
        <v>4089</v>
      </c>
      <c r="C2794" t="s">
        <v>1142</v>
      </c>
      <c r="D2794" t="s">
        <v>74</v>
      </c>
      <c r="E2794">
        <v>19641</v>
      </c>
      <c r="F2794" t="s">
        <v>68</v>
      </c>
      <c r="G2794" t="s">
        <v>69</v>
      </c>
      <c r="H2794" s="1">
        <v>45355</v>
      </c>
      <c r="I2794" s="1">
        <v>45365</v>
      </c>
      <c r="J2794" t="s">
        <v>23</v>
      </c>
      <c r="K2794">
        <v>10</v>
      </c>
      <c r="L2794">
        <v>17314</v>
      </c>
      <c r="M2794">
        <v>0</v>
      </c>
      <c r="N2794" t="s">
        <v>132</v>
      </c>
      <c r="O2794" t="s">
        <v>45</v>
      </c>
      <c r="P2794">
        <v>1731.4</v>
      </c>
      <c r="Q2794" t="s">
        <v>26</v>
      </c>
      <c r="R2794" t="s">
        <v>34</v>
      </c>
      <c r="S2794" t="s">
        <v>35</v>
      </c>
      <c r="T2794">
        <f>VLOOKUP(Admissions[[#This Row],[Department]],Departments[#All],5,FALSE)</f>
        <v>6800</v>
      </c>
      <c r="U2794" t="str">
        <f>IF(Admissions[[#This Row],[Total_Cost]]&gt;Admissions[[#This Row],[Cost_Benchmark]], "Above Benchmark", "Within Benchmark")</f>
        <v>Above Benchmark</v>
      </c>
    </row>
    <row r="2795" spans="1:21" x14ac:dyDescent="0.3">
      <c r="A2795">
        <v>14758</v>
      </c>
      <c r="B2795">
        <v>3602</v>
      </c>
      <c r="C2795" t="s">
        <v>1262</v>
      </c>
      <c r="D2795" t="s">
        <v>20</v>
      </c>
      <c r="E2795">
        <v>14801</v>
      </c>
      <c r="F2795" t="s">
        <v>21</v>
      </c>
      <c r="G2795" t="s">
        <v>64</v>
      </c>
      <c r="H2795" s="1">
        <v>45149</v>
      </c>
      <c r="I2795" s="1">
        <v>45153</v>
      </c>
      <c r="J2795" t="s">
        <v>23</v>
      </c>
      <c r="K2795">
        <v>4</v>
      </c>
      <c r="L2795">
        <v>8588</v>
      </c>
      <c r="M2795">
        <v>1</v>
      </c>
      <c r="N2795" t="s">
        <v>65</v>
      </c>
      <c r="O2795" t="s">
        <v>25</v>
      </c>
      <c r="P2795">
        <v>2147</v>
      </c>
      <c r="Q2795" t="s">
        <v>26</v>
      </c>
      <c r="R2795" t="s">
        <v>66</v>
      </c>
      <c r="S2795" t="s">
        <v>35</v>
      </c>
      <c r="T2795">
        <f>VLOOKUP(Admissions[[#This Row],[Department]],Departments[#All],5,FALSE)</f>
        <v>5500</v>
      </c>
      <c r="U2795" t="str">
        <f>IF(Admissions[[#This Row],[Total_Cost]]&gt;Admissions[[#This Row],[Cost_Benchmark]], "Above Benchmark", "Within Benchmark")</f>
        <v>Above Benchmark</v>
      </c>
    </row>
    <row r="2796" spans="1:21" x14ac:dyDescent="0.3">
      <c r="A2796">
        <v>14488</v>
      </c>
      <c r="B2796">
        <v>5287</v>
      </c>
      <c r="C2796" t="s">
        <v>1023</v>
      </c>
      <c r="D2796" t="s">
        <v>20</v>
      </c>
      <c r="E2796">
        <v>32599</v>
      </c>
      <c r="F2796" t="s">
        <v>68</v>
      </c>
      <c r="G2796" t="s">
        <v>69</v>
      </c>
      <c r="H2796" s="1">
        <v>45051</v>
      </c>
      <c r="I2796" s="1">
        <v>45055</v>
      </c>
      <c r="J2796" t="s">
        <v>23</v>
      </c>
      <c r="K2796">
        <v>4</v>
      </c>
      <c r="L2796">
        <v>6391</v>
      </c>
      <c r="M2796">
        <v>1</v>
      </c>
      <c r="N2796" t="s">
        <v>132</v>
      </c>
      <c r="O2796" t="s">
        <v>45</v>
      </c>
      <c r="P2796">
        <v>1597.75</v>
      </c>
      <c r="Q2796" t="s">
        <v>26</v>
      </c>
      <c r="R2796" t="s">
        <v>66</v>
      </c>
      <c r="S2796" t="s">
        <v>35</v>
      </c>
      <c r="T2796">
        <f>VLOOKUP(Admissions[[#This Row],[Department]],Departments[#All],5,FALSE)</f>
        <v>6800</v>
      </c>
      <c r="U2796" t="str">
        <f>IF(Admissions[[#This Row],[Total_Cost]]&gt;Admissions[[#This Row],[Cost_Benchmark]], "Above Benchmark", "Within Benchmark")</f>
        <v>Within Benchmark</v>
      </c>
    </row>
    <row r="2797" spans="1:21" x14ac:dyDescent="0.3">
      <c r="A2797">
        <v>15120</v>
      </c>
      <c r="B2797">
        <v>5276</v>
      </c>
      <c r="C2797" t="s">
        <v>662</v>
      </c>
      <c r="D2797" t="s">
        <v>20</v>
      </c>
      <c r="E2797">
        <v>44843</v>
      </c>
      <c r="F2797" t="s">
        <v>42</v>
      </c>
      <c r="G2797" t="s">
        <v>43</v>
      </c>
      <c r="H2797" s="1">
        <v>45233</v>
      </c>
      <c r="I2797" s="1">
        <v>45235</v>
      </c>
      <c r="J2797" t="s">
        <v>23</v>
      </c>
      <c r="K2797">
        <v>2</v>
      </c>
      <c r="L2797">
        <v>2431</v>
      </c>
      <c r="M2797">
        <v>0</v>
      </c>
      <c r="N2797" t="s">
        <v>44</v>
      </c>
      <c r="O2797" t="s">
        <v>33</v>
      </c>
      <c r="P2797">
        <v>1215.5</v>
      </c>
      <c r="Q2797" t="s">
        <v>26</v>
      </c>
      <c r="R2797" t="s">
        <v>66</v>
      </c>
      <c r="S2797" t="s">
        <v>35</v>
      </c>
      <c r="T2797">
        <f>VLOOKUP(Admissions[[#This Row],[Department]],Departments[#All],5,FALSE)</f>
        <v>4500</v>
      </c>
      <c r="U2797" t="str">
        <f>IF(Admissions[[#This Row],[Total_Cost]]&gt;Admissions[[#This Row],[Cost_Benchmark]], "Above Benchmark", "Within Benchmark")</f>
        <v>Within Benchmark</v>
      </c>
    </row>
    <row r="2798" spans="1:21" x14ac:dyDescent="0.3">
      <c r="A2798">
        <v>14635</v>
      </c>
      <c r="B2798">
        <v>6806</v>
      </c>
      <c r="C2798" t="s">
        <v>457</v>
      </c>
      <c r="D2798" t="s">
        <v>20</v>
      </c>
      <c r="E2798">
        <v>26555</v>
      </c>
      <c r="F2798" t="s">
        <v>55</v>
      </c>
      <c r="G2798" t="s">
        <v>56</v>
      </c>
      <c r="H2798" s="1">
        <v>45625</v>
      </c>
      <c r="I2798" s="1">
        <v>45630</v>
      </c>
      <c r="J2798" t="s">
        <v>23</v>
      </c>
      <c r="K2798">
        <v>5</v>
      </c>
      <c r="L2798">
        <v>8170</v>
      </c>
      <c r="M2798">
        <v>0</v>
      </c>
      <c r="N2798" t="s">
        <v>139</v>
      </c>
      <c r="O2798" t="s">
        <v>45</v>
      </c>
      <c r="P2798">
        <v>1634</v>
      </c>
      <c r="Q2798" t="s">
        <v>26</v>
      </c>
      <c r="R2798" t="s">
        <v>66</v>
      </c>
      <c r="S2798" t="s">
        <v>35</v>
      </c>
      <c r="T2798">
        <f>VLOOKUP(Admissions[[#This Row],[Department]],Departments[#All],5,FALSE)</f>
        <v>7200</v>
      </c>
      <c r="U2798" t="str">
        <f>IF(Admissions[[#This Row],[Total_Cost]]&gt;Admissions[[#This Row],[Cost_Benchmark]], "Above Benchmark", "Within Benchmark")</f>
        <v>Above Benchmark</v>
      </c>
    </row>
    <row r="2799" spans="1:21" x14ac:dyDescent="0.3">
      <c r="A2799">
        <v>11233</v>
      </c>
      <c r="B2799">
        <v>4759</v>
      </c>
      <c r="C2799" t="s">
        <v>872</v>
      </c>
      <c r="D2799" t="s">
        <v>74</v>
      </c>
      <c r="E2799">
        <v>21935</v>
      </c>
      <c r="F2799" t="s">
        <v>68</v>
      </c>
      <c r="G2799" t="s">
        <v>131</v>
      </c>
      <c r="H2799" s="1">
        <v>45654</v>
      </c>
      <c r="I2799" s="1">
        <v>45657</v>
      </c>
      <c r="J2799" t="s">
        <v>23</v>
      </c>
      <c r="K2799">
        <v>3</v>
      </c>
      <c r="L2799">
        <v>5719</v>
      </c>
      <c r="M2799">
        <v>0</v>
      </c>
      <c r="N2799" t="s">
        <v>24</v>
      </c>
      <c r="O2799" t="s">
        <v>25</v>
      </c>
      <c r="P2799">
        <v>1906.3333</v>
      </c>
      <c r="Q2799" t="s">
        <v>26</v>
      </c>
      <c r="R2799" t="s">
        <v>27</v>
      </c>
      <c r="S2799" t="s">
        <v>28</v>
      </c>
      <c r="T2799">
        <f>VLOOKUP(Admissions[[#This Row],[Department]],Departments[#All],5,FALSE)</f>
        <v>6800</v>
      </c>
      <c r="U2799" t="str">
        <f>IF(Admissions[[#This Row],[Total_Cost]]&gt;Admissions[[#This Row],[Cost_Benchmark]], "Above Benchmark", "Within Benchmark")</f>
        <v>Within Benchmark</v>
      </c>
    </row>
    <row r="2800" spans="1:21" x14ac:dyDescent="0.3">
      <c r="A2800">
        <v>13679</v>
      </c>
      <c r="B2800">
        <v>4623</v>
      </c>
      <c r="C2800" t="s">
        <v>203</v>
      </c>
      <c r="D2800" t="s">
        <v>74</v>
      </c>
      <c r="E2800">
        <v>42968</v>
      </c>
      <c r="F2800" t="s">
        <v>42</v>
      </c>
      <c r="G2800" t="s">
        <v>76</v>
      </c>
      <c r="H2800" s="1">
        <v>44990</v>
      </c>
      <c r="I2800" s="1">
        <v>44993</v>
      </c>
      <c r="J2800" t="s">
        <v>23</v>
      </c>
      <c r="K2800">
        <v>3</v>
      </c>
      <c r="L2800">
        <v>3722</v>
      </c>
      <c r="M2800">
        <v>0</v>
      </c>
      <c r="N2800" t="s">
        <v>44</v>
      </c>
      <c r="O2800" t="s">
        <v>45</v>
      </c>
      <c r="P2800">
        <v>1240.6667</v>
      </c>
      <c r="Q2800" t="s">
        <v>26</v>
      </c>
      <c r="R2800" t="s">
        <v>46</v>
      </c>
      <c r="S2800" t="s">
        <v>28</v>
      </c>
      <c r="T2800">
        <f>VLOOKUP(Admissions[[#This Row],[Department]],Departments[#All],5,FALSE)</f>
        <v>4500</v>
      </c>
      <c r="U2800" t="str">
        <f>IF(Admissions[[#This Row],[Total_Cost]]&gt;Admissions[[#This Row],[Cost_Benchmark]], "Above Benchmark", "Within Benchmark")</f>
        <v>Within Benchmark</v>
      </c>
    </row>
    <row r="2801" spans="1:21" x14ac:dyDescent="0.3">
      <c r="A2801">
        <v>14807</v>
      </c>
      <c r="B2801">
        <v>5164</v>
      </c>
      <c r="C2801" t="s">
        <v>554</v>
      </c>
      <c r="D2801" t="s">
        <v>74</v>
      </c>
      <c r="E2801">
        <v>43627</v>
      </c>
      <c r="F2801" t="s">
        <v>42</v>
      </c>
      <c r="G2801" t="s">
        <v>43</v>
      </c>
      <c r="H2801" s="1">
        <v>45359</v>
      </c>
      <c r="I2801" s="1">
        <v>45362</v>
      </c>
      <c r="J2801" t="s">
        <v>23</v>
      </c>
      <c r="K2801">
        <v>3</v>
      </c>
      <c r="L2801">
        <v>2576</v>
      </c>
      <c r="M2801">
        <v>0</v>
      </c>
      <c r="N2801" t="s">
        <v>65</v>
      </c>
      <c r="O2801" t="s">
        <v>33</v>
      </c>
      <c r="P2801">
        <v>858.66669999999999</v>
      </c>
      <c r="Q2801" t="s">
        <v>26</v>
      </c>
      <c r="R2801" t="s">
        <v>66</v>
      </c>
      <c r="S2801" t="s">
        <v>35</v>
      </c>
      <c r="T2801">
        <f>VLOOKUP(Admissions[[#This Row],[Department]],Departments[#All],5,FALSE)</f>
        <v>4500</v>
      </c>
      <c r="U2801" t="str">
        <f>IF(Admissions[[#This Row],[Total_Cost]]&gt;Admissions[[#This Row],[Cost_Benchmark]], "Above Benchmark", "Within Benchmark")</f>
        <v>Within Benchmark</v>
      </c>
    </row>
    <row r="2802" spans="1:21" x14ac:dyDescent="0.3">
      <c r="A2802">
        <v>11344</v>
      </c>
      <c r="B2802">
        <v>7143</v>
      </c>
      <c r="C2802" t="s">
        <v>641</v>
      </c>
      <c r="D2802" t="s">
        <v>20</v>
      </c>
      <c r="E2802">
        <v>30185</v>
      </c>
      <c r="F2802" t="s">
        <v>55</v>
      </c>
      <c r="G2802" t="s">
        <v>90</v>
      </c>
      <c r="H2802" s="1">
        <v>45454</v>
      </c>
      <c r="I2802" s="1">
        <v>45458</v>
      </c>
      <c r="J2802" t="s">
        <v>23</v>
      </c>
      <c r="K2802">
        <v>4</v>
      </c>
      <c r="L2802">
        <v>4547</v>
      </c>
      <c r="M2802">
        <v>0</v>
      </c>
      <c r="N2802" t="s">
        <v>65</v>
      </c>
      <c r="O2802" t="s">
        <v>25</v>
      </c>
      <c r="P2802">
        <v>1136.75</v>
      </c>
      <c r="Q2802" t="s">
        <v>26</v>
      </c>
      <c r="R2802" t="s">
        <v>53</v>
      </c>
      <c r="S2802" t="s">
        <v>35</v>
      </c>
      <c r="T2802">
        <f>VLOOKUP(Admissions[[#This Row],[Department]],Departments[#All],5,FALSE)</f>
        <v>7200</v>
      </c>
      <c r="U2802" t="str">
        <f>IF(Admissions[[#This Row],[Total_Cost]]&gt;Admissions[[#This Row],[Cost_Benchmark]], "Above Benchmark", "Within Benchmark")</f>
        <v>Within Benchmark</v>
      </c>
    </row>
    <row r="2803" spans="1:21" x14ac:dyDescent="0.3">
      <c r="A2803">
        <v>13941</v>
      </c>
      <c r="B2803">
        <v>4460</v>
      </c>
      <c r="C2803" t="s">
        <v>788</v>
      </c>
      <c r="D2803" t="s">
        <v>20</v>
      </c>
      <c r="E2803">
        <v>25179</v>
      </c>
      <c r="F2803" t="s">
        <v>48</v>
      </c>
      <c r="G2803" t="s">
        <v>49</v>
      </c>
      <c r="H2803" s="1">
        <v>45650</v>
      </c>
      <c r="I2803" s="1">
        <v>45657</v>
      </c>
      <c r="J2803" t="s">
        <v>23</v>
      </c>
      <c r="K2803">
        <v>7</v>
      </c>
      <c r="L2803">
        <v>4404</v>
      </c>
      <c r="M2803">
        <v>0</v>
      </c>
      <c r="N2803" t="s">
        <v>93</v>
      </c>
      <c r="O2803" t="s">
        <v>25</v>
      </c>
      <c r="P2803">
        <v>629.14290000000005</v>
      </c>
      <c r="Q2803" t="s">
        <v>26</v>
      </c>
      <c r="R2803" t="s">
        <v>53</v>
      </c>
      <c r="S2803" t="s">
        <v>35</v>
      </c>
      <c r="T2803">
        <f>VLOOKUP(Admissions[[#This Row],[Department]],Departments[#All],5,FALSE)</f>
        <v>8500</v>
      </c>
      <c r="U2803" t="str">
        <f>IF(Admissions[[#This Row],[Total_Cost]]&gt;Admissions[[#This Row],[Cost_Benchmark]], "Above Benchmark", "Within Benchmark")</f>
        <v>Within Benchmark</v>
      </c>
    </row>
    <row r="2804" spans="1:21" x14ac:dyDescent="0.3">
      <c r="A2804">
        <v>11505</v>
      </c>
      <c r="B2804">
        <v>5214</v>
      </c>
      <c r="C2804" t="s">
        <v>1263</v>
      </c>
      <c r="D2804" t="s">
        <v>74</v>
      </c>
      <c r="E2804">
        <v>22779</v>
      </c>
      <c r="F2804" t="s">
        <v>48</v>
      </c>
      <c r="G2804" t="s">
        <v>103</v>
      </c>
      <c r="H2804" s="1">
        <v>45485</v>
      </c>
      <c r="I2804" s="1">
        <v>45491</v>
      </c>
      <c r="J2804" t="s">
        <v>23</v>
      </c>
      <c r="K2804">
        <v>6</v>
      </c>
      <c r="L2804">
        <v>13600</v>
      </c>
      <c r="M2804">
        <v>0</v>
      </c>
      <c r="N2804" t="s">
        <v>137</v>
      </c>
      <c r="O2804" t="s">
        <v>45</v>
      </c>
      <c r="P2804">
        <v>2266.6667000000002</v>
      </c>
      <c r="Q2804" t="s">
        <v>26</v>
      </c>
      <c r="R2804" t="s">
        <v>66</v>
      </c>
      <c r="S2804" t="s">
        <v>35</v>
      </c>
      <c r="T2804">
        <f>VLOOKUP(Admissions[[#This Row],[Department]],Departments[#All],5,FALSE)</f>
        <v>8500</v>
      </c>
      <c r="U2804" t="str">
        <f>IF(Admissions[[#This Row],[Total_Cost]]&gt;Admissions[[#This Row],[Cost_Benchmark]], "Above Benchmark", "Within Benchmark")</f>
        <v>Above Benchmark</v>
      </c>
    </row>
    <row r="2805" spans="1:21" x14ac:dyDescent="0.3">
      <c r="A2805">
        <v>14290</v>
      </c>
      <c r="B2805">
        <v>3392</v>
      </c>
      <c r="C2805" t="s">
        <v>304</v>
      </c>
      <c r="D2805" t="s">
        <v>74</v>
      </c>
      <c r="E2805">
        <v>28826</v>
      </c>
      <c r="F2805" t="s">
        <v>68</v>
      </c>
      <c r="G2805" t="s">
        <v>131</v>
      </c>
      <c r="H2805" s="1">
        <v>45207</v>
      </c>
      <c r="I2805" s="1">
        <v>45210</v>
      </c>
      <c r="J2805" t="s">
        <v>23</v>
      </c>
      <c r="K2805">
        <v>3</v>
      </c>
      <c r="L2805">
        <v>7002</v>
      </c>
      <c r="M2805">
        <v>1</v>
      </c>
      <c r="N2805" t="s">
        <v>106</v>
      </c>
      <c r="O2805" t="s">
        <v>45</v>
      </c>
      <c r="P2805">
        <v>2334</v>
      </c>
      <c r="Q2805" t="s">
        <v>26</v>
      </c>
      <c r="R2805" t="s">
        <v>46</v>
      </c>
      <c r="S2805" t="s">
        <v>28</v>
      </c>
      <c r="T2805">
        <f>VLOOKUP(Admissions[[#This Row],[Department]],Departments[#All],5,FALSE)</f>
        <v>6800</v>
      </c>
      <c r="U2805" t="str">
        <f>IF(Admissions[[#This Row],[Total_Cost]]&gt;Admissions[[#This Row],[Cost_Benchmark]], "Above Benchmark", "Within Benchmark")</f>
        <v>Above Benchmark</v>
      </c>
    </row>
    <row r="2806" spans="1:21" x14ac:dyDescent="0.3">
      <c r="A2806">
        <v>13369</v>
      </c>
      <c r="B2806">
        <v>3732</v>
      </c>
      <c r="C2806" t="s">
        <v>118</v>
      </c>
      <c r="D2806" t="s">
        <v>74</v>
      </c>
      <c r="E2806">
        <v>25381</v>
      </c>
      <c r="F2806" t="s">
        <v>21</v>
      </c>
      <c r="G2806" t="s">
        <v>239</v>
      </c>
      <c r="H2806" s="1">
        <v>45399</v>
      </c>
      <c r="I2806" s="1">
        <v>45401</v>
      </c>
      <c r="J2806" t="s">
        <v>23</v>
      </c>
      <c r="K2806">
        <v>2</v>
      </c>
      <c r="L2806">
        <v>5294</v>
      </c>
      <c r="M2806">
        <v>0</v>
      </c>
      <c r="N2806" t="s">
        <v>61</v>
      </c>
      <c r="O2806" t="s">
        <v>25</v>
      </c>
      <c r="P2806">
        <v>2647</v>
      </c>
      <c r="Q2806" t="s">
        <v>26</v>
      </c>
      <c r="R2806" t="s">
        <v>62</v>
      </c>
      <c r="S2806" t="s">
        <v>35</v>
      </c>
      <c r="T2806">
        <f>VLOOKUP(Admissions[[#This Row],[Department]],Departments[#All],5,FALSE)</f>
        <v>5500</v>
      </c>
      <c r="U2806" t="str">
        <f>IF(Admissions[[#This Row],[Total_Cost]]&gt;Admissions[[#This Row],[Cost_Benchmark]], "Above Benchmark", "Within Benchmark")</f>
        <v>Within Benchmark</v>
      </c>
    </row>
    <row r="2807" spans="1:21" x14ac:dyDescent="0.3">
      <c r="A2807">
        <v>15273</v>
      </c>
      <c r="B2807">
        <v>4920</v>
      </c>
      <c r="C2807" t="s">
        <v>108</v>
      </c>
      <c r="D2807" t="s">
        <v>74</v>
      </c>
      <c r="E2807">
        <v>32309</v>
      </c>
      <c r="F2807" t="s">
        <v>30</v>
      </c>
      <c r="G2807" t="s">
        <v>179</v>
      </c>
      <c r="H2807" s="1">
        <v>45535</v>
      </c>
      <c r="I2807" s="1">
        <v>45541</v>
      </c>
      <c r="J2807" t="s">
        <v>23</v>
      </c>
      <c r="K2807">
        <v>6</v>
      </c>
      <c r="L2807">
        <v>19369</v>
      </c>
      <c r="M2807">
        <v>0</v>
      </c>
      <c r="N2807" t="s">
        <v>39</v>
      </c>
      <c r="O2807" t="s">
        <v>25</v>
      </c>
      <c r="P2807">
        <v>3228.1667000000002</v>
      </c>
      <c r="Q2807" t="s">
        <v>26</v>
      </c>
      <c r="R2807" t="s">
        <v>27</v>
      </c>
      <c r="S2807" t="s">
        <v>28</v>
      </c>
      <c r="T2807">
        <f>VLOOKUP(Admissions[[#This Row],[Department]],Departments[#All],5,FALSE)</f>
        <v>12000</v>
      </c>
      <c r="U2807" t="str">
        <f>IF(Admissions[[#This Row],[Total_Cost]]&gt;Admissions[[#This Row],[Cost_Benchmark]], "Above Benchmark", "Within Benchmark")</f>
        <v>Above Benchmark</v>
      </c>
    </row>
    <row r="2808" spans="1:21" x14ac:dyDescent="0.3">
      <c r="A2808">
        <v>12915</v>
      </c>
      <c r="B2808">
        <v>5662</v>
      </c>
      <c r="C2808" t="s">
        <v>707</v>
      </c>
      <c r="D2808" t="s">
        <v>74</v>
      </c>
      <c r="E2808">
        <v>24306</v>
      </c>
      <c r="F2808" t="s">
        <v>21</v>
      </c>
      <c r="G2808" t="s">
        <v>22</v>
      </c>
      <c r="H2808" s="1">
        <v>45112</v>
      </c>
      <c r="I2808" s="1">
        <v>45114</v>
      </c>
      <c r="J2808" t="s">
        <v>23</v>
      </c>
      <c r="K2808">
        <v>2</v>
      </c>
      <c r="L2808">
        <v>4046</v>
      </c>
      <c r="M2808">
        <v>1</v>
      </c>
      <c r="N2808" t="s">
        <v>61</v>
      </c>
      <c r="O2808" t="s">
        <v>45</v>
      </c>
      <c r="P2808">
        <v>2023</v>
      </c>
      <c r="Q2808" t="s">
        <v>26</v>
      </c>
      <c r="R2808" t="s">
        <v>62</v>
      </c>
      <c r="S2808" t="s">
        <v>35</v>
      </c>
      <c r="T2808">
        <f>VLOOKUP(Admissions[[#This Row],[Department]],Departments[#All],5,FALSE)</f>
        <v>5500</v>
      </c>
      <c r="U2808" t="str">
        <f>IF(Admissions[[#This Row],[Total_Cost]]&gt;Admissions[[#This Row],[Cost_Benchmark]], "Above Benchmark", "Within Benchmark")</f>
        <v>Within Benchmark</v>
      </c>
    </row>
    <row r="2809" spans="1:21" x14ac:dyDescent="0.3">
      <c r="A2809">
        <v>14857</v>
      </c>
      <c r="B2809">
        <v>4067</v>
      </c>
      <c r="C2809" t="s">
        <v>1030</v>
      </c>
      <c r="D2809" t="s">
        <v>20</v>
      </c>
      <c r="E2809">
        <v>14831</v>
      </c>
      <c r="F2809" t="s">
        <v>84</v>
      </c>
      <c r="G2809" t="s">
        <v>88</v>
      </c>
      <c r="H2809" s="1">
        <v>45481</v>
      </c>
      <c r="I2809" s="1">
        <v>45485</v>
      </c>
      <c r="J2809" t="s">
        <v>23</v>
      </c>
      <c r="K2809">
        <v>4</v>
      </c>
      <c r="L2809">
        <v>7266</v>
      </c>
      <c r="M2809">
        <v>1</v>
      </c>
      <c r="N2809" t="s">
        <v>50</v>
      </c>
      <c r="O2809" t="s">
        <v>25</v>
      </c>
      <c r="P2809">
        <v>1816.5</v>
      </c>
      <c r="Q2809" t="s">
        <v>26</v>
      </c>
      <c r="R2809" t="s">
        <v>34</v>
      </c>
      <c r="S2809" t="s">
        <v>35</v>
      </c>
      <c r="T2809">
        <f>VLOOKUP(Admissions[[#This Row],[Department]],Departments[#All],5,FALSE)</f>
        <v>6000</v>
      </c>
      <c r="U2809" t="str">
        <f>IF(Admissions[[#This Row],[Total_Cost]]&gt;Admissions[[#This Row],[Cost_Benchmark]], "Above Benchmark", "Within Benchmark")</f>
        <v>Above Benchmark</v>
      </c>
    </row>
    <row r="2810" spans="1:21" x14ac:dyDescent="0.3">
      <c r="A2810">
        <v>14588</v>
      </c>
      <c r="B2810">
        <v>4653</v>
      </c>
      <c r="C2810" t="s">
        <v>515</v>
      </c>
      <c r="D2810" t="s">
        <v>74</v>
      </c>
      <c r="E2810">
        <v>15108</v>
      </c>
      <c r="F2810" t="s">
        <v>68</v>
      </c>
      <c r="G2810" t="s">
        <v>69</v>
      </c>
      <c r="H2810" s="1">
        <v>45237</v>
      </c>
      <c r="I2810" s="1">
        <v>45243</v>
      </c>
      <c r="J2810" t="s">
        <v>23</v>
      </c>
      <c r="K2810">
        <v>6</v>
      </c>
      <c r="L2810">
        <v>7468</v>
      </c>
      <c r="M2810">
        <v>0</v>
      </c>
      <c r="N2810" t="s">
        <v>70</v>
      </c>
      <c r="O2810" t="s">
        <v>25</v>
      </c>
      <c r="P2810">
        <v>1244.6667</v>
      </c>
      <c r="Q2810" t="s">
        <v>26</v>
      </c>
      <c r="R2810" t="s">
        <v>53</v>
      </c>
      <c r="S2810" t="s">
        <v>35</v>
      </c>
      <c r="T2810">
        <f>VLOOKUP(Admissions[[#This Row],[Department]],Departments[#All],5,FALSE)</f>
        <v>6800</v>
      </c>
      <c r="U2810" t="str">
        <f>IF(Admissions[[#This Row],[Total_Cost]]&gt;Admissions[[#This Row],[Cost_Benchmark]], "Above Benchmark", "Within Benchmark")</f>
        <v>Above Benchmark</v>
      </c>
    </row>
    <row r="2811" spans="1:21" x14ac:dyDescent="0.3">
      <c r="A2811">
        <v>11776</v>
      </c>
      <c r="B2811">
        <v>6306</v>
      </c>
      <c r="C2811" t="s">
        <v>1264</v>
      </c>
      <c r="D2811" t="s">
        <v>74</v>
      </c>
      <c r="E2811">
        <v>39060</v>
      </c>
      <c r="F2811" t="s">
        <v>21</v>
      </c>
      <c r="G2811" t="s">
        <v>64</v>
      </c>
      <c r="H2811" s="1">
        <v>45203</v>
      </c>
      <c r="I2811" s="1">
        <v>45206</v>
      </c>
      <c r="J2811" t="s">
        <v>23</v>
      </c>
      <c r="K2811">
        <v>3</v>
      </c>
      <c r="L2811">
        <v>6257</v>
      </c>
      <c r="M2811">
        <v>0</v>
      </c>
      <c r="N2811" t="s">
        <v>99</v>
      </c>
      <c r="O2811" t="s">
        <v>25</v>
      </c>
      <c r="P2811">
        <v>2085.6667000000002</v>
      </c>
      <c r="Q2811" t="s">
        <v>26</v>
      </c>
      <c r="R2811" t="s">
        <v>62</v>
      </c>
      <c r="S2811" t="s">
        <v>35</v>
      </c>
      <c r="T2811">
        <f>VLOOKUP(Admissions[[#This Row],[Department]],Departments[#All],5,FALSE)</f>
        <v>5500</v>
      </c>
      <c r="U2811" t="str">
        <f>IF(Admissions[[#This Row],[Total_Cost]]&gt;Admissions[[#This Row],[Cost_Benchmark]], "Above Benchmark", "Within Benchmark")</f>
        <v>Above Benchmark</v>
      </c>
    </row>
    <row r="2812" spans="1:21" x14ac:dyDescent="0.3">
      <c r="A2812">
        <v>14221</v>
      </c>
      <c r="B2812">
        <v>3152</v>
      </c>
      <c r="C2812" t="s">
        <v>111</v>
      </c>
      <c r="D2812" t="s">
        <v>20</v>
      </c>
      <c r="E2812">
        <v>24025</v>
      </c>
      <c r="F2812" t="s">
        <v>37</v>
      </c>
      <c r="G2812" t="s">
        <v>52</v>
      </c>
      <c r="H2812" s="1">
        <v>45522</v>
      </c>
      <c r="I2812" s="1">
        <v>45532</v>
      </c>
      <c r="J2812" t="s">
        <v>23</v>
      </c>
      <c r="K2812">
        <v>10</v>
      </c>
      <c r="L2812">
        <v>15982</v>
      </c>
      <c r="M2812">
        <v>0</v>
      </c>
      <c r="N2812" t="s">
        <v>82</v>
      </c>
      <c r="O2812" t="s">
        <v>25</v>
      </c>
      <c r="P2812">
        <v>1598.2</v>
      </c>
      <c r="Q2812" t="s">
        <v>26</v>
      </c>
      <c r="R2812" t="s">
        <v>46</v>
      </c>
      <c r="S2812" t="s">
        <v>28</v>
      </c>
      <c r="T2812">
        <f>VLOOKUP(Admissions[[#This Row],[Department]],Departments[#All],5,FALSE)</f>
        <v>9000</v>
      </c>
      <c r="U2812" t="str">
        <f>IF(Admissions[[#This Row],[Total_Cost]]&gt;Admissions[[#This Row],[Cost_Benchmark]], "Above Benchmark", "Within Benchmark")</f>
        <v>Above Benchmark</v>
      </c>
    </row>
    <row r="2813" spans="1:21" x14ac:dyDescent="0.3">
      <c r="A2813">
        <v>15452</v>
      </c>
      <c r="B2813">
        <v>3938</v>
      </c>
      <c r="C2813" t="s">
        <v>482</v>
      </c>
      <c r="D2813" t="s">
        <v>20</v>
      </c>
      <c r="E2813">
        <v>35568</v>
      </c>
      <c r="F2813" t="s">
        <v>21</v>
      </c>
      <c r="G2813" t="s">
        <v>64</v>
      </c>
      <c r="H2813" s="1">
        <v>45173</v>
      </c>
      <c r="I2813" s="1">
        <v>45175</v>
      </c>
      <c r="J2813" t="s">
        <v>23</v>
      </c>
      <c r="K2813">
        <v>2</v>
      </c>
      <c r="L2813">
        <v>3999</v>
      </c>
      <c r="M2813">
        <v>0</v>
      </c>
      <c r="N2813" t="s">
        <v>65</v>
      </c>
      <c r="O2813" t="s">
        <v>45</v>
      </c>
      <c r="P2813">
        <v>1999.5</v>
      </c>
      <c r="Q2813" t="s">
        <v>26</v>
      </c>
      <c r="R2813" t="s">
        <v>34</v>
      </c>
      <c r="S2813" t="s">
        <v>35</v>
      </c>
      <c r="T2813">
        <f>VLOOKUP(Admissions[[#This Row],[Department]],Departments[#All],5,FALSE)</f>
        <v>5500</v>
      </c>
      <c r="U2813" t="str">
        <f>IF(Admissions[[#This Row],[Total_Cost]]&gt;Admissions[[#This Row],[Cost_Benchmark]], "Above Benchmark", "Within Benchmark")</f>
        <v>Within Benchmark</v>
      </c>
    </row>
    <row r="2814" spans="1:21" x14ac:dyDescent="0.3">
      <c r="A2814">
        <v>14032</v>
      </c>
      <c r="B2814">
        <v>7196</v>
      </c>
      <c r="C2814" t="s">
        <v>295</v>
      </c>
      <c r="D2814" t="s">
        <v>20</v>
      </c>
      <c r="E2814">
        <v>30826</v>
      </c>
      <c r="F2814" t="s">
        <v>37</v>
      </c>
      <c r="G2814" t="s">
        <v>159</v>
      </c>
      <c r="H2814" s="1">
        <v>45525</v>
      </c>
      <c r="I2814" s="1">
        <v>45531</v>
      </c>
      <c r="J2814" t="s">
        <v>23</v>
      </c>
      <c r="K2814">
        <v>6</v>
      </c>
      <c r="L2814">
        <v>14584</v>
      </c>
      <c r="M2814">
        <v>0</v>
      </c>
      <c r="N2814" t="s">
        <v>39</v>
      </c>
      <c r="O2814" t="s">
        <v>25</v>
      </c>
      <c r="P2814">
        <v>2430.6667000000002</v>
      </c>
      <c r="Q2814" t="s">
        <v>26</v>
      </c>
      <c r="R2814" t="s">
        <v>62</v>
      </c>
      <c r="S2814" t="s">
        <v>35</v>
      </c>
      <c r="T2814">
        <f>VLOOKUP(Admissions[[#This Row],[Department]],Departments[#All],5,FALSE)</f>
        <v>9000</v>
      </c>
      <c r="U2814" t="str">
        <f>IF(Admissions[[#This Row],[Total_Cost]]&gt;Admissions[[#This Row],[Cost_Benchmark]], "Above Benchmark", "Within Benchmark")</f>
        <v>Above Benchmark</v>
      </c>
    </row>
    <row r="2815" spans="1:21" x14ac:dyDescent="0.3">
      <c r="A2815">
        <v>14478</v>
      </c>
      <c r="B2815">
        <v>4352</v>
      </c>
      <c r="C2815" t="s">
        <v>219</v>
      </c>
      <c r="D2815" t="s">
        <v>74</v>
      </c>
      <c r="E2815">
        <v>15913</v>
      </c>
      <c r="F2815" t="s">
        <v>68</v>
      </c>
      <c r="G2815" t="s">
        <v>131</v>
      </c>
      <c r="H2815" s="1">
        <v>44993</v>
      </c>
      <c r="I2815" s="1">
        <v>44999</v>
      </c>
      <c r="J2815" t="s">
        <v>23</v>
      </c>
      <c r="K2815">
        <v>6</v>
      </c>
      <c r="L2815">
        <v>11141</v>
      </c>
      <c r="M2815">
        <v>0</v>
      </c>
      <c r="N2815" t="s">
        <v>70</v>
      </c>
      <c r="O2815" t="s">
        <v>25</v>
      </c>
      <c r="P2815">
        <v>1856.8333</v>
      </c>
      <c r="Q2815" t="s">
        <v>26</v>
      </c>
      <c r="R2815" t="s">
        <v>62</v>
      </c>
      <c r="S2815" t="s">
        <v>35</v>
      </c>
      <c r="T2815">
        <f>VLOOKUP(Admissions[[#This Row],[Department]],Departments[#All],5,FALSE)</f>
        <v>6800</v>
      </c>
      <c r="U2815" t="str">
        <f>IF(Admissions[[#This Row],[Total_Cost]]&gt;Admissions[[#This Row],[Cost_Benchmark]], "Above Benchmark", "Within Benchmark")</f>
        <v>Above Benchmark</v>
      </c>
    </row>
    <row r="2816" spans="1:21" x14ac:dyDescent="0.3">
      <c r="A2816">
        <v>10323</v>
      </c>
      <c r="B2816">
        <v>4952</v>
      </c>
      <c r="C2816" t="s">
        <v>684</v>
      </c>
      <c r="D2816" t="s">
        <v>20</v>
      </c>
      <c r="E2816">
        <v>13760</v>
      </c>
      <c r="F2816" t="s">
        <v>55</v>
      </c>
      <c r="G2816" t="s">
        <v>56</v>
      </c>
      <c r="H2816" s="1">
        <v>45170</v>
      </c>
      <c r="I2816" s="1">
        <v>45172</v>
      </c>
      <c r="J2816" t="s">
        <v>23</v>
      </c>
      <c r="K2816">
        <v>2</v>
      </c>
      <c r="L2816">
        <v>5110</v>
      </c>
      <c r="M2816">
        <v>0</v>
      </c>
      <c r="N2816" t="s">
        <v>91</v>
      </c>
      <c r="O2816" t="s">
        <v>25</v>
      </c>
      <c r="P2816">
        <v>2555</v>
      </c>
      <c r="Q2816" t="s">
        <v>26</v>
      </c>
      <c r="R2816" t="s">
        <v>66</v>
      </c>
      <c r="S2816" t="s">
        <v>35</v>
      </c>
      <c r="T2816">
        <f>VLOOKUP(Admissions[[#This Row],[Department]],Departments[#All],5,FALSE)</f>
        <v>7200</v>
      </c>
      <c r="U2816" t="str">
        <f>IF(Admissions[[#This Row],[Total_Cost]]&gt;Admissions[[#This Row],[Cost_Benchmark]], "Above Benchmark", "Within Benchmark")</f>
        <v>Within Benchmark</v>
      </c>
    </row>
    <row r="2817" spans="1:21" x14ac:dyDescent="0.3">
      <c r="A2817">
        <v>10488</v>
      </c>
      <c r="B2817">
        <v>5372</v>
      </c>
      <c r="C2817" t="s">
        <v>421</v>
      </c>
      <c r="D2817" t="s">
        <v>74</v>
      </c>
      <c r="E2817">
        <v>36364</v>
      </c>
      <c r="F2817" t="s">
        <v>68</v>
      </c>
      <c r="G2817" t="s">
        <v>131</v>
      </c>
      <c r="H2817" s="1">
        <v>45609</v>
      </c>
      <c r="I2817" s="1">
        <v>45617</v>
      </c>
      <c r="J2817" t="s">
        <v>23</v>
      </c>
      <c r="K2817">
        <v>8</v>
      </c>
      <c r="L2817">
        <v>8391</v>
      </c>
      <c r="M2817">
        <v>0</v>
      </c>
      <c r="N2817" t="s">
        <v>24</v>
      </c>
      <c r="O2817" t="s">
        <v>45</v>
      </c>
      <c r="P2817">
        <v>1048.875</v>
      </c>
      <c r="Q2817" t="s">
        <v>26</v>
      </c>
      <c r="R2817" t="s">
        <v>62</v>
      </c>
      <c r="S2817" t="s">
        <v>35</v>
      </c>
      <c r="T2817">
        <f>VLOOKUP(Admissions[[#This Row],[Department]],Departments[#All],5,FALSE)</f>
        <v>6800</v>
      </c>
      <c r="U2817" t="str">
        <f>IF(Admissions[[#This Row],[Total_Cost]]&gt;Admissions[[#This Row],[Cost_Benchmark]], "Above Benchmark", "Within Benchmark")</f>
        <v>Above Benchmark</v>
      </c>
    </row>
    <row r="2818" spans="1:21" x14ac:dyDescent="0.3">
      <c r="A2818">
        <v>14053</v>
      </c>
      <c r="B2818">
        <v>6779</v>
      </c>
      <c r="C2818" t="s">
        <v>1265</v>
      </c>
      <c r="D2818" t="s">
        <v>74</v>
      </c>
      <c r="E2818">
        <v>24619</v>
      </c>
      <c r="F2818" t="s">
        <v>84</v>
      </c>
      <c r="G2818" t="s">
        <v>88</v>
      </c>
      <c r="H2818" s="1">
        <v>45539</v>
      </c>
      <c r="I2818" s="1">
        <v>45544</v>
      </c>
      <c r="J2818" t="s">
        <v>23</v>
      </c>
      <c r="K2818">
        <v>5</v>
      </c>
      <c r="L2818">
        <v>6027</v>
      </c>
      <c r="M2818">
        <v>0</v>
      </c>
      <c r="N2818" t="s">
        <v>134</v>
      </c>
      <c r="O2818" t="s">
        <v>45</v>
      </c>
      <c r="P2818">
        <v>1205.4000000000001</v>
      </c>
      <c r="Q2818" t="s">
        <v>26</v>
      </c>
      <c r="R2818" t="s">
        <v>62</v>
      </c>
      <c r="S2818" t="s">
        <v>35</v>
      </c>
      <c r="T2818">
        <f>VLOOKUP(Admissions[[#This Row],[Department]],Departments[#All],5,FALSE)</f>
        <v>6000</v>
      </c>
      <c r="U2818" t="str">
        <f>IF(Admissions[[#This Row],[Total_Cost]]&gt;Admissions[[#This Row],[Cost_Benchmark]], "Above Benchmark", "Within Benchmark")</f>
        <v>Above Benchmark</v>
      </c>
    </row>
    <row r="2819" spans="1:21" x14ac:dyDescent="0.3">
      <c r="A2819">
        <v>12653</v>
      </c>
      <c r="B2819">
        <v>3058</v>
      </c>
      <c r="C2819" t="s">
        <v>1266</v>
      </c>
      <c r="D2819" t="s">
        <v>74</v>
      </c>
      <c r="E2819">
        <v>15438</v>
      </c>
      <c r="F2819" t="s">
        <v>68</v>
      </c>
      <c r="G2819" t="s">
        <v>131</v>
      </c>
      <c r="H2819" s="1">
        <v>45385</v>
      </c>
      <c r="I2819" s="1">
        <v>45396</v>
      </c>
      <c r="J2819" t="s">
        <v>23</v>
      </c>
      <c r="K2819">
        <v>11</v>
      </c>
      <c r="L2819">
        <v>12712</v>
      </c>
      <c r="M2819">
        <v>0</v>
      </c>
      <c r="N2819" t="s">
        <v>106</v>
      </c>
      <c r="O2819" t="s">
        <v>45</v>
      </c>
      <c r="P2819">
        <v>1155.6364000000001</v>
      </c>
      <c r="Q2819" t="s">
        <v>26</v>
      </c>
      <c r="R2819" t="s">
        <v>62</v>
      </c>
      <c r="S2819" t="s">
        <v>35</v>
      </c>
      <c r="T2819">
        <f>VLOOKUP(Admissions[[#This Row],[Department]],Departments[#All],5,FALSE)</f>
        <v>6800</v>
      </c>
      <c r="U2819" t="str">
        <f>IF(Admissions[[#This Row],[Total_Cost]]&gt;Admissions[[#This Row],[Cost_Benchmark]], "Above Benchmark", "Within Benchmark")</f>
        <v>Above Benchmark</v>
      </c>
    </row>
    <row r="2820" spans="1:21" x14ac:dyDescent="0.3">
      <c r="A2820">
        <v>10928</v>
      </c>
      <c r="B2820">
        <v>6305</v>
      </c>
      <c r="C2820" t="s">
        <v>998</v>
      </c>
      <c r="D2820" t="s">
        <v>20</v>
      </c>
      <c r="E2820">
        <v>28205</v>
      </c>
      <c r="F2820" t="s">
        <v>37</v>
      </c>
      <c r="G2820" t="s">
        <v>159</v>
      </c>
      <c r="H2820" s="1">
        <v>45512</v>
      </c>
      <c r="I2820" s="1">
        <v>45517</v>
      </c>
      <c r="J2820" t="s">
        <v>23</v>
      </c>
      <c r="K2820">
        <v>5</v>
      </c>
      <c r="L2820">
        <v>9110</v>
      </c>
      <c r="M2820">
        <v>0</v>
      </c>
      <c r="N2820" t="s">
        <v>39</v>
      </c>
      <c r="O2820" t="s">
        <v>25</v>
      </c>
      <c r="P2820">
        <v>1822</v>
      </c>
      <c r="Q2820" t="s">
        <v>26</v>
      </c>
      <c r="R2820" t="s">
        <v>40</v>
      </c>
      <c r="S2820" t="s">
        <v>35</v>
      </c>
      <c r="T2820">
        <f>VLOOKUP(Admissions[[#This Row],[Department]],Departments[#All],5,FALSE)</f>
        <v>9000</v>
      </c>
      <c r="U2820" t="str">
        <f>IF(Admissions[[#This Row],[Total_Cost]]&gt;Admissions[[#This Row],[Cost_Benchmark]], "Above Benchmark", "Within Benchmark")</f>
        <v>Above Benchmark</v>
      </c>
    </row>
    <row r="2821" spans="1:21" x14ac:dyDescent="0.3">
      <c r="A2821">
        <v>11055</v>
      </c>
      <c r="B2821">
        <v>6697</v>
      </c>
      <c r="C2821" t="s">
        <v>1267</v>
      </c>
      <c r="D2821" t="s">
        <v>20</v>
      </c>
      <c r="E2821">
        <v>37729</v>
      </c>
      <c r="F2821" t="s">
        <v>37</v>
      </c>
      <c r="G2821" t="s">
        <v>159</v>
      </c>
      <c r="H2821" s="1">
        <v>45208</v>
      </c>
      <c r="I2821" s="1">
        <v>45210</v>
      </c>
      <c r="J2821" t="s">
        <v>23</v>
      </c>
      <c r="K2821">
        <v>2</v>
      </c>
      <c r="L2821">
        <v>6613</v>
      </c>
      <c r="M2821">
        <v>0</v>
      </c>
      <c r="N2821" t="s">
        <v>82</v>
      </c>
      <c r="O2821" t="s">
        <v>25</v>
      </c>
      <c r="P2821">
        <v>3306.5</v>
      </c>
      <c r="Q2821" t="s">
        <v>26</v>
      </c>
      <c r="R2821" t="s">
        <v>34</v>
      </c>
      <c r="S2821" t="s">
        <v>35</v>
      </c>
      <c r="T2821">
        <f>VLOOKUP(Admissions[[#This Row],[Department]],Departments[#All],5,FALSE)</f>
        <v>9000</v>
      </c>
      <c r="U2821" t="str">
        <f>IF(Admissions[[#This Row],[Total_Cost]]&gt;Admissions[[#This Row],[Cost_Benchmark]], "Above Benchmark", "Within Benchmark")</f>
        <v>Within Benchmark</v>
      </c>
    </row>
    <row r="2822" spans="1:21" x14ac:dyDescent="0.3">
      <c r="A2822">
        <v>14592</v>
      </c>
      <c r="B2822">
        <v>3439</v>
      </c>
      <c r="C2822" t="s">
        <v>639</v>
      </c>
      <c r="D2822" t="s">
        <v>74</v>
      </c>
      <c r="E2822">
        <v>36100</v>
      </c>
      <c r="F2822" t="s">
        <v>37</v>
      </c>
      <c r="G2822" t="s">
        <v>52</v>
      </c>
      <c r="H2822" s="1">
        <v>45535</v>
      </c>
      <c r="I2822" s="1">
        <v>45542</v>
      </c>
      <c r="J2822" t="s">
        <v>23</v>
      </c>
      <c r="K2822">
        <v>7</v>
      </c>
      <c r="L2822">
        <v>14894</v>
      </c>
      <c r="M2822">
        <v>0</v>
      </c>
      <c r="N2822" t="s">
        <v>24</v>
      </c>
      <c r="O2822" t="s">
        <v>25</v>
      </c>
      <c r="P2822">
        <v>2127.7143000000001</v>
      </c>
      <c r="Q2822" t="s">
        <v>26</v>
      </c>
      <c r="R2822" t="s">
        <v>27</v>
      </c>
      <c r="S2822" t="s">
        <v>28</v>
      </c>
      <c r="T2822">
        <f>VLOOKUP(Admissions[[#This Row],[Department]],Departments[#All],5,FALSE)</f>
        <v>9000</v>
      </c>
      <c r="U2822" t="str">
        <f>IF(Admissions[[#This Row],[Total_Cost]]&gt;Admissions[[#This Row],[Cost_Benchmark]], "Above Benchmark", "Within Benchmark")</f>
        <v>Above Benchmark</v>
      </c>
    </row>
    <row r="2823" spans="1:21" x14ac:dyDescent="0.3">
      <c r="A2823">
        <v>12571</v>
      </c>
      <c r="B2823">
        <v>5507</v>
      </c>
      <c r="C2823" t="s">
        <v>891</v>
      </c>
      <c r="D2823" t="s">
        <v>74</v>
      </c>
      <c r="E2823">
        <v>26475</v>
      </c>
      <c r="F2823" t="s">
        <v>68</v>
      </c>
      <c r="G2823" t="s">
        <v>105</v>
      </c>
      <c r="H2823" s="1">
        <v>44938</v>
      </c>
      <c r="I2823" s="1">
        <v>44941</v>
      </c>
      <c r="J2823" t="s">
        <v>23</v>
      </c>
      <c r="K2823">
        <v>3</v>
      </c>
      <c r="L2823">
        <v>5534</v>
      </c>
      <c r="M2823">
        <v>1</v>
      </c>
      <c r="N2823" t="s">
        <v>24</v>
      </c>
      <c r="O2823" t="s">
        <v>45</v>
      </c>
      <c r="P2823">
        <v>1844.6667</v>
      </c>
      <c r="Q2823" t="s">
        <v>26</v>
      </c>
      <c r="R2823" t="s">
        <v>40</v>
      </c>
      <c r="S2823" t="s">
        <v>35</v>
      </c>
      <c r="T2823">
        <f>VLOOKUP(Admissions[[#This Row],[Department]],Departments[#All],5,FALSE)</f>
        <v>6800</v>
      </c>
      <c r="U2823" t="str">
        <f>IF(Admissions[[#This Row],[Total_Cost]]&gt;Admissions[[#This Row],[Cost_Benchmark]], "Above Benchmark", "Within Benchmark")</f>
        <v>Within Benchmark</v>
      </c>
    </row>
    <row r="2824" spans="1:21" x14ac:dyDescent="0.3">
      <c r="A2824">
        <v>11208</v>
      </c>
      <c r="B2824">
        <v>4066</v>
      </c>
      <c r="C2824" t="s">
        <v>586</v>
      </c>
      <c r="D2824" t="s">
        <v>74</v>
      </c>
      <c r="E2824">
        <v>29150</v>
      </c>
      <c r="F2824" t="s">
        <v>21</v>
      </c>
      <c r="G2824" t="s">
        <v>239</v>
      </c>
      <c r="H2824" s="1">
        <v>45405</v>
      </c>
      <c r="I2824" s="1">
        <v>45407</v>
      </c>
      <c r="J2824" t="s">
        <v>23</v>
      </c>
      <c r="K2824">
        <v>2</v>
      </c>
      <c r="L2824">
        <v>6699</v>
      </c>
      <c r="M2824">
        <v>0</v>
      </c>
      <c r="N2824" t="s">
        <v>99</v>
      </c>
      <c r="O2824" t="s">
        <v>25</v>
      </c>
      <c r="P2824">
        <v>3349.5</v>
      </c>
      <c r="Q2824" t="s">
        <v>26</v>
      </c>
      <c r="R2824" t="s">
        <v>53</v>
      </c>
      <c r="S2824" t="s">
        <v>35</v>
      </c>
      <c r="T2824">
        <f>VLOOKUP(Admissions[[#This Row],[Department]],Departments[#All],5,FALSE)</f>
        <v>5500</v>
      </c>
      <c r="U2824" t="str">
        <f>IF(Admissions[[#This Row],[Total_Cost]]&gt;Admissions[[#This Row],[Cost_Benchmark]], "Above Benchmark", "Within Benchmark")</f>
        <v>Above Benchmark</v>
      </c>
    </row>
    <row r="2825" spans="1:21" x14ac:dyDescent="0.3">
      <c r="A2825">
        <v>13192</v>
      </c>
      <c r="B2825">
        <v>4603</v>
      </c>
      <c r="C2825" t="s">
        <v>1268</v>
      </c>
      <c r="D2825" t="s">
        <v>20</v>
      </c>
      <c r="E2825">
        <v>23218</v>
      </c>
      <c r="F2825" t="s">
        <v>37</v>
      </c>
      <c r="G2825" t="s">
        <v>52</v>
      </c>
      <c r="H2825" s="1">
        <v>44962</v>
      </c>
      <c r="I2825" s="1">
        <v>44966</v>
      </c>
      <c r="J2825" t="s">
        <v>23</v>
      </c>
      <c r="K2825">
        <v>4</v>
      </c>
      <c r="L2825">
        <v>15059</v>
      </c>
      <c r="M2825">
        <v>0</v>
      </c>
      <c r="N2825" t="s">
        <v>24</v>
      </c>
      <c r="O2825" t="s">
        <v>25</v>
      </c>
      <c r="P2825">
        <v>3764.75</v>
      </c>
      <c r="Q2825" t="s">
        <v>26</v>
      </c>
      <c r="R2825" t="s">
        <v>46</v>
      </c>
      <c r="S2825" t="s">
        <v>28</v>
      </c>
      <c r="T2825">
        <f>VLOOKUP(Admissions[[#This Row],[Department]],Departments[#All],5,FALSE)</f>
        <v>9000</v>
      </c>
      <c r="U2825" t="str">
        <f>IF(Admissions[[#This Row],[Total_Cost]]&gt;Admissions[[#This Row],[Cost_Benchmark]], "Above Benchmark", "Within Benchmark")</f>
        <v>Above Benchmark</v>
      </c>
    </row>
    <row r="2826" spans="1:21" x14ac:dyDescent="0.3">
      <c r="A2826">
        <v>15345</v>
      </c>
      <c r="B2826">
        <v>6441</v>
      </c>
      <c r="C2826" t="s">
        <v>1269</v>
      </c>
      <c r="D2826" t="s">
        <v>20</v>
      </c>
      <c r="E2826">
        <v>14986</v>
      </c>
      <c r="F2826" t="s">
        <v>55</v>
      </c>
      <c r="G2826" t="s">
        <v>90</v>
      </c>
      <c r="H2826" s="1">
        <v>45229</v>
      </c>
      <c r="I2826" s="1">
        <v>45234</v>
      </c>
      <c r="J2826" t="s">
        <v>23</v>
      </c>
      <c r="K2826">
        <v>5</v>
      </c>
      <c r="L2826">
        <v>11145</v>
      </c>
      <c r="M2826">
        <v>0</v>
      </c>
      <c r="N2826" t="s">
        <v>57</v>
      </c>
      <c r="O2826" t="s">
        <v>33</v>
      </c>
      <c r="P2826">
        <v>2229</v>
      </c>
      <c r="Q2826" t="s">
        <v>26</v>
      </c>
      <c r="R2826" t="s">
        <v>34</v>
      </c>
      <c r="S2826" t="s">
        <v>35</v>
      </c>
      <c r="T2826">
        <f>VLOOKUP(Admissions[[#This Row],[Department]],Departments[#All],5,FALSE)</f>
        <v>7200</v>
      </c>
      <c r="U2826" t="str">
        <f>IF(Admissions[[#This Row],[Total_Cost]]&gt;Admissions[[#This Row],[Cost_Benchmark]], "Above Benchmark", "Within Benchmark")</f>
        <v>Above Benchmark</v>
      </c>
    </row>
    <row r="2827" spans="1:21" x14ac:dyDescent="0.3">
      <c r="A2827">
        <v>12463</v>
      </c>
      <c r="B2827">
        <v>3173</v>
      </c>
      <c r="C2827" t="s">
        <v>300</v>
      </c>
      <c r="D2827" t="s">
        <v>74</v>
      </c>
      <c r="E2827">
        <v>35475</v>
      </c>
      <c r="F2827" t="s">
        <v>68</v>
      </c>
      <c r="G2827" t="s">
        <v>69</v>
      </c>
      <c r="H2827" s="1">
        <v>45266</v>
      </c>
      <c r="I2827" s="1">
        <v>45272</v>
      </c>
      <c r="J2827" t="s">
        <v>23</v>
      </c>
      <c r="K2827">
        <v>6</v>
      </c>
      <c r="L2827">
        <v>10151</v>
      </c>
      <c r="M2827">
        <v>0</v>
      </c>
      <c r="N2827" t="s">
        <v>24</v>
      </c>
      <c r="O2827" t="s">
        <v>25</v>
      </c>
      <c r="P2827">
        <v>1691.8333</v>
      </c>
      <c r="Q2827" t="s">
        <v>26</v>
      </c>
      <c r="R2827" t="s">
        <v>62</v>
      </c>
      <c r="S2827" t="s">
        <v>35</v>
      </c>
      <c r="T2827">
        <f>VLOOKUP(Admissions[[#This Row],[Department]],Departments[#All],5,FALSE)</f>
        <v>6800</v>
      </c>
      <c r="U2827" t="str">
        <f>IF(Admissions[[#This Row],[Total_Cost]]&gt;Admissions[[#This Row],[Cost_Benchmark]], "Above Benchmark", "Within Benchmark")</f>
        <v>Above Benchmark</v>
      </c>
    </row>
    <row r="2828" spans="1:21" x14ac:dyDescent="0.3">
      <c r="A2828">
        <v>15587</v>
      </c>
      <c r="B2828">
        <v>4109</v>
      </c>
      <c r="C2828" t="s">
        <v>229</v>
      </c>
      <c r="D2828" t="s">
        <v>20</v>
      </c>
      <c r="E2828">
        <v>43918</v>
      </c>
      <c r="F2828" t="s">
        <v>42</v>
      </c>
      <c r="G2828" t="s">
        <v>128</v>
      </c>
      <c r="H2828" s="1">
        <v>44936</v>
      </c>
      <c r="I2828" s="1">
        <v>44941</v>
      </c>
      <c r="J2828" t="s">
        <v>23</v>
      </c>
      <c r="K2828">
        <v>5</v>
      </c>
      <c r="L2828">
        <v>4706</v>
      </c>
      <c r="M2828">
        <v>0</v>
      </c>
      <c r="N2828" t="s">
        <v>61</v>
      </c>
      <c r="O2828" t="s">
        <v>45</v>
      </c>
      <c r="P2828">
        <v>941.2</v>
      </c>
      <c r="Q2828" t="s">
        <v>26</v>
      </c>
      <c r="R2828" t="s">
        <v>53</v>
      </c>
      <c r="S2828" t="s">
        <v>35</v>
      </c>
      <c r="T2828">
        <f>VLOOKUP(Admissions[[#This Row],[Department]],Departments[#All],5,FALSE)</f>
        <v>4500</v>
      </c>
      <c r="U2828" t="str">
        <f>IF(Admissions[[#This Row],[Total_Cost]]&gt;Admissions[[#This Row],[Cost_Benchmark]], "Above Benchmark", "Within Benchmark")</f>
        <v>Above Benchmark</v>
      </c>
    </row>
    <row r="2829" spans="1:21" x14ac:dyDescent="0.3">
      <c r="A2829">
        <v>13689</v>
      </c>
      <c r="B2829">
        <v>6750</v>
      </c>
      <c r="C2829" t="s">
        <v>851</v>
      </c>
      <c r="D2829" t="s">
        <v>20</v>
      </c>
      <c r="E2829">
        <v>12320</v>
      </c>
      <c r="F2829" t="s">
        <v>30</v>
      </c>
      <c r="G2829" t="s">
        <v>31</v>
      </c>
      <c r="H2829" s="1">
        <v>45623</v>
      </c>
      <c r="I2829" s="1">
        <v>45636</v>
      </c>
      <c r="J2829" t="s">
        <v>23</v>
      </c>
      <c r="K2829">
        <v>13</v>
      </c>
      <c r="L2829">
        <v>24655</v>
      </c>
      <c r="M2829">
        <v>0</v>
      </c>
      <c r="N2829" t="s">
        <v>142</v>
      </c>
      <c r="O2829" t="s">
        <v>33</v>
      </c>
      <c r="P2829">
        <v>1896.5385000000001</v>
      </c>
      <c r="Q2829" t="s">
        <v>26</v>
      </c>
      <c r="R2829" t="s">
        <v>62</v>
      </c>
      <c r="S2829" t="s">
        <v>35</v>
      </c>
      <c r="T2829">
        <f>VLOOKUP(Admissions[[#This Row],[Department]],Departments[#All],5,FALSE)</f>
        <v>12000</v>
      </c>
      <c r="U2829" t="str">
        <f>IF(Admissions[[#This Row],[Total_Cost]]&gt;Admissions[[#This Row],[Cost_Benchmark]], "Above Benchmark", "Within Benchmark")</f>
        <v>Above Benchmark</v>
      </c>
    </row>
    <row r="2830" spans="1:21" x14ac:dyDescent="0.3">
      <c r="A2830">
        <v>12183</v>
      </c>
      <c r="B2830">
        <v>6320</v>
      </c>
      <c r="C2830" t="s">
        <v>125</v>
      </c>
      <c r="D2830" t="s">
        <v>74</v>
      </c>
      <c r="E2830">
        <v>33519</v>
      </c>
      <c r="F2830" t="s">
        <v>21</v>
      </c>
      <c r="G2830" t="s">
        <v>64</v>
      </c>
      <c r="H2830" s="1">
        <v>45643</v>
      </c>
      <c r="I2830" s="1">
        <v>45646</v>
      </c>
      <c r="J2830" t="s">
        <v>23</v>
      </c>
      <c r="K2830">
        <v>3</v>
      </c>
      <c r="L2830">
        <v>5291</v>
      </c>
      <c r="M2830">
        <v>1</v>
      </c>
      <c r="N2830" t="s">
        <v>99</v>
      </c>
      <c r="O2830" t="s">
        <v>45</v>
      </c>
      <c r="P2830">
        <v>1763.6667</v>
      </c>
      <c r="Q2830" t="s">
        <v>26</v>
      </c>
      <c r="R2830" t="s">
        <v>53</v>
      </c>
      <c r="S2830" t="s">
        <v>35</v>
      </c>
      <c r="T2830">
        <f>VLOOKUP(Admissions[[#This Row],[Department]],Departments[#All],5,FALSE)</f>
        <v>5500</v>
      </c>
      <c r="U2830" t="str">
        <f>IF(Admissions[[#This Row],[Total_Cost]]&gt;Admissions[[#This Row],[Cost_Benchmark]], "Above Benchmark", "Within Benchmark")</f>
        <v>Within Benchmark</v>
      </c>
    </row>
    <row r="2831" spans="1:21" x14ac:dyDescent="0.3">
      <c r="A2831">
        <v>15137</v>
      </c>
      <c r="B2831">
        <v>4714</v>
      </c>
      <c r="C2831" t="s">
        <v>601</v>
      </c>
      <c r="D2831" t="s">
        <v>74</v>
      </c>
      <c r="E2831">
        <v>12465</v>
      </c>
      <c r="F2831" t="s">
        <v>68</v>
      </c>
      <c r="G2831" t="s">
        <v>105</v>
      </c>
      <c r="H2831" s="1">
        <v>45582</v>
      </c>
      <c r="I2831" s="1">
        <v>45591</v>
      </c>
      <c r="J2831" t="s">
        <v>23</v>
      </c>
      <c r="K2831">
        <v>9</v>
      </c>
      <c r="L2831">
        <v>16592</v>
      </c>
      <c r="M2831">
        <v>0</v>
      </c>
      <c r="N2831" t="s">
        <v>24</v>
      </c>
      <c r="O2831" t="s">
        <v>25</v>
      </c>
      <c r="P2831">
        <v>1843.5555999999999</v>
      </c>
      <c r="Q2831" t="s">
        <v>26</v>
      </c>
      <c r="R2831" t="s">
        <v>40</v>
      </c>
      <c r="S2831" t="s">
        <v>35</v>
      </c>
      <c r="T2831">
        <f>VLOOKUP(Admissions[[#This Row],[Department]],Departments[#All],5,FALSE)</f>
        <v>6800</v>
      </c>
      <c r="U2831" t="str">
        <f>IF(Admissions[[#This Row],[Total_Cost]]&gt;Admissions[[#This Row],[Cost_Benchmark]], "Above Benchmark", "Within Benchmark")</f>
        <v>Above Benchmark</v>
      </c>
    </row>
    <row r="2832" spans="1:21" x14ac:dyDescent="0.3">
      <c r="A2832">
        <v>11415</v>
      </c>
      <c r="B2832">
        <v>3293</v>
      </c>
      <c r="C2832" t="s">
        <v>1073</v>
      </c>
      <c r="D2832" t="s">
        <v>74</v>
      </c>
      <c r="E2832">
        <v>24924</v>
      </c>
      <c r="F2832" t="s">
        <v>21</v>
      </c>
      <c r="G2832" t="s">
        <v>64</v>
      </c>
      <c r="H2832" s="1">
        <v>45173</v>
      </c>
      <c r="I2832" s="1">
        <v>45175</v>
      </c>
      <c r="J2832" t="s">
        <v>23</v>
      </c>
      <c r="K2832">
        <v>2</v>
      </c>
      <c r="L2832">
        <v>6030</v>
      </c>
      <c r="M2832">
        <v>0</v>
      </c>
      <c r="N2832" t="s">
        <v>65</v>
      </c>
      <c r="O2832" t="s">
        <v>25</v>
      </c>
      <c r="P2832">
        <v>3015</v>
      </c>
      <c r="Q2832" t="s">
        <v>26</v>
      </c>
      <c r="R2832" t="s">
        <v>34</v>
      </c>
      <c r="S2832" t="s">
        <v>35</v>
      </c>
      <c r="T2832">
        <f>VLOOKUP(Admissions[[#This Row],[Department]],Departments[#All],5,FALSE)</f>
        <v>5500</v>
      </c>
      <c r="U2832" t="str">
        <f>IF(Admissions[[#This Row],[Total_Cost]]&gt;Admissions[[#This Row],[Cost_Benchmark]], "Above Benchmark", "Within Benchmark")</f>
        <v>Above Benchmark</v>
      </c>
    </row>
    <row r="2833" spans="1:21" x14ac:dyDescent="0.3">
      <c r="A2833">
        <v>12406</v>
      </c>
      <c r="B2833">
        <v>5228</v>
      </c>
      <c r="C2833" t="s">
        <v>245</v>
      </c>
      <c r="D2833" t="s">
        <v>20</v>
      </c>
      <c r="E2833">
        <v>26265</v>
      </c>
      <c r="F2833" t="s">
        <v>48</v>
      </c>
      <c r="G2833" t="s">
        <v>101</v>
      </c>
      <c r="H2833" s="1">
        <v>45302</v>
      </c>
      <c r="I2833" s="1">
        <v>45306</v>
      </c>
      <c r="J2833" t="s">
        <v>23</v>
      </c>
      <c r="K2833">
        <v>4</v>
      </c>
      <c r="L2833">
        <v>11444</v>
      </c>
      <c r="M2833">
        <v>0</v>
      </c>
      <c r="N2833" t="s">
        <v>137</v>
      </c>
      <c r="O2833" t="s">
        <v>25</v>
      </c>
      <c r="P2833">
        <v>2861</v>
      </c>
      <c r="Q2833" t="s">
        <v>26</v>
      </c>
      <c r="R2833" t="s">
        <v>40</v>
      </c>
      <c r="S2833" t="s">
        <v>35</v>
      </c>
      <c r="T2833">
        <f>VLOOKUP(Admissions[[#This Row],[Department]],Departments[#All],5,FALSE)</f>
        <v>8500</v>
      </c>
      <c r="U2833" t="str">
        <f>IF(Admissions[[#This Row],[Total_Cost]]&gt;Admissions[[#This Row],[Cost_Benchmark]], "Above Benchmark", "Within Benchmark")</f>
        <v>Above Benchmark</v>
      </c>
    </row>
    <row r="2834" spans="1:21" x14ac:dyDescent="0.3">
      <c r="A2834">
        <v>12497</v>
      </c>
      <c r="B2834">
        <v>5677</v>
      </c>
      <c r="C2834" t="s">
        <v>1144</v>
      </c>
      <c r="D2834" t="s">
        <v>74</v>
      </c>
      <c r="E2834">
        <v>11851</v>
      </c>
      <c r="F2834" t="s">
        <v>30</v>
      </c>
      <c r="G2834" t="s">
        <v>179</v>
      </c>
      <c r="H2834" s="1">
        <v>45362</v>
      </c>
      <c r="I2834" s="1">
        <v>45376</v>
      </c>
      <c r="J2834" t="s">
        <v>23</v>
      </c>
      <c r="K2834">
        <v>14</v>
      </c>
      <c r="L2834">
        <v>25822</v>
      </c>
      <c r="M2834">
        <v>0</v>
      </c>
      <c r="N2834" t="s">
        <v>39</v>
      </c>
      <c r="O2834" t="s">
        <v>25</v>
      </c>
      <c r="P2834">
        <v>1844.4286</v>
      </c>
      <c r="Q2834" t="s">
        <v>26</v>
      </c>
      <c r="R2834" t="s">
        <v>34</v>
      </c>
      <c r="S2834" t="s">
        <v>35</v>
      </c>
      <c r="T2834">
        <f>VLOOKUP(Admissions[[#This Row],[Department]],Departments[#All],5,FALSE)</f>
        <v>12000</v>
      </c>
      <c r="U2834" t="str">
        <f>IF(Admissions[[#This Row],[Total_Cost]]&gt;Admissions[[#This Row],[Cost_Benchmark]], "Above Benchmark", "Within Benchmark")</f>
        <v>Above Benchmark</v>
      </c>
    </row>
    <row r="2835" spans="1:21" x14ac:dyDescent="0.3">
      <c r="A2835">
        <v>10630</v>
      </c>
      <c r="B2835">
        <v>3224</v>
      </c>
      <c r="C2835" t="s">
        <v>650</v>
      </c>
      <c r="D2835" t="s">
        <v>74</v>
      </c>
      <c r="E2835">
        <v>41173</v>
      </c>
      <c r="F2835" t="s">
        <v>42</v>
      </c>
      <c r="G2835" t="s">
        <v>128</v>
      </c>
      <c r="H2835" s="1">
        <v>45054</v>
      </c>
      <c r="I2835" s="1">
        <v>45057</v>
      </c>
      <c r="J2835" t="s">
        <v>23</v>
      </c>
      <c r="K2835">
        <v>3</v>
      </c>
      <c r="L2835">
        <v>2472</v>
      </c>
      <c r="M2835">
        <v>0</v>
      </c>
      <c r="N2835" t="s">
        <v>1270</v>
      </c>
      <c r="O2835" t="s">
        <v>25</v>
      </c>
      <c r="P2835">
        <v>824</v>
      </c>
      <c r="Q2835" t="s">
        <v>26</v>
      </c>
      <c r="R2835" t="s">
        <v>34</v>
      </c>
      <c r="S2835" t="s">
        <v>35</v>
      </c>
      <c r="T2835">
        <f>VLOOKUP(Admissions[[#This Row],[Department]],Departments[#All],5,FALSE)</f>
        <v>4500</v>
      </c>
      <c r="U2835" t="str">
        <f>IF(Admissions[[#This Row],[Total_Cost]]&gt;Admissions[[#This Row],[Cost_Benchmark]], "Above Benchmark", "Within Benchmark")</f>
        <v>Within Benchmark</v>
      </c>
    </row>
    <row r="2836" spans="1:21" x14ac:dyDescent="0.3">
      <c r="A2836">
        <v>11046</v>
      </c>
      <c r="B2836">
        <v>3839</v>
      </c>
      <c r="C2836" t="s">
        <v>643</v>
      </c>
      <c r="D2836" t="s">
        <v>74</v>
      </c>
      <c r="E2836">
        <v>29191</v>
      </c>
      <c r="F2836" t="s">
        <v>55</v>
      </c>
      <c r="G2836" t="s">
        <v>90</v>
      </c>
      <c r="H2836" s="1">
        <v>45094</v>
      </c>
      <c r="I2836" s="1">
        <v>45100</v>
      </c>
      <c r="J2836" t="s">
        <v>23</v>
      </c>
      <c r="K2836">
        <v>6</v>
      </c>
      <c r="L2836">
        <v>7632</v>
      </c>
      <c r="M2836">
        <v>0</v>
      </c>
      <c r="N2836" t="s">
        <v>65</v>
      </c>
      <c r="O2836" t="s">
        <v>45</v>
      </c>
      <c r="P2836">
        <v>1272</v>
      </c>
      <c r="Q2836" t="s">
        <v>26</v>
      </c>
      <c r="R2836" t="s">
        <v>27</v>
      </c>
      <c r="S2836" t="s">
        <v>28</v>
      </c>
      <c r="T2836">
        <f>VLOOKUP(Admissions[[#This Row],[Department]],Departments[#All],5,FALSE)</f>
        <v>7200</v>
      </c>
      <c r="U2836" t="str">
        <f>IF(Admissions[[#This Row],[Total_Cost]]&gt;Admissions[[#This Row],[Cost_Benchmark]], "Above Benchmark", "Within Benchmark")</f>
        <v>Above Benchmark</v>
      </c>
    </row>
    <row r="2837" spans="1:21" x14ac:dyDescent="0.3">
      <c r="A2837">
        <v>13567</v>
      </c>
      <c r="B2837">
        <v>6099</v>
      </c>
      <c r="C2837" t="s">
        <v>1271</v>
      </c>
      <c r="D2837" t="s">
        <v>20</v>
      </c>
      <c r="E2837">
        <v>38711</v>
      </c>
      <c r="F2837" t="s">
        <v>68</v>
      </c>
      <c r="G2837" t="s">
        <v>105</v>
      </c>
      <c r="H2837" s="1">
        <v>45009</v>
      </c>
      <c r="I2837" s="1">
        <v>45015</v>
      </c>
      <c r="J2837" t="s">
        <v>23</v>
      </c>
      <c r="K2837">
        <v>6</v>
      </c>
      <c r="L2837">
        <v>8495</v>
      </c>
      <c r="M2837">
        <v>0</v>
      </c>
      <c r="N2837" t="s">
        <v>106</v>
      </c>
      <c r="O2837" t="s">
        <v>45</v>
      </c>
      <c r="P2837">
        <v>1415.8333</v>
      </c>
      <c r="Q2837" t="s">
        <v>26</v>
      </c>
      <c r="R2837" t="s">
        <v>66</v>
      </c>
      <c r="S2837" t="s">
        <v>35</v>
      </c>
      <c r="T2837">
        <f>VLOOKUP(Admissions[[#This Row],[Department]],Departments[#All],5,FALSE)</f>
        <v>6800</v>
      </c>
      <c r="U2837" t="str">
        <f>IF(Admissions[[#This Row],[Total_Cost]]&gt;Admissions[[#This Row],[Cost_Benchmark]], "Above Benchmark", "Within Benchmark")</f>
        <v>Above Benchmark</v>
      </c>
    </row>
    <row r="2838" spans="1:21" x14ac:dyDescent="0.3">
      <c r="A2838">
        <v>14664</v>
      </c>
      <c r="B2838">
        <v>3684</v>
      </c>
      <c r="C2838" t="s">
        <v>1035</v>
      </c>
      <c r="D2838" t="s">
        <v>74</v>
      </c>
      <c r="E2838">
        <v>26071</v>
      </c>
      <c r="F2838" t="s">
        <v>55</v>
      </c>
      <c r="G2838" t="s">
        <v>56</v>
      </c>
      <c r="H2838" s="1">
        <v>45393</v>
      </c>
      <c r="I2838" s="1">
        <v>45395</v>
      </c>
      <c r="J2838" t="s">
        <v>23</v>
      </c>
      <c r="K2838">
        <v>2</v>
      </c>
      <c r="L2838">
        <v>4589</v>
      </c>
      <c r="M2838">
        <v>0</v>
      </c>
      <c r="N2838" t="s">
        <v>57</v>
      </c>
      <c r="O2838" t="s">
        <v>25</v>
      </c>
      <c r="P2838">
        <v>2294.5</v>
      </c>
      <c r="Q2838" t="s">
        <v>26</v>
      </c>
      <c r="R2838" t="s">
        <v>40</v>
      </c>
      <c r="S2838" t="s">
        <v>35</v>
      </c>
      <c r="T2838">
        <f>VLOOKUP(Admissions[[#This Row],[Department]],Departments[#All],5,FALSE)</f>
        <v>7200</v>
      </c>
      <c r="U2838" t="str">
        <f>IF(Admissions[[#This Row],[Total_Cost]]&gt;Admissions[[#This Row],[Cost_Benchmark]], "Above Benchmark", "Within Benchmark")</f>
        <v>Within Benchmark</v>
      </c>
    </row>
    <row r="2839" spans="1:21" x14ac:dyDescent="0.3">
      <c r="A2839">
        <v>13156</v>
      </c>
      <c r="B2839">
        <v>4133</v>
      </c>
      <c r="C2839" t="s">
        <v>765</v>
      </c>
      <c r="D2839" t="s">
        <v>20</v>
      </c>
      <c r="E2839">
        <v>27609</v>
      </c>
      <c r="F2839" t="s">
        <v>68</v>
      </c>
      <c r="G2839" t="s">
        <v>131</v>
      </c>
      <c r="H2839" s="1">
        <v>45399</v>
      </c>
      <c r="I2839" s="1">
        <v>45402</v>
      </c>
      <c r="J2839" t="s">
        <v>23</v>
      </c>
      <c r="K2839">
        <v>3</v>
      </c>
      <c r="L2839">
        <v>4992</v>
      </c>
      <c r="M2839">
        <v>0</v>
      </c>
      <c r="N2839" t="s">
        <v>70</v>
      </c>
      <c r="O2839" t="s">
        <v>45</v>
      </c>
      <c r="P2839">
        <v>1664</v>
      </c>
      <c r="Q2839" t="s">
        <v>26</v>
      </c>
      <c r="R2839" t="s">
        <v>62</v>
      </c>
      <c r="S2839" t="s">
        <v>35</v>
      </c>
      <c r="T2839">
        <f>VLOOKUP(Admissions[[#This Row],[Department]],Departments[#All],5,FALSE)</f>
        <v>6800</v>
      </c>
      <c r="U2839" t="str">
        <f>IF(Admissions[[#This Row],[Total_Cost]]&gt;Admissions[[#This Row],[Cost_Benchmark]], "Above Benchmark", "Within Benchmark")</f>
        <v>Within Benchmark</v>
      </c>
    </row>
    <row r="2840" spans="1:21" x14ac:dyDescent="0.3">
      <c r="A2840">
        <v>14605</v>
      </c>
      <c r="B2840">
        <v>7017</v>
      </c>
      <c r="C2840" t="s">
        <v>479</v>
      </c>
      <c r="D2840" t="s">
        <v>20</v>
      </c>
      <c r="E2840">
        <v>31800</v>
      </c>
      <c r="F2840" t="s">
        <v>21</v>
      </c>
      <c r="G2840" t="s">
        <v>22</v>
      </c>
      <c r="H2840" s="1">
        <v>45645</v>
      </c>
      <c r="I2840" s="1">
        <v>45646</v>
      </c>
      <c r="J2840" t="s">
        <v>23</v>
      </c>
      <c r="K2840">
        <v>1</v>
      </c>
      <c r="L2840">
        <v>2044</v>
      </c>
      <c r="M2840">
        <v>0</v>
      </c>
      <c r="N2840" t="s">
        <v>61</v>
      </c>
      <c r="O2840" t="s">
        <v>45</v>
      </c>
      <c r="P2840">
        <v>2044</v>
      </c>
      <c r="Q2840" t="s">
        <v>26</v>
      </c>
      <c r="R2840" t="s">
        <v>40</v>
      </c>
      <c r="S2840" t="s">
        <v>35</v>
      </c>
      <c r="T2840">
        <f>VLOOKUP(Admissions[[#This Row],[Department]],Departments[#All],5,FALSE)</f>
        <v>5500</v>
      </c>
      <c r="U2840" t="str">
        <f>IF(Admissions[[#This Row],[Total_Cost]]&gt;Admissions[[#This Row],[Cost_Benchmark]], "Above Benchmark", "Within Benchmark")</f>
        <v>Within Benchmark</v>
      </c>
    </row>
    <row r="2841" spans="1:21" x14ac:dyDescent="0.3">
      <c r="A2841">
        <v>15275</v>
      </c>
      <c r="B2841">
        <v>6200</v>
      </c>
      <c r="C2841" t="s">
        <v>865</v>
      </c>
      <c r="D2841" t="s">
        <v>20</v>
      </c>
      <c r="E2841">
        <v>30800</v>
      </c>
      <c r="F2841" t="s">
        <v>48</v>
      </c>
      <c r="G2841" t="s">
        <v>49</v>
      </c>
      <c r="H2841" s="1">
        <v>45245</v>
      </c>
      <c r="I2841" s="1">
        <v>45253</v>
      </c>
      <c r="J2841" t="s">
        <v>23</v>
      </c>
      <c r="K2841">
        <v>8</v>
      </c>
      <c r="L2841">
        <v>19545</v>
      </c>
      <c r="M2841">
        <v>0</v>
      </c>
      <c r="N2841" t="s">
        <v>78</v>
      </c>
      <c r="O2841" t="s">
        <v>45</v>
      </c>
      <c r="P2841">
        <v>2443.125</v>
      </c>
      <c r="Q2841" t="s">
        <v>26</v>
      </c>
      <c r="R2841" t="s">
        <v>62</v>
      </c>
      <c r="S2841" t="s">
        <v>35</v>
      </c>
      <c r="T2841">
        <f>VLOOKUP(Admissions[[#This Row],[Department]],Departments[#All],5,FALSE)</f>
        <v>8500</v>
      </c>
      <c r="U2841" t="str">
        <f>IF(Admissions[[#This Row],[Total_Cost]]&gt;Admissions[[#This Row],[Cost_Benchmark]], "Above Benchmark", "Within Benchmark")</f>
        <v>Above Benchmark</v>
      </c>
    </row>
    <row r="2842" spans="1:21" x14ac:dyDescent="0.3">
      <c r="A2842">
        <v>13000</v>
      </c>
      <c r="B2842">
        <v>5543</v>
      </c>
      <c r="C2842" t="s">
        <v>522</v>
      </c>
      <c r="D2842" t="s">
        <v>74</v>
      </c>
      <c r="E2842">
        <v>33697</v>
      </c>
      <c r="F2842" t="s">
        <v>21</v>
      </c>
      <c r="G2842" t="s">
        <v>64</v>
      </c>
      <c r="H2842" s="1">
        <v>45495</v>
      </c>
      <c r="I2842" s="1">
        <v>45496</v>
      </c>
      <c r="J2842" t="s">
        <v>23</v>
      </c>
      <c r="K2842">
        <v>1</v>
      </c>
      <c r="L2842">
        <v>2909</v>
      </c>
      <c r="M2842">
        <v>0</v>
      </c>
      <c r="N2842" t="s">
        <v>99</v>
      </c>
      <c r="O2842" t="s">
        <v>25</v>
      </c>
      <c r="P2842">
        <v>2909</v>
      </c>
      <c r="Q2842" t="s">
        <v>26</v>
      </c>
      <c r="R2842" t="s">
        <v>34</v>
      </c>
      <c r="S2842" t="s">
        <v>35</v>
      </c>
      <c r="T2842">
        <f>VLOOKUP(Admissions[[#This Row],[Department]],Departments[#All],5,FALSE)</f>
        <v>5500</v>
      </c>
      <c r="U2842" t="str">
        <f>IF(Admissions[[#This Row],[Total_Cost]]&gt;Admissions[[#This Row],[Cost_Benchmark]], "Above Benchmark", "Within Benchmark")</f>
        <v>Within Benchmark</v>
      </c>
    </row>
    <row r="2843" spans="1:21" x14ac:dyDescent="0.3">
      <c r="A2843">
        <v>11810</v>
      </c>
      <c r="B2843">
        <v>5260</v>
      </c>
      <c r="C2843" t="s">
        <v>1272</v>
      </c>
      <c r="D2843" t="s">
        <v>74</v>
      </c>
      <c r="E2843">
        <v>44753</v>
      </c>
      <c r="F2843" t="s">
        <v>42</v>
      </c>
      <c r="G2843" t="s">
        <v>43</v>
      </c>
      <c r="H2843" s="1">
        <v>45109</v>
      </c>
      <c r="I2843" s="1">
        <v>45110</v>
      </c>
      <c r="J2843" t="s">
        <v>23</v>
      </c>
      <c r="K2843">
        <v>1</v>
      </c>
      <c r="L2843">
        <v>1992</v>
      </c>
      <c r="M2843">
        <v>0</v>
      </c>
      <c r="N2843" t="s">
        <v>99</v>
      </c>
      <c r="O2843" t="s">
        <v>25</v>
      </c>
      <c r="P2843">
        <v>1992</v>
      </c>
      <c r="Q2843" t="s">
        <v>26</v>
      </c>
      <c r="R2843" t="s">
        <v>46</v>
      </c>
      <c r="S2843" t="s">
        <v>28</v>
      </c>
      <c r="T2843">
        <f>VLOOKUP(Admissions[[#This Row],[Department]],Departments[#All],5,FALSE)</f>
        <v>4500</v>
      </c>
      <c r="U2843" t="str">
        <f>IF(Admissions[[#This Row],[Total_Cost]]&gt;Admissions[[#This Row],[Cost_Benchmark]], "Above Benchmark", "Within Benchmark")</f>
        <v>Within Benchmark</v>
      </c>
    </row>
    <row r="2844" spans="1:21" x14ac:dyDescent="0.3">
      <c r="A2844">
        <v>12585</v>
      </c>
      <c r="B2844">
        <v>5845</v>
      </c>
      <c r="C2844" t="s">
        <v>686</v>
      </c>
      <c r="D2844" t="s">
        <v>20</v>
      </c>
      <c r="E2844">
        <v>13395</v>
      </c>
      <c r="F2844" t="s">
        <v>21</v>
      </c>
      <c r="G2844" t="s">
        <v>22</v>
      </c>
      <c r="H2844" s="1">
        <v>45179</v>
      </c>
      <c r="I2844" s="1">
        <v>45182</v>
      </c>
      <c r="J2844" t="s">
        <v>23</v>
      </c>
      <c r="K2844">
        <v>3</v>
      </c>
      <c r="L2844">
        <v>9127</v>
      </c>
      <c r="M2844">
        <v>1</v>
      </c>
      <c r="N2844" t="s">
        <v>24</v>
      </c>
      <c r="O2844" t="s">
        <v>45</v>
      </c>
      <c r="P2844">
        <v>3042.3332999999998</v>
      </c>
      <c r="Q2844" t="s">
        <v>26</v>
      </c>
      <c r="R2844" t="s">
        <v>46</v>
      </c>
      <c r="S2844" t="s">
        <v>28</v>
      </c>
      <c r="T2844">
        <f>VLOOKUP(Admissions[[#This Row],[Department]],Departments[#All],5,FALSE)</f>
        <v>5500</v>
      </c>
      <c r="U2844" t="str">
        <f>IF(Admissions[[#This Row],[Total_Cost]]&gt;Admissions[[#This Row],[Cost_Benchmark]], "Above Benchmark", "Within Benchmark")</f>
        <v>Above Benchmark</v>
      </c>
    </row>
    <row r="2845" spans="1:21" x14ac:dyDescent="0.3">
      <c r="A2845">
        <v>12735</v>
      </c>
      <c r="B2845">
        <v>6068</v>
      </c>
      <c r="C2845" t="s">
        <v>621</v>
      </c>
      <c r="D2845" t="s">
        <v>20</v>
      </c>
      <c r="E2845">
        <v>27817</v>
      </c>
      <c r="F2845" t="s">
        <v>84</v>
      </c>
      <c r="G2845" t="s">
        <v>95</v>
      </c>
      <c r="H2845" s="1">
        <v>45030</v>
      </c>
      <c r="I2845" s="1">
        <v>45032</v>
      </c>
      <c r="J2845" t="s">
        <v>23</v>
      </c>
      <c r="K2845">
        <v>2</v>
      </c>
      <c r="L2845">
        <v>6014</v>
      </c>
      <c r="M2845">
        <v>0</v>
      </c>
      <c r="N2845" t="s">
        <v>134</v>
      </c>
      <c r="O2845" t="s">
        <v>45</v>
      </c>
      <c r="P2845">
        <v>3007</v>
      </c>
      <c r="Q2845" t="s">
        <v>26</v>
      </c>
      <c r="R2845" t="s">
        <v>66</v>
      </c>
      <c r="S2845" t="s">
        <v>35</v>
      </c>
      <c r="T2845">
        <f>VLOOKUP(Admissions[[#This Row],[Department]],Departments[#All],5,FALSE)</f>
        <v>6000</v>
      </c>
      <c r="U2845" t="str">
        <f>IF(Admissions[[#This Row],[Total_Cost]]&gt;Admissions[[#This Row],[Cost_Benchmark]], "Above Benchmark", "Within Benchmark")</f>
        <v>Above Benchmark</v>
      </c>
    </row>
    <row r="2846" spans="1:21" x14ac:dyDescent="0.3">
      <c r="A2846">
        <v>14936</v>
      </c>
      <c r="B2846">
        <v>4635</v>
      </c>
      <c r="C2846" t="s">
        <v>141</v>
      </c>
      <c r="D2846" t="s">
        <v>74</v>
      </c>
      <c r="E2846">
        <v>23463</v>
      </c>
      <c r="F2846" t="s">
        <v>48</v>
      </c>
      <c r="G2846" t="s">
        <v>103</v>
      </c>
      <c r="H2846" s="1">
        <v>45509</v>
      </c>
      <c r="I2846" s="1">
        <v>45513</v>
      </c>
      <c r="J2846" t="s">
        <v>23</v>
      </c>
      <c r="K2846">
        <v>4</v>
      </c>
      <c r="L2846">
        <v>6319</v>
      </c>
      <c r="M2846">
        <v>0</v>
      </c>
      <c r="N2846" t="s">
        <v>93</v>
      </c>
      <c r="O2846" t="s">
        <v>33</v>
      </c>
      <c r="P2846">
        <v>1579.75</v>
      </c>
      <c r="Q2846" t="s">
        <v>26</v>
      </c>
      <c r="R2846" t="s">
        <v>34</v>
      </c>
      <c r="S2846" t="s">
        <v>35</v>
      </c>
      <c r="T2846">
        <f>VLOOKUP(Admissions[[#This Row],[Department]],Departments[#All],5,FALSE)</f>
        <v>8500</v>
      </c>
      <c r="U2846" t="str">
        <f>IF(Admissions[[#This Row],[Total_Cost]]&gt;Admissions[[#This Row],[Cost_Benchmark]], "Above Benchmark", "Within Benchmark")</f>
        <v>Within Benchmark</v>
      </c>
    </row>
    <row r="2847" spans="1:21" x14ac:dyDescent="0.3">
      <c r="A2847">
        <v>13423</v>
      </c>
      <c r="B2847">
        <v>3296</v>
      </c>
      <c r="C2847" t="s">
        <v>1100</v>
      </c>
      <c r="D2847" t="s">
        <v>20</v>
      </c>
      <c r="E2847">
        <v>24523</v>
      </c>
      <c r="F2847" t="s">
        <v>55</v>
      </c>
      <c r="G2847" t="s">
        <v>90</v>
      </c>
      <c r="H2847" s="1">
        <v>45596</v>
      </c>
      <c r="I2847" s="1">
        <v>45601</v>
      </c>
      <c r="J2847" t="s">
        <v>23</v>
      </c>
      <c r="K2847">
        <v>5</v>
      </c>
      <c r="L2847">
        <v>7798</v>
      </c>
      <c r="M2847">
        <v>0</v>
      </c>
      <c r="N2847" t="s">
        <v>139</v>
      </c>
      <c r="O2847" t="s">
        <v>45</v>
      </c>
      <c r="P2847">
        <v>1559.6</v>
      </c>
      <c r="Q2847" t="s">
        <v>26</v>
      </c>
      <c r="R2847" t="s">
        <v>40</v>
      </c>
      <c r="S2847" t="s">
        <v>35</v>
      </c>
      <c r="T2847">
        <f>VLOOKUP(Admissions[[#This Row],[Department]],Departments[#All],5,FALSE)</f>
        <v>7200</v>
      </c>
      <c r="U2847" t="str">
        <f>IF(Admissions[[#This Row],[Total_Cost]]&gt;Admissions[[#This Row],[Cost_Benchmark]], "Above Benchmark", "Within Benchmark")</f>
        <v>Above Benchmark</v>
      </c>
    </row>
    <row r="2848" spans="1:21" x14ac:dyDescent="0.3">
      <c r="A2848">
        <v>15764</v>
      </c>
      <c r="B2848">
        <v>5863</v>
      </c>
      <c r="C2848" t="s">
        <v>209</v>
      </c>
      <c r="D2848" t="s">
        <v>20</v>
      </c>
      <c r="E2848">
        <v>26549</v>
      </c>
      <c r="F2848" t="s">
        <v>68</v>
      </c>
      <c r="G2848" t="s">
        <v>131</v>
      </c>
      <c r="H2848" s="1">
        <v>45145</v>
      </c>
      <c r="I2848" s="1">
        <v>45144</v>
      </c>
      <c r="J2848" t="s">
        <v>80</v>
      </c>
      <c r="K2848">
        <v>-1</v>
      </c>
      <c r="L2848">
        <v>7516</v>
      </c>
      <c r="M2848">
        <v>0</v>
      </c>
      <c r="N2848" t="s">
        <v>70</v>
      </c>
      <c r="O2848" t="s">
        <v>45</v>
      </c>
      <c r="P2848">
        <v>-7516</v>
      </c>
      <c r="Q2848" t="s">
        <v>26</v>
      </c>
      <c r="R2848" t="s">
        <v>34</v>
      </c>
      <c r="S2848" t="s">
        <v>35</v>
      </c>
      <c r="T2848">
        <f>VLOOKUP(Admissions[[#This Row],[Department]],Departments[#All],5,FALSE)</f>
        <v>6800</v>
      </c>
      <c r="U2848" t="str">
        <f>IF(Admissions[[#This Row],[Total_Cost]]&gt;Admissions[[#This Row],[Cost_Benchmark]], "Above Benchmark", "Within Benchmark")</f>
        <v>Above Benchmark</v>
      </c>
    </row>
    <row r="2849" spans="1:21" x14ac:dyDescent="0.3">
      <c r="A2849">
        <v>10359</v>
      </c>
      <c r="B2849">
        <v>6611</v>
      </c>
      <c r="C2849" t="s">
        <v>782</v>
      </c>
      <c r="D2849" t="s">
        <v>20</v>
      </c>
      <c r="E2849">
        <v>26152</v>
      </c>
      <c r="F2849" t="s">
        <v>48</v>
      </c>
      <c r="G2849" t="s">
        <v>49</v>
      </c>
      <c r="H2849" s="1">
        <v>45520</v>
      </c>
      <c r="I2849" s="1">
        <v>45529</v>
      </c>
      <c r="J2849" t="s">
        <v>23</v>
      </c>
      <c r="K2849">
        <v>9</v>
      </c>
      <c r="L2849">
        <v>7454</v>
      </c>
      <c r="M2849">
        <v>0</v>
      </c>
      <c r="N2849" t="s">
        <v>93</v>
      </c>
      <c r="O2849" t="s">
        <v>25</v>
      </c>
      <c r="P2849">
        <v>828.22220000000004</v>
      </c>
      <c r="Q2849" t="s">
        <v>26</v>
      </c>
      <c r="R2849" t="s">
        <v>66</v>
      </c>
      <c r="S2849" t="s">
        <v>35</v>
      </c>
      <c r="T2849">
        <f>VLOOKUP(Admissions[[#This Row],[Department]],Departments[#All],5,FALSE)</f>
        <v>8500</v>
      </c>
      <c r="U2849" t="str">
        <f>IF(Admissions[[#This Row],[Total_Cost]]&gt;Admissions[[#This Row],[Cost_Benchmark]], "Above Benchmark", "Within Benchmark")</f>
        <v>Within Benchmark</v>
      </c>
    </row>
    <row r="2850" spans="1:21" x14ac:dyDescent="0.3">
      <c r="A2850">
        <v>11811</v>
      </c>
      <c r="B2850">
        <v>4832</v>
      </c>
      <c r="C2850" t="s">
        <v>985</v>
      </c>
      <c r="D2850" t="s">
        <v>20</v>
      </c>
      <c r="E2850">
        <v>36690</v>
      </c>
      <c r="F2850" t="s">
        <v>68</v>
      </c>
      <c r="G2850" t="s">
        <v>131</v>
      </c>
      <c r="H2850" s="1">
        <v>45379</v>
      </c>
      <c r="I2850" s="1">
        <v>45385</v>
      </c>
      <c r="J2850" t="s">
        <v>23</v>
      </c>
      <c r="K2850">
        <v>6</v>
      </c>
      <c r="L2850">
        <v>6396</v>
      </c>
      <c r="M2850">
        <v>0</v>
      </c>
      <c r="N2850" t="s">
        <v>70</v>
      </c>
      <c r="O2850" t="s">
        <v>45</v>
      </c>
      <c r="P2850">
        <v>1066</v>
      </c>
      <c r="Q2850" t="s">
        <v>26</v>
      </c>
      <c r="R2850" t="s">
        <v>40</v>
      </c>
      <c r="S2850" t="s">
        <v>35</v>
      </c>
      <c r="T2850">
        <f>VLOOKUP(Admissions[[#This Row],[Department]],Departments[#All],5,FALSE)</f>
        <v>6800</v>
      </c>
      <c r="U2850" t="str">
        <f>IF(Admissions[[#This Row],[Total_Cost]]&gt;Admissions[[#This Row],[Cost_Benchmark]], "Above Benchmark", "Within Benchmark")</f>
        <v>Within Benchmark</v>
      </c>
    </row>
    <row r="2851" spans="1:21" x14ac:dyDescent="0.3">
      <c r="A2851">
        <v>10557</v>
      </c>
      <c r="B2851">
        <v>7129</v>
      </c>
      <c r="C2851" t="s">
        <v>649</v>
      </c>
      <c r="D2851" t="s">
        <v>20</v>
      </c>
      <c r="E2851">
        <v>26158</v>
      </c>
      <c r="F2851" t="s">
        <v>37</v>
      </c>
      <c r="G2851" t="s">
        <v>52</v>
      </c>
      <c r="H2851" s="1">
        <v>45355</v>
      </c>
      <c r="I2851" s="1">
        <v>45361</v>
      </c>
      <c r="J2851" t="s">
        <v>23</v>
      </c>
      <c r="K2851">
        <v>6</v>
      </c>
      <c r="L2851">
        <v>22771</v>
      </c>
      <c r="M2851">
        <v>0</v>
      </c>
      <c r="N2851" t="s">
        <v>39</v>
      </c>
      <c r="O2851" t="s">
        <v>45</v>
      </c>
      <c r="P2851">
        <v>3795.1667000000002</v>
      </c>
      <c r="Q2851" t="s">
        <v>26</v>
      </c>
      <c r="R2851" t="s">
        <v>34</v>
      </c>
      <c r="S2851" t="s">
        <v>35</v>
      </c>
      <c r="T2851">
        <f>VLOOKUP(Admissions[[#This Row],[Department]],Departments[#All],5,FALSE)</f>
        <v>9000</v>
      </c>
      <c r="U2851" t="str">
        <f>IF(Admissions[[#This Row],[Total_Cost]]&gt;Admissions[[#This Row],[Cost_Benchmark]], "Above Benchmark", "Within Benchmark")</f>
        <v>Above Benchmark</v>
      </c>
    </row>
    <row r="2852" spans="1:21" x14ac:dyDescent="0.3">
      <c r="A2852">
        <v>12882</v>
      </c>
      <c r="B2852">
        <v>6054</v>
      </c>
      <c r="C2852" t="s">
        <v>369</v>
      </c>
      <c r="D2852" t="s">
        <v>20</v>
      </c>
      <c r="E2852">
        <v>17330</v>
      </c>
      <c r="F2852" t="s">
        <v>68</v>
      </c>
      <c r="G2852" t="s">
        <v>105</v>
      </c>
      <c r="H2852" s="1">
        <v>45004</v>
      </c>
      <c r="I2852" s="1">
        <v>45009</v>
      </c>
      <c r="J2852" t="s">
        <v>23</v>
      </c>
      <c r="K2852">
        <v>5</v>
      </c>
      <c r="L2852">
        <v>7966</v>
      </c>
      <c r="M2852">
        <v>0</v>
      </c>
      <c r="N2852" t="s">
        <v>24</v>
      </c>
      <c r="O2852" t="s">
        <v>33</v>
      </c>
      <c r="P2852">
        <v>1593.2</v>
      </c>
      <c r="Q2852" t="s">
        <v>26</v>
      </c>
      <c r="R2852" t="s">
        <v>46</v>
      </c>
      <c r="S2852" t="s">
        <v>28</v>
      </c>
      <c r="T2852">
        <f>VLOOKUP(Admissions[[#This Row],[Department]],Departments[#All],5,FALSE)</f>
        <v>6800</v>
      </c>
      <c r="U2852" t="str">
        <f>IF(Admissions[[#This Row],[Total_Cost]]&gt;Admissions[[#This Row],[Cost_Benchmark]], "Above Benchmark", "Within Benchmark")</f>
        <v>Above Benchmark</v>
      </c>
    </row>
    <row r="2853" spans="1:21" x14ac:dyDescent="0.3">
      <c r="A2853">
        <v>10404</v>
      </c>
      <c r="B2853">
        <v>5377</v>
      </c>
      <c r="C2853" t="s">
        <v>227</v>
      </c>
      <c r="D2853" t="s">
        <v>74</v>
      </c>
      <c r="E2853">
        <v>15900</v>
      </c>
      <c r="F2853" t="s">
        <v>48</v>
      </c>
      <c r="G2853" t="s">
        <v>101</v>
      </c>
      <c r="H2853" s="1">
        <v>45398</v>
      </c>
      <c r="I2853" s="1">
        <v>45402</v>
      </c>
      <c r="J2853" t="s">
        <v>23</v>
      </c>
      <c r="K2853">
        <v>4</v>
      </c>
      <c r="L2853">
        <v>11470</v>
      </c>
      <c r="M2853">
        <v>0</v>
      </c>
      <c r="N2853" t="s">
        <v>1273</v>
      </c>
      <c r="O2853" t="s">
        <v>45</v>
      </c>
      <c r="P2853">
        <v>2867.5</v>
      </c>
      <c r="Q2853" t="s">
        <v>26</v>
      </c>
      <c r="R2853" t="s">
        <v>53</v>
      </c>
      <c r="S2853" t="s">
        <v>35</v>
      </c>
      <c r="T2853">
        <f>VLOOKUP(Admissions[[#This Row],[Department]],Departments[#All],5,FALSE)</f>
        <v>8500</v>
      </c>
      <c r="U2853" t="str">
        <f>IF(Admissions[[#This Row],[Total_Cost]]&gt;Admissions[[#This Row],[Cost_Benchmark]], "Above Benchmark", "Within Benchmark")</f>
        <v>Above Benchmark</v>
      </c>
    </row>
    <row r="2854" spans="1:21" x14ac:dyDescent="0.3">
      <c r="A2854">
        <v>12718</v>
      </c>
      <c r="B2854">
        <v>6687</v>
      </c>
      <c r="C2854" t="s">
        <v>1274</v>
      </c>
      <c r="D2854" t="s">
        <v>20</v>
      </c>
      <c r="E2854">
        <v>25866</v>
      </c>
      <c r="F2854" t="s">
        <v>68</v>
      </c>
      <c r="G2854" t="s">
        <v>105</v>
      </c>
      <c r="H2854" s="1">
        <v>45068</v>
      </c>
      <c r="I2854" s="1">
        <v>45072</v>
      </c>
      <c r="J2854" t="s">
        <v>23</v>
      </c>
      <c r="K2854">
        <v>4</v>
      </c>
      <c r="L2854">
        <v>4388</v>
      </c>
      <c r="M2854">
        <v>0</v>
      </c>
      <c r="N2854" t="s">
        <v>70</v>
      </c>
      <c r="O2854" t="s">
        <v>45</v>
      </c>
      <c r="P2854">
        <v>1097</v>
      </c>
      <c r="Q2854" t="s">
        <v>26</v>
      </c>
      <c r="R2854" t="s">
        <v>34</v>
      </c>
      <c r="S2854" t="s">
        <v>35</v>
      </c>
      <c r="T2854">
        <f>VLOOKUP(Admissions[[#This Row],[Department]],Departments[#All],5,FALSE)</f>
        <v>6800</v>
      </c>
      <c r="U2854" t="str">
        <f>IF(Admissions[[#This Row],[Total_Cost]]&gt;Admissions[[#This Row],[Cost_Benchmark]], "Above Benchmark", "Within Benchmark")</f>
        <v>Within Benchmark</v>
      </c>
    </row>
    <row r="2855" spans="1:21" x14ac:dyDescent="0.3">
      <c r="A2855">
        <v>14239</v>
      </c>
      <c r="B2855">
        <v>5984</v>
      </c>
      <c r="C2855" t="s">
        <v>1275</v>
      </c>
      <c r="D2855" t="s">
        <v>74</v>
      </c>
      <c r="E2855">
        <v>33401</v>
      </c>
      <c r="F2855" t="s">
        <v>48</v>
      </c>
      <c r="G2855" t="s">
        <v>103</v>
      </c>
      <c r="H2855" s="1">
        <v>45236</v>
      </c>
      <c r="I2855" s="1">
        <v>45243</v>
      </c>
      <c r="J2855" t="s">
        <v>23</v>
      </c>
      <c r="K2855">
        <v>7</v>
      </c>
      <c r="L2855">
        <v>9433</v>
      </c>
      <c r="M2855">
        <v>0</v>
      </c>
      <c r="N2855" t="s">
        <v>50</v>
      </c>
      <c r="O2855" t="s">
        <v>45</v>
      </c>
      <c r="P2855">
        <v>1347.5714</v>
      </c>
      <c r="Q2855" t="s">
        <v>26</v>
      </c>
      <c r="R2855" t="s">
        <v>34</v>
      </c>
      <c r="S2855" t="s">
        <v>35</v>
      </c>
      <c r="T2855">
        <f>VLOOKUP(Admissions[[#This Row],[Department]],Departments[#All],5,FALSE)</f>
        <v>8500</v>
      </c>
      <c r="U2855" t="str">
        <f>IF(Admissions[[#This Row],[Total_Cost]]&gt;Admissions[[#This Row],[Cost_Benchmark]], "Above Benchmark", "Within Benchmark")</f>
        <v>Above Benchmark</v>
      </c>
    </row>
    <row r="2856" spans="1:21" x14ac:dyDescent="0.3">
      <c r="A2856">
        <v>15641</v>
      </c>
      <c r="C2856" t="s">
        <v>784</v>
      </c>
      <c r="D2856" t="s">
        <v>20</v>
      </c>
      <c r="E2856">
        <v>23471</v>
      </c>
      <c r="F2856" t="s">
        <v>30</v>
      </c>
      <c r="G2856" t="s">
        <v>31</v>
      </c>
      <c r="H2856" s="1">
        <v>45517</v>
      </c>
      <c r="I2856" s="1">
        <v>45519</v>
      </c>
      <c r="J2856" t="s">
        <v>23</v>
      </c>
      <c r="K2856">
        <v>2</v>
      </c>
      <c r="L2856">
        <v>8619</v>
      </c>
      <c r="M2856">
        <v>0</v>
      </c>
      <c r="N2856" t="s">
        <v>231</v>
      </c>
      <c r="O2856" t="s">
        <v>25</v>
      </c>
      <c r="P2856">
        <v>4309.5</v>
      </c>
      <c r="Q2856" t="s">
        <v>26</v>
      </c>
      <c r="R2856" t="s">
        <v>53</v>
      </c>
      <c r="S2856" t="s">
        <v>35</v>
      </c>
      <c r="T2856">
        <f>VLOOKUP(Admissions[[#This Row],[Department]],Departments[#All],5,FALSE)</f>
        <v>12000</v>
      </c>
      <c r="U2856" t="str">
        <f>IF(Admissions[[#This Row],[Total_Cost]]&gt;Admissions[[#This Row],[Cost_Benchmark]], "Above Benchmark", "Within Benchmark")</f>
        <v>Within Benchmark</v>
      </c>
    </row>
    <row r="2857" spans="1:21" x14ac:dyDescent="0.3">
      <c r="A2857">
        <v>10040</v>
      </c>
      <c r="B2857">
        <v>4392</v>
      </c>
      <c r="C2857" t="s">
        <v>1148</v>
      </c>
      <c r="D2857" t="s">
        <v>74</v>
      </c>
      <c r="E2857">
        <v>32496</v>
      </c>
      <c r="F2857" t="s">
        <v>37</v>
      </c>
      <c r="G2857" t="s">
        <v>159</v>
      </c>
      <c r="H2857" s="1">
        <v>45587</v>
      </c>
      <c r="I2857" s="1">
        <v>45596</v>
      </c>
      <c r="J2857" t="s">
        <v>23</v>
      </c>
      <c r="K2857">
        <v>9</v>
      </c>
      <c r="L2857">
        <v>14325</v>
      </c>
      <c r="M2857">
        <v>0</v>
      </c>
      <c r="N2857" t="s">
        <v>97</v>
      </c>
      <c r="O2857" t="s">
        <v>45</v>
      </c>
      <c r="P2857">
        <v>1591.6667</v>
      </c>
      <c r="Q2857" t="s">
        <v>26</v>
      </c>
      <c r="R2857" t="s">
        <v>53</v>
      </c>
      <c r="S2857" t="s">
        <v>35</v>
      </c>
      <c r="T2857">
        <f>VLOOKUP(Admissions[[#This Row],[Department]],Departments[#All],5,FALSE)</f>
        <v>9000</v>
      </c>
      <c r="U2857" t="str">
        <f>IF(Admissions[[#This Row],[Total_Cost]]&gt;Admissions[[#This Row],[Cost_Benchmark]], "Above Benchmark", "Within Benchmark")</f>
        <v>Above Benchmark</v>
      </c>
    </row>
    <row r="2858" spans="1:21" x14ac:dyDescent="0.3">
      <c r="A2858">
        <v>15457</v>
      </c>
      <c r="B2858">
        <v>3138</v>
      </c>
      <c r="C2858" t="s">
        <v>719</v>
      </c>
      <c r="D2858" t="s">
        <v>20</v>
      </c>
      <c r="E2858">
        <v>24701</v>
      </c>
      <c r="F2858" t="s">
        <v>48</v>
      </c>
      <c r="G2858" t="s">
        <v>49</v>
      </c>
      <c r="H2858" s="1">
        <v>45403</v>
      </c>
      <c r="I2858" s="1">
        <v>45410</v>
      </c>
      <c r="J2858" t="s">
        <v>23</v>
      </c>
      <c r="K2858">
        <v>7</v>
      </c>
      <c r="L2858">
        <v>12372</v>
      </c>
      <c r="M2858">
        <v>0</v>
      </c>
      <c r="N2858" t="s">
        <v>137</v>
      </c>
      <c r="O2858" t="s">
        <v>33</v>
      </c>
      <c r="P2858">
        <v>1767.4286</v>
      </c>
      <c r="Q2858" t="s">
        <v>26</v>
      </c>
      <c r="R2858" t="s">
        <v>46</v>
      </c>
      <c r="S2858" t="s">
        <v>28</v>
      </c>
      <c r="T2858">
        <f>VLOOKUP(Admissions[[#This Row],[Department]],Departments[#All],5,FALSE)</f>
        <v>8500</v>
      </c>
      <c r="U2858" t="str">
        <f>IF(Admissions[[#This Row],[Total_Cost]]&gt;Admissions[[#This Row],[Cost_Benchmark]], "Above Benchmark", "Within Benchmark")</f>
        <v>Above Benchmark</v>
      </c>
    </row>
    <row r="2859" spans="1:21" x14ac:dyDescent="0.3">
      <c r="A2859">
        <v>15028</v>
      </c>
      <c r="B2859">
        <v>3541</v>
      </c>
      <c r="C2859" t="s">
        <v>523</v>
      </c>
      <c r="D2859" t="s">
        <v>74</v>
      </c>
      <c r="E2859">
        <v>14510</v>
      </c>
      <c r="F2859" t="s">
        <v>48</v>
      </c>
      <c r="G2859" t="s">
        <v>103</v>
      </c>
      <c r="H2859" s="1">
        <v>45450</v>
      </c>
      <c r="I2859" s="1">
        <v>45458</v>
      </c>
      <c r="J2859" t="s">
        <v>23</v>
      </c>
      <c r="K2859">
        <v>8</v>
      </c>
      <c r="L2859">
        <v>20150</v>
      </c>
      <c r="M2859">
        <v>0</v>
      </c>
      <c r="N2859" t="s">
        <v>78</v>
      </c>
      <c r="O2859" t="s">
        <v>45</v>
      </c>
      <c r="P2859">
        <v>2518.75</v>
      </c>
      <c r="Q2859" t="s">
        <v>26</v>
      </c>
      <c r="R2859" t="s">
        <v>66</v>
      </c>
      <c r="S2859" t="s">
        <v>35</v>
      </c>
      <c r="T2859">
        <f>VLOOKUP(Admissions[[#This Row],[Department]],Departments[#All],5,FALSE)</f>
        <v>8500</v>
      </c>
      <c r="U2859" t="str">
        <f>IF(Admissions[[#This Row],[Total_Cost]]&gt;Admissions[[#This Row],[Cost_Benchmark]], "Above Benchmark", "Within Benchmark")</f>
        <v>Above Benchmark</v>
      </c>
    </row>
    <row r="2860" spans="1:21" x14ac:dyDescent="0.3">
      <c r="A2860">
        <v>15039</v>
      </c>
      <c r="B2860">
        <v>5156</v>
      </c>
      <c r="C2860" t="s">
        <v>1102</v>
      </c>
      <c r="D2860" t="s">
        <v>74</v>
      </c>
      <c r="E2860">
        <v>25562</v>
      </c>
      <c r="F2860" t="s">
        <v>37</v>
      </c>
      <c r="G2860" t="s">
        <v>159</v>
      </c>
      <c r="H2860" s="1">
        <v>45481</v>
      </c>
      <c r="I2860" s="1">
        <v>45490</v>
      </c>
      <c r="J2860" t="s">
        <v>23</v>
      </c>
      <c r="K2860">
        <v>9</v>
      </c>
      <c r="L2860">
        <v>20661</v>
      </c>
      <c r="M2860">
        <v>0</v>
      </c>
      <c r="N2860" t="s">
        <v>39</v>
      </c>
      <c r="O2860" t="s">
        <v>45</v>
      </c>
      <c r="P2860">
        <v>2295.6667000000002</v>
      </c>
      <c r="Q2860" t="s">
        <v>26</v>
      </c>
      <c r="R2860" t="s">
        <v>34</v>
      </c>
      <c r="S2860" t="s">
        <v>35</v>
      </c>
      <c r="T2860">
        <f>VLOOKUP(Admissions[[#This Row],[Department]],Departments[#All],5,FALSE)</f>
        <v>9000</v>
      </c>
      <c r="U2860" t="str">
        <f>IF(Admissions[[#This Row],[Total_Cost]]&gt;Admissions[[#This Row],[Cost_Benchmark]], "Above Benchmark", "Within Benchmark")</f>
        <v>Above Benchmark</v>
      </c>
    </row>
    <row r="2861" spans="1:21" x14ac:dyDescent="0.3">
      <c r="A2861">
        <v>13748</v>
      </c>
      <c r="B2861">
        <v>5286</v>
      </c>
      <c r="C2861" t="s">
        <v>1276</v>
      </c>
      <c r="D2861" t="s">
        <v>20</v>
      </c>
      <c r="E2861">
        <v>30503</v>
      </c>
      <c r="F2861" t="s">
        <v>37</v>
      </c>
      <c r="G2861" t="s">
        <v>38</v>
      </c>
      <c r="H2861" s="1">
        <v>45176</v>
      </c>
      <c r="I2861" s="1">
        <v>45183</v>
      </c>
      <c r="J2861" t="s">
        <v>23</v>
      </c>
      <c r="K2861">
        <v>7</v>
      </c>
      <c r="L2861">
        <v>15406</v>
      </c>
      <c r="M2861">
        <v>0</v>
      </c>
      <c r="N2861" t="s">
        <v>24</v>
      </c>
      <c r="O2861" t="s">
        <v>33</v>
      </c>
      <c r="P2861">
        <v>2200.8571000000002</v>
      </c>
      <c r="Q2861" t="s">
        <v>26</v>
      </c>
      <c r="R2861" t="s">
        <v>40</v>
      </c>
      <c r="S2861" t="s">
        <v>35</v>
      </c>
      <c r="T2861">
        <f>VLOOKUP(Admissions[[#This Row],[Department]],Departments[#All],5,FALSE)</f>
        <v>9000</v>
      </c>
      <c r="U2861" t="str">
        <f>IF(Admissions[[#This Row],[Total_Cost]]&gt;Admissions[[#This Row],[Cost_Benchmark]], "Above Benchmark", "Within Benchmark")</f>
        <v>Above Benchmark</v>
      </c>
    </row>
    <row r="2862" spans="1:21" x14ac:dyDescent="0.3">
      <c r="A2862">
        <v>15405</v>
      </c>
      <c r="B2862">
        <v>3909</v>
      </c>
      <c r="C2862" t="s">
        <v>740</v>
      </c>
      <c r="D2862" t="s">
        <v>20</v>
      </c>
      <c r="E2862">
        <v>27308</v>
      </c>
      <c r="F2862" t="s">
        <v>84</v>
      </c>
      <c r="G2862" t="s">
        <v>85</v>
      </c>
      <c r="H2862" s="1">
        <v>44940</v>
      </c>
      <c r="I2862" s="1">
        <v>44936</v>
      </c>
      <c r="J2862" t="s">
        <v>80</v>
      </c>
      <c r="K2862">
        <v>-4</v>
      </c>
      <c r="L2862">
        <v>4226</v>
      </c>
      <c r="M2862">
        <v>0</v>
      </c>
      <c r="N2862" t="s">
        <v>109</v>
      </c>
      <c r="O2862" t="s">
        <v>45</v>
      </c>
      <c r="P2862">
        <v>-1056.5</v>
      </c>
      <c r="Q2862" t="s">
        <v>26</v>
      </c>
      <c r="R2862" t="s">
        <v>27</v>
      </c>
      <c r="S2862" t="s">
        <v>28</v>
      </c>
      <c r="T2862">
        <f>VLOOKUP(Admissions[[#This Row],[Department]],Departments[#All],5,FALSE)</f>
        <v>6000</v>
      </c>
      <c r="U2862" t="str">
        <f>IF(Admissions[[#This Row],[Total_Cost]]&gt;Admissions[[#This Row],[Cost_Benchmark]], "Above Benchmark", "Within Benchmark")</f>
        <v>Within Benchmark</v>
      </c>
    </row>
    <row r="2863" spans="1:21" x14ac:dyDescent="0.3">
      <c r="A2863">
        <v>15436</v>
      </c>
      <c r="B2863">
        <v>7015</v>
      </c>
      <c r="C2863" t="s">
        <v>262</v>
      </c>
      <c r="D2863" t="s">
        <v>74</v>
      </c>
      <c r="E2863">
        <v>11738</v>
      </c>
      <c r="F2863" t="s">
        <v>37</v>
      </c>
      <c r="G2863" t="s">
        <v>52</v>
      </c>
      <c r="H2863" s="1">
        <v>45405</v>
      </c>
      <c r="I2863" s="1">
        <v>45412</v>
      </c>
      <c r="J2863" t="s">
        <v>23</v>
      </c>
      <c r="K2863">
        <v>7</v>
      </c>
      <c r="L2863">
        <v>20592</v>
      </c>
      <c r="M2863">
        <v>0</v>
      </c>
      <c r="N2863" t="s">
        <v>24</v>
      </c>
      <c r="O2863" t="s">
        <v>25</v>
      </c>
      <c r="P2863">
        <v>2941.7143000000001</v>
      </c>
      <c r="Q2863" t="s">
        <v>26</v>
      </c>
      <c r="R2863" t="s">
        <v>53</v>
      </c>
      <c r="S2863" t="s">
        <v>35</v>
      </c>
      <c r="T2863">
        <f>VLOOKUP(Admissions[[#This Row],[Department]],Departments[#All],5,FALSE)</f>
        <v>9000</v>
      </c>
      <c r="U2863" t="str">
        <f>IF(Admissions[[#This Row],[Total_Cost]]&gt;Admissions[[#This Row],[Cost_Benchmark]], "Above Benchmark", "Within Benchmark")</f>
        <v>Above Benchmark</v>
      </c>
    </row>
    <row r="2864" spans="1:21" x14ac:dyDescent="0.3">
      <c r="A2864">
        <v>11373</v>
      </c>
      <c r="B2864">
        <v>3698</v>
      </c>
      <c r="C2864" t="s">
        <v>397</v>
      </c>
      <c r="D2864" t="s">
        <v>74</v>
      </c>
      <c r="E2864">
        <v>26065</v>
      </c>
      <c r="F2864" t="s">
        <v>30</v>
      </c>
      <c r="G2864" t="s">
        <v>179</v>
      </c>
      <c r="H2864" s="1">
        <v>45286</v>
      </c>
      <c r="I2864" s="1">
        <v>45298</v>
      </c>
      <c r="J2864" t="s">
        <v>23</v>
      </c>
      <c r="K2864">
        <v>12</v>
      </c>
      <c r="L2864">
        <v>36487</v>
      </c>
      <c r="M2864">
        <v>0</v>
      </c>
      <c r="N2864" t="s">
        <v>39</v>
      </c>
      <c r="O2864" t="s">
        <v>45</v>
      </c>
      <c r="P2864">
        <v>3040.5832999999998</v>
      </c>
      <c r="Q2864" t="s">
        <v>26</v>
      </c>
      <c r="R2864" t="s">
        <v>53</v>
      </c>
      <c r="S2864" t="s">
        <v>35</v>
      </c>
      <c r="T2864">
        <f>VLOOKUP(Admissions[[#This Row],[Department]],Departments[#All],5,FALSE)</f>
        <v>12000</v>
      </c>
      <c r="U2864" t="str">
        <f>IF(Admissions[[#This Row],[Total_Cost]]&gt;Admissions[[#This Row],[Cost_Benchmark]], "Above Benchmark", "Within Benchmark")</f>
        <v>Above Benchmark</v>
      </c>
    </row>
    <row r="2865" spans="1:21" x14ac:dyDescent="0.3">
      <c r="A2865">
        <v>11303</v>
      </c>
      <c r="B2865">
        <v>5041</v>
      </c>
      <c r="C2865" t="s">
        <v>809</v>
      </c>
      <c r="D2865" t="s">
        <v>74</v>
      </c>
      <c r="E2865">
        <v>21230</v>
      </c>
      <c r="F2865" t="s">
        <v>37</v>
      </c>
      <c r="G2865" t="s">
        <v>159</v>
      </c>
      <c r="H2865" s="1">
        <v>45519</v>
      </c>
      <c r="I2865" s="1">
        <v>45527</v>
      </c>
      <c r="J2865" t="s">
        <v>23</v>
      </c>
      <c r="K2865">
        <v>8</v>
      </c>
      <c r="L2865">
        <v>20083</v>
      </c>
      <c r="M2865">
        <v>0</v>
      </c>
      <c r="N2865" t="s">
        <v>82</v>
      </c>
      <c r="O2865" t="s">
        <v>45</v>
      </c>
      <c r="P2865">
        <v>2510.375</v>
      </c>
      <c r="Q2865" t="s">
        <v>26</v>
      </c>
      <c r="R2865" t="s">
        <v>40</v>
      </c>
      <c r="S2865" t="s">
        <v>35</v>
      </c>
      <c r="T2865">
        <f>VLOOKUP(Admissions[[#This Row],[Department]],Departments[#All],5,FALSE)</f>
        <v>9000</v>
      </c>
      <c r="U2865" t="str">
        <f>IF(Admissions[[#This Row],[Total_Cost]]&gt;Admissions[[#This Row],[Cost_Benchmark]], "Above Benchmark", "Within Benchmark")</f>
        <v>Above Benchmark</v>
      </c>
    </row>
    <row r="2866" spans="1:21" x14ac:dyDescent="0.3">
      <c r="A2866">
        <v>13227</v>
      </c>
      <c r="B2866">
        <v>5733</v>
      </c>
      <c r="C2866" t="s">
        <v>351</v>
      </c>
      <c r="D2866" t="s">
        <v>20</v>
      </c>
      <c r="E2866">
        <v>44395</v>
      </c>
      <c r="F2866" t="s">
        <v>42</v>
      </c>
      <c r="G2866" t="s">
        <v>128</v>
      </c>
      <c r="H2866" s="1">
        <v>45057</v>
      </c>
      <c r="I2866" s="1">
        <v>45061</v>
      </c>
      <c r="J2866" t="s">
        <v>23</v>
      </c>
      <c r="K2866">
        <v>4</v>
      </c>
      <c r="L2866">
        <v>4378</v>
      </c>
      <c r="M2866">
        <v>1</v>
      </c>
      <c r="N2866" t="s">
        <v>99</v>
      </c>
      <c r="O2866" t="s">
        <v>25</v>
      </c>
      <c r="P2866">
        <v>1094.5</v>
      </c>
      <c r="Q2866" t="s">
        <v>26</v>
      </c>
      <c r="R2866" t="s">
        <v>40</v>
      </c>
      <c r="S2866" t="s">
        <v>35</v>
      </c>
      <c r="T2866">
        <f>VLOOKUP(Admissions[[#This Row],[Department]],Departments[#All],5,FALSE)</f>
        <v>4500</v>
      </c>
      <c r="U2866" t="str">
        <f>IF(Admissions[[#This Row],[Total_Cost]]&gt;Admissions[[#This Row],[Cost_Benchmark]], "Above Benchmark", "Within Benchmark")</f>
        <v>Within Benchmark</v>
      </c>
    </row>
    <row r="2867" spans="1:21" x14ac:dyDescent="0.3">
      <c r="A2867">
        <v>13008</v>
      </c>
      <c r="B2867">
        <v>5838</v>
      </c>
      <c r="C2867" t="s">
        <v>908</v>
      </c>
      <c r="D2867" t="s">
        <v>74</v>
      </c>
      <c r="E2867">
        <v>33316</v>
      </c>
      <c r="F2867" t="s">
        <v>48</v>
      </c>
      <c r="G2867" t="s">
        <v>49</v>
      </c>
      <c r="H2867" s="1">
        <v>45575</v>
      </c>
      <c r="I2867" s="1">
        <v>45580</v>
      </c>
      <c r="J2867" t="s">
        <v>23</v>
      </c>
      <c r="K2867">
        <v>5</v>
      </c>
      <c r="L2867">
        <v>10866</v>
      </c>
      <c r="M2867">
        <v>0</v>
      </c>
      <c r="N2867" t="s">
        <v>93</v>
      </c>
      <c r="O2867" t="s">
        <v>45</v>
      </c>
      <c r="P2867">
        <v>2173.1999999999998</v>
      </c>
      <c r="Q2867" t="s">
        <v>26</v>
      </c>
      <c r="R2867" t="s">
        <v>40</v>
      </c>
      <c r="S2867" t="s">
        <v>35</v>
      </c>
      <c r="T2867">
        <f>VLOOKUP(Admissions[[#This Row],[Department]],Departments[#All],5,FALSE)</f>
        <v>8500</v>
      </c>
      <c r="U2867" t="str">
        <f>IF(Admissions[[#This Row],[Total_Cost]]&gt;Admissions[[#This Row],[Cost_Benchmark]], "Above Benchmark", "Within Benchmark")</f>
        <v>Above Benchmark</v>
      </c>
    </row>
    <row r="2868" spans="1:21" x14ac:dyDescent="0.3">
      <c r="A2868">
        <v>14489</v>
      </c>
      <c r="B2868">
        <v>3226</v>
      </c>
      <c r="C2868" t="s">
        <v>1277</v>
      </c>
      <c r="D2868" t="s">
        <v>20</v>
      </c>
      <c r="E2868">
        <v>18760</v>
      </c>
      <c r="F2868" t="s">
        <v>30</v>
      </c>
      <c r="G2868" t="s">
        <v>31</v>
      </c>
      <c r="H2868" s="1">
        <v>45144</v>
      </c>
      <c r="I2868" s="1">
        <v>45147</v>
      </c>
      <c r="J2868" t="s">
        <v>23</v>
      </c>
      <c r="K2868">
        <v>3</v>
      </c>
      <c r="L2868">
        <v>23309</v>
      </c>
      <c r="M2868">
        <v>0</v>
      </c>
      <c r="N2868" t="s">
        <v>39</v>
      </c>
      <c r="O2868" t="s">
        <v>25</v>
      </c>
      <c r="P2868">
        <v>7769.6666999999998</v>
      </c>
      <c r="Q2868" t="s">
        <v>26</v>
      </c>
      <c r="R2868" t="s">
        <v>46</v>
      </c>
      <c r="S2868" t="s">
        <v>28</v>
      </c>
      <c r="T2868">
        <f>VLOOKUP(Admissions[[#This Row],[Department]],Departments[#All],5,FALSE)</f>
        <v>12000</v>
      </c>
      <c r="U2868" t="str">
        <f>IF(Admissions[[#This Row],[Total_Cost]]&gt;Admissions[[#This Row],[Cost_Benchmark]], "Above Benchmark", "Within Benchmark")</f>
        <v>Above Benchmark</v>
      </c>
    </row>
    <row r="2869" spans="1:21" x14ac:dyDescent="0.3">
      <c r="A2869">
        <v>10568</v>
      </c>
      <c r="B2869">
        <v>5222</v>
      </c>
      <c r="C2869" t="s">
        <v>755</v>
      </c>
      <c r="D2869" t="s">
        <v>20</v>
      </c>
      <c r="E2869">
        <v>30171</v>
      </c>
      <c r="F2869" t="s">
        <v>21</v>
      </c>
      <c r="G2869" t="s">
        <v>239</v>
      </c>
      <c r="H2869" s="1">
        <v>45589</v>
      </c>
      <c r="I2869" s="1">
        <v>45592</v>
      </c>
      <c r="J2869" t="s">
        <v>23</v>
      </c>
      <c r="K2869">
        <v>3</v>
      </c>
      <c r="L2869">
        <v>5195</v>
      </c>
      <c r="M2869">
        <v>0</v>
      </c>
      <c r="N2869" t="s">
        <v>99</v>
      </c>
      <c r="O2869" t="s">
        <v>45</v>
      </c>
      <c r="P2869">
        <v>1731.6667</v>
      </c>
      <c r="Q2869" t="s">
        <v>26</v>
      </c>
      <c r="R2869" t="s">
        <v>40</v>
      </c>
      <c r="S2869" t="s">
        <v>35</v>
      </c>
      <c r="T2869">
        <f>VLOOKUP(Admissions[[#This Row],[Department]],Departments[#All],5,FALSE)</f>
        <v>5500</v>
      </c>
      <c r="U2869" t="str">
        <f>IF(Admissions[[#This Row],[Total_Cost]]&gt;Admissions[[#This Row],[Cost_Benchmark]], "Above Benchmark", "Within Benchmark")</f>
        <v>Within Benchmark</v>
      </c>
    </row>
    <row r="2870" spans="1:21" x14ac:dyDescent="0.3">
      <c r="A2870">
        <v>14963</v>
      </c>
      <c r="B2870">
        <v>4607</v>
      </c>
      <c r="C2870" t="s">
        <v>181</v>
      </c>
      <c r="D2870" t="s">
        <v>74</v>
      </c>
      <c r="E2870">
        <v>20146</v>
      </c>
      <c r="F2870" t="s">
        <v>84</v>
      </c>
      <c r="G2870" t="s">
        <v>95</v>
      </c>
      <c r="H2870" s="1">
        <v>45615</v>
      </c>
      <c r="I2870" s="1">
        <v>45620</v>
      </c>
      <c r="J2870" t="s">
        <v>23</v>
      </c>
      <c r="K2870">
        <v>5</v>
      </c>
      <c r="L2870">
        <v>6910</v>
      </c>
      <c r="M2870">
        <v>0</v>
      </c>
      <c r="N2870" t="s">
        <v>86</v>
      </c>
      <c r="O2870" t="s">
        <v>45</v>
      </c>
      <c r="P2870">
        <v>1382</v>
      </c>
      <c r="Q2870" t="s">
        <v>26</v>
      </c>
      <c r="R2870" t="s">
        <v>53</v>
      </c>
      <c r="S2870" t="s">
        <v>35</v>
      </c>
      <c r="T2870">
        <f>VLOOKUP(Admissions[[#This Row],[Department]],Departments[#All],5,FALSE)</f>
        <v>6000</v>
      </c>
      <c r="U2870" t="str">
        <f>IF(Admissions[[#This Row],[Total_Cost]]&gt;Admissions[[#This Row],[Cost_Benchmark]], "Above Benchmark", "Within Benchmark")</f>
        <v>Above Benchmark</v>
      </c>
    </row>
    <row r="2871" spans="1:21" x14ac:dyDescent="0.3">
      <c r="A2871">
        <v>12232</v>
      </c>
      <c r="B2871">
        <v>7068</v>
      </c>
      <c r="C2871" t="s">
        <v>935</v>
      </c>
      <c r="D2871" t="s">
        <v>20</v>
      </c>
      <c r="E2871">
        <v>13729</v>
      </c>
      <c r="F2871" t="s">
        <v>48</v>
      </c>
      <c r="G2871" t="s">
        <v>103</v>
      </c>
      <c r="H2871" s="1">
        <v>45425</v>
      </c>
      <c r="I2871" s="1">
        <v>45431</v>
      </c>
      <c r="J2871" t="s">
        <v>23</v>
      </c>
      <c r="K2871">
        <v>6</v>
      </c>
      <c r="L2871">
        <v>15884</v>
      </c>
      <c r="M2871">
        <v>1</v>
      </c>
      <c r="N2871" t="s">
        <v>50</v>
      </c>
      <c r="O2871" t="s">
        <v>25</v>
      </c>
      <c r="P2871">
        <v>2647.3332999999998</v>
      </c>
      <c r="Q2871" t="s">
        <v>26</v>
      </c>
      <c r="R2871" t="s">
        <v>34</v>
      </c>
      <c r="S2871" t="s">
        <v>35</v>
      </c>
      <c r="T2871">
        <f>VLOOKUP(Admissions[[#This Row],[Department]],Departments[#All],5,FALSE)</f>
        <v>8500</v>
      </c>
      <c r="U2871" t="str">
        <f>IF(Admissions[[#This Row],[Total_Cost]]&gt;Admissions[[#This Row],[Cost_Benchmark]], "Above Benchmark", "Within Benchmark")</f>
        <v>Above Benchmark</v>
      </c>
    </row>
    <row r="2872" spans="1:21" x14ac:dyDescent="0.3">
      <c r="A2872">
        <v>15647</v>
      </c>
      <c r="B2872">
        <v>6315</v>
      </c>
      <c r="C2872" t="s">
        <v>808</v>
      </c>
      <c r="D2872" t="s">
        <v>74</v>
      </c>
      <c r="E2872">
        <v>37192</v>
      </c>
      <c r="F2872" t="s">
        <v>84</v>
      </c>
      <c r="G2872" t="s">
        <v>95</v>
      </c>
      <c r="H2872" s="1">
        <v>45228</v>
      </c>
      <c r="I2872" s="1">
        <v>45231</v>
      </c>
      <c r="J2872" t="s">
        <v>23</v>
      </c>
      <c r="K2872">
        <v>3</v>
      </c>
      <c r="L2872">
        <v>5317</v>
      </c>
      <c r="M2872">
        <v>0</v>
      </c>
      <c r="N2872" t="s">
        <v>134</v>
      </c>
      <c r="O2872" t="s">
        <v>45</v>
      </c>
      <c r="P2872">
        <v>1772.3333</v>
      </c>
      <c r="Q2872" t="s">
        <v>26</v>
      </c>
      <c r="R2872" t="s">
        <v>46</v>
      </c>
      <c r="S2872" t="s">
        <v>28</v>
      </c>
      <c r="T2872">
        <f>VLOOKUP(Admissions[[#This Row],[Department]],Departments[#All],5,FALSE)</f>
        <v>6000</v>
      </c>
      <c r="U2872" t="str">
        <f>IF(Admissions[[#This Row],[Total_Cost]]&gt;Admissions[[#This Row],[Cost_Benchmark]], "Above Benchmark", "Within Benchmark")</f>
        <v>Within Benchmark</v>
      </c>
    </row>
    <row r="2873" spans="1:21" x14ac:dyDescent="0.3">
      <c r="A2873">
        <v>12565</v>
      </c>
      <c r="B2873">
        <v>3018</v>
      </c>
      <c r="C2873" t="s">
        <v>219</v>
      </c>
      <c r="D2873" t="s">
        <v>20</v>
      </c>
      <c r="E2873">
        <v>36156</v>
      </c>
      <c r="F2873" t="s">
        <v>37</v>
      </c>
      <c r="G2873" t="s">
        <v>52</v>
      </c>
      <c r="H2873" s="1">
        <v>45457</v>
      </c>
      <c r="I2873" s="1">
        <v>45463</v>
      </c>
      <c r="J2873" t="s">
        <v>23</v>
      </c>
      <c r="K2873">
        <v>6</v>
      </c>
      <c r="L2873">
        <v>14939</v>
      </c>
      <c r="M2873">
        <v>0</v>
      </c>
      <c r="N2873" t="s">
        <v>82</v>
      </c>
      <c r="O2873" t="s">
        <v>45</v>
      </c>
      <c r="P2873">
        <v>2489.8332999999998</v>
      </c>
      <c r="Q2873" t="s">
        <v>26</v>
      </c>
      <c r="R2873" t="s">
        <v>66</v>
      </c>
      <c r="S2873" t="s">
        <v>35</v>
      </c>
      <c r="T2873">
        <f>VLOOKUP(Admissions[[#This Row],[Department]],Departments[#All],5,FALSE)</f>
        <v>9000</v>
      </c>
      <c r="U2873" t="str">
        <f>IF(Admissions[[#This Row],[Total_Cost]]&gt;Admissions[[#This Row],[Cost_Benchmark]], "Above Benchmark", "Within Benchmark")</f>
        <v>Above Benchmark</v>
      </c>
    </row>
    <row r="2874" spans="1:21" x14ac:dyDescent="0.3">
      <c r="A2874">
        <v>13054</v>
      </c>
      <c r="B2874">
        <v>6573</v>
      </c>
      <c r="C2874" t="s">
        <v>1094</v>
      </c>
      <c r="D2874" t="s">
        <v>74</v>
      </c>
      <c r="E2874">
        <v>38000</v>
      </c>
      <c r="F2874" t="s">
        <v>48</v>
      </c>
      <c r="G2874" t="s">
        <v>49</v>
      </c>
      <c r="H2874" s="1">
        <v>45326</v>
      </c>
      <c r="I2874" s="1">
        <v>45328</v>
      </c>
      <c r="J2874" t="s">
        <v>23</v>
      </c>
      <c r="K2874">
        <v>2</v>
      </c>
      <c r="L2874">
        <v>7214</v>
      </c>
      <c r="M2874">
        <v>1</v>
      </c>
      <c r="N2874" t="s">
        <v>78</v>
      </c>
      <c r="O2874" t="s">
        <v>33</v>
      </c>
      <c r="P2874">
        <v>3607</v>
      </c>
      <c r="Q2874" t="s">
        <v>26</v>
      </c>
      <c r="R2874" t="s">
        <v>46</v>
      </c>
      <c r="S2874" t="s">
        <v>28</v>
      </c>
      <c r="T2874">
        <f>VLOOKUP(Admissions[[#This Row],[Department]],Departments[#All],5,FALSE)</f>
        <v>8500</v>
      </c>
      <c r="U2874" t="str">
        <f>IF(Admissions[[#This Row],[Total_Cost]]&gt;Admissions[[#This Row],[Cost_Benchmark]], "Above Benchmark", "Within Benchmark")</f>
        <v>Within Benchmark</v>
      </c>
    </row>
    <row r="2875" spans="1:21" x14ac:dyDescent="0.3">
      <c r="A2875">
        <v>14817</v>
      </c>
      <c r="B2875">
        <v>4940</v>
      </c>
      <c r="C2875" t="s">
        <v>1278</v>
      </c>
      <c r="D2875" t="s">
        <v>20</v>
      </c>
      <c r="E2875">
        <v>16996</v>
      </c>
      <c r="F2875" t="s">
        <v>37</v>
      </c>
      <c r="G2875" t="s">
        <v>38</v>
      </c>
      <c r="H2875" s="1">
        <v>45536</v>
      </c>
      <c r="I2875" s="1">
        <v>45545</v>
      </c>
      <c r="J2875" t="s">
        <v>23</v>
      </c>
      <c r="K2875">
        <v>9</v>
      </c>
      <c r="L2875">
        <v>16616</v>
      </c>
      <c r="M2875">
        <v>1</v>
      </c>
      <c r="N2875" t="s">
        <v>24</v>
      </c>
      <c r="O2875" t="s">
        <v>25</v>
      </c>
      <c r="P2875">
        <v>1846.2221999999999</v>
      </c>
      <c r="Q2875" t="s">
        <v>26</v>
      </c>
      <c r="R2875" t="s">
        <v>46</v>
      </c>
      <c r="S2875" t="s">
        <v>28</v>
      </c>
      <c r="T2875">
        <f>VLOOKUP(Admissions[[#This Row],[Department]],Departments[#All],5,FALSE)</f>
        <v>9000</v>
      </c>
      <c r="U2875" t="str">
        <f>IF(Admissions[[#This Row],[Total_Cost]]&gt;Admissions[[#This Row],[Cost_Benchmark]], "Above Benchmark", "Within Benchmark")</f>
        <v>Above Benchmark</v>
      </c>
    </row>
    <row r="2876" spans="1:21" x14ac:dyDescent="0.3">
      <c r="A2876">
        <v>10398</v>
      </c>
      <c r="B2876">
        <v>7056</v>
      </c>
      <c r="C2876" t="s">
        <v>1110</v>
      </c>
      <c r="D2876" t="s">
        <v>74</v>
      </c>
      <c r="E2876">
        <v>19132</v>
      </c>
      <c r="F2876" t="s">
        <v>68</v>
      </c>
      <c r="G2876" t="s">
        <v>105</v>
      </c>
      <c r="H2876" s="1">
        <v>45040</v>
      </c>
      <c r="I2876" s="1">
        <v>45045</v>
      </c>
      <c r="J2876" t="s">
        <v>23</v>
      </c>
      <c r="K2876">
        <v>5</v>
      </c>
      <c r="L2876">
        <v>9517</v>
      </c>
      <c r="M2876">
        <v>0</v>
      </c>
      <c r="N2876" t="s">
        <v>24</v>
      </c>
      <c r="O2876" t="s">
        <v>25</v>
      </c>
      <c r="P2876">
        <v>1903.4</v>
      </c>
      <c r="Q2876" t="s">
        <v>26</v>
      </c>
      <c r="R2876" t="s">
        <v>34</v>
      </c>
      <c r="S2876" t="s">
        <v>35</v>
      </c>
      <c r="T2876">
        <f>VLOOKUP(Admissions[[#This Row],[Department]],Departments[#All],5,FALSE)</f>
        <v>6800</v>
      </c>
      <c r="U2876" t="str">
        <f>IF(Admissions[[#This Row],[Total_Cost]]&gt;Admissions[[#This Row],[Cost_Benchmark]], "Above Benchmark", "Within Benchmark")</f>
        <v>Above Benchmark</v>
      </c>
    </row>
    <row r="2877" spans="1:21" x14ac:dyDescent="0.3">
      <c r="A2877">
        <v>14044</v>
      </c>
      <c r="B2877">
        <v>3935</v>
      </c>
      <c r="C2877" t="s">
        <v>258</v>
      </c>
      <c r="D2877" t="s">
        <v>74</v>
      </c>
      <c r="E2877">
        <v>26721</v>
      </c>
      <c r="F2877" t="s">
        <v>21</v>
      </c>
      <c r="G2877" t="s">
        <v>22</v>
      </c>
      <c r="H2877" s="1">
        <v>45572</v>
      </c>
      <c r="I2877" s="1">
        <v>45575</v>
      </c>
      <c r="J2877" t="s">
        <v>23</v>
      </c>
      <c r="K2877">
        <v>3</v>
      </c>
      <c r="L2877">
        <v>8542</v>
      </c>
      <c r="M2877">
        <v>0</v>
      </c>
      <c r="N2877" t="s">
        <v>61</v>
      </c>
      <c r="O2877" t="s">
        <v>45</v>
      </c>
      <c r="P2877">
        <v>2847.3332999999998</v>
      </c>
      <c r="Q2877" t="s">
        <v>26</v>
      </c>
      <c r="R2877" t="s">
        <v>34</v>
      </c>
      <c r="S2877" t="s">
        <v>35</v>
      </c>
      <c r="T2877">
        <f>VLOOKUP(Admissions[[#This Row],[Department]],Departments[#All],5,FALSE)</f>
        <v>5500</v>
      </c>
      <c r="U2877" t="str">
        <f>IF(Admissions[[#This Row],[Total_Cost]]&gt;Admissions[[#This Row],[Cost_Benchmark]], "Above Benchmark", "Within Benchmark")</f>
        <v>Above Benchmark</v>
      </c>
    </row>
    <row r="2878" spans="1:21" x14ac:dyDescent="0.3">
      <c r="A2878">
        <v>11177</v>
      </c>
      <c r="B2878">
        <v>3140</v>
      </c>
      <c r="C2878" t="s">
        <v>283</v>
      </c>
      <c r="D2878" t="s">
        <v>20</v>
      </c>
      <c r="E2878">
        <v>18055</v>
      </c>
      <c r="F2878" t="s">
        <v>68</v>
      </c>
      <c r="G2878" t="s">
        <v>131</v>
      </c>
      <c r="H2878" s="1">
        <v>45004</v>
      </c>
      <c r="I2878" s="1">
        <v>45012</v>
      </c>
      <c r="J2878" t="s">
        <v>23</v>
      </c>
      <c r="K2878">
        <v>8</v>
      </c>
      <c r="L2878">
        <v>8248</v>
      </c>
      <c r="M2878">
        <v>0</v>
      </c>
      <c r="N2878" t="s">
        <v>106</v>
      </c>
      <c r="O2878" t="s">
        <v>25</v>
      </c>
      <c r="P2878">
        <v>1031</v>
      </c>
      <c r="Q2878" t="s">
        <v>26</v>
      </c>
      <c r="R2878" t="s">
        <v>46</v>
      </c>
      <c r="S2878" t="s">
        <v>28</v>
      </c>
      <c r="T2878">
        <f>VLOOKUP(Admissions[[#This Row],[Department]],Departments[#All],5,FALSE)</f>
        <v>6800</v>
      </c>
      <c r="U2878" t="str">
        <f>IF(Admissions[[#This Row],[Total_Cost]]&gt;Admissions[[#This Row],[Cost_Benchmark]], "Above Benchmark", "Within Benchmark")</f>
        <v>Above Benchmark</v>
      </c>
    </row>
    <row r="2879" spans="1:21" x14ac:dyDescent="0.3">
      <c r="A2879">
        <v>14052</v>
      </c>
      <c r="B2879">
        <v>3712</v>
      </c>
      <c r="C2879" t="s">
        <v>814</v>
      </c>
      <c r="D2879" t="s">
        <v>20</v>
      </c>
      <c r="E2879">
        <v>15738</v>
      </c>
      <c r="F2879" t="s">
        <v>48</v>
      </c>
      <c r="G2879" t="s">
        <v>49</v>
      </c>
      <c r="H2879" s="1">
        <v>45385</v>
      </c>
      <c r="I2879" s="1">
        <v>45391</v>
      </c>
      <c r="J2879" t="s">
        <v>23</v>
      </c>
      <c r="K2879">
        <v>6</v>
      </c>
      <c r="L2879">
        <v>17386</v>
      </c>
      <c r="M2879">
        <v>0</v>
      </c>
      <c r="N2879" t="s">
        <v>50</v>
      </c>
      <c r="O2879" t="s">
        <v>45</v>
      </c>
      <c r="P2879">
        <v>2897.6667000000002</v>
      </c>
      <c r="Q2879" t="s">
        <v>26</v>
      </c>
      <c r="R2879" t="s">
        <v>62</v>
      </c>
      <c r="S2879" t="s">
        <v>35</v>
      </c>
      <c r="T2879">
        <f>VLOOKUP(Admissions[[#This Row],[Department]],Departments[#All],5,FALSE)</f>
        <v>8500</v>
      </c>
      <c r="U2879" t="str">
        <f>IF(Admissions[[#This Row],[Total_Cost]]&gt;Admissions[[#This Row],[Cost_Benchmark]], "Above Benchmark", "Within Benchmark")</f>
        <v>Above Benchmark</v>
      </c>
    </row>
    <row r="2880" spans="1:21" x14ac:dyDescent="0.3">
      <c r="A2880">
        <v>13237</v>
      </c>
      <c r="B2880">
        <v>6211</v>
      </c>
      <c r="C2880" t="s">
        <v>909</v>
      </c>
      <c r="D2880" t="s">
        <v>74</v>
      </c>
      <c r="E2880">
        <v>26850</v>
      </c>
      <c r="F2880" t="s">
        <v>84</v>
      </c>
      <c r="G2880" t="s">
        <v>88</v>
      </c>
      <c r="H2880" s="1">
        <v>45231</v>
      </c>
      <c r="I2880" s="1">
        <v>45235</v>
      </c>
      <c r="J2880" t="s">
        <v>23</v>
      </c>
      <c r="K2880">
        <v>4</v>
      </c>
      <c r="L2880">
        <v>5966</v>
      </c>
      <c r="M2880">
        <v>0</v>
      </c>
      <c r="N2880" t="s">
        <v>50</v>
      </c>
      <c r="O2880" t="s">
        <v>45</v>
      </c>
      <c r="P2880">
        <v>1491.5</v>
      </c>
      <c r="Q2880" t="s">
        <v>26</v>
      </c>
      <c r="R2880" t="s">
        <v>62</v>
      </c>
      <c r="S2880" t="s">
        <v>35</v>
      </c>
      <c r="T2880">
        <f>VLOOKUP(Admissions[[#This Row],[Department]],Departments[#All],5,FALSE)</f>
        <v>6000</v>
      </c>
      <c r="U2880" t="str">
        <f>IF(Admissions[[#This Row],[Total_Cost]]&gt;Admissions[[#This Row],[Cost_Benchmark]], "Above Benchmark", "Within Benchmark")</f>
        <v>Within Benchmark</v>
      </c>
    </row>
    <row r="2881" spans="1:21" x14ac:dyDescent="0.3">
      <c r="A2881">
        <v>13481</v>
      </c>
      <c r="B2881">
        <v>3654</v>
      </c>
      <c r="C2881" t="s">
        <v>1279</v>
      </c>
      <c r="D2881" t="s">
        <v>20</v>
      </c>
      <c r="E2881">
        <v>44260</v>
      </c>
      <c r="F2881" t="s">
        <v>42</v>
      </c>
      <c r="G2881" t="s">
        <v>43</v>
      </c>
      <c r="H2881" s="1">
        <v>45576</v>
      </c>
      <c r="I2881" s="1">
        <v>45579</v>
      </c>
      <c r="J2881" t="s">
        <v>23</v>
      </c>
      <c r="K2881">
        <v>3</v>
      </c>
      <c r="L2881">
        <v>2814</v>
      </c>
      <c r="M2881">
        <v>0</v>
      </c>
      <c r="N2881" t="s">
        <v>44</v>
      </c>
      <c r="O2881" t="s">
        <v>45</v>
      </c>
      <c r="P2881">
        <v>938</v>
      </c>
      <c r="Q2881" t="s">
        <v>26</v>
      </c>
      <c r="R2881" t="s">
        <v>66</v>
      </c>
      <c r="S2881" t="s">
        <v>35</v>
      </c>
      <c r="T2881">
        <f>VLOOKUP(Admissions[[#This Row],[Department]],Departments[#All],5,FALSE)</f>
        <v>4500</v>
      </c>
      <c r="U2881" t="str">
        <f>IF(Admissions[[#This Row],[Total_Cost]]&gt;Admissions[[#This Row],[Cost_Benchmark]], "Above Benchmark", "Within Benchmark")</f>
        <v>Within Benchmark</v>
      </c>
    </row>
    <row r="2882" spans="1:21" x14ac:dyDescent="0.3">
      <c r="A2882">
        <v>12530</v>
      </c>
      <c r="B2882">
        <v>5942</v>
      </c>
      <c r="C2882" t="s">
        <v>930</v>
      </c>
      <c r="D2882" t="s">
        <v>20</v>
      </c>
      <c r="E2882">
        <v>25478</v>
      </c>
      <c r="F2882" t="s">
        <v>48</v>
      </c>
      <c r="G2882" t="s">
        <v>103</v>
      </c>
      <c r="H2882" s="1">
        <v>45591</v>
      </c>
      <c r="I2882" s="1">
        <v>45598</v>
      </c>
      <c r="J2882" t="s">
        <v>23</v>
      </c>
      <c r="K2882">
        <v>7</v>
      </c>
      <c r="L2882">
        <v>11856</v>
      </c>
      <c r="M2882">
        <v>0</v>
      </c>
      <c r="N2882" t="s">
        <v>50</v>
      </c>
      <c r="O2882" t="s">
        <v>45</v>
      </c>
      <c r="P2882">
        <v>1693.7143000000001</v>
      </c>
      <c r="Q2882" t="s">
        <v>26</v>
      </c>
      <c r="R2882" t="s">
        <v>27</v>
      </c>
      <c r="S2882" t="s">
        <v>28</v>
      </c>
      <c r="T2882">
        <f>VLOOKUP(Admissions[[#This Row],[Department]],Departments[#All],5,FALSE)</f>
        <v>8500</v>
      </c>
      <c r="U2882" t="str">
        <f>IF(Admissions[[#This Row],[Total_Cost]]&gt;Admissions[[#This Row],[Cost_Benchmark]], "Above Benchmark", "Within Benchmark")</f>
        <v>Above Benchmark</v>
      </c>
    </row>
    <row r="2883" spans="1:21" x14ac:dyDescent="0.3">
      <c r="A2883">
        <v>12840</v>
      </c>
      <c r="B2883">
        <v>5452</v>
      </c>
      <c r="C2883" t="s">
        <v>1280</v>
      </c>
      <c r="D2883" t="s">
        <v>20</v>
      </c>
      <c r="E2883">
        <v>19320</v>
      </c>
      <c r="F2883" t="s">
        <v>84</v>
      </c>
      <c r="G2883" t="s">
        <v>95</v>
      </c>
      <c r="H2883" s="1">
        <v>45620</v>
      </c>
      <c r="I2883" s="1">
        <v>45623</v>
      </c>
      <c r="J2883" t="s">
        <v>23</v>
      </c>
      <c r="K2883">
        <v>3</v>
      </c>
      <c r="L2883">
        <v>6722</v>
      </c>
      <c r="M2883">
        <v>0</v>
      </c>
      <c r="N2883" t="s">
        <v>50</v>
      </c>
      <c r="O2883" t="s">
        <v>33</v>
      </c>
      <c r="P2883">
        <v>2240.6667000000002</v>
      </c>
      <c r="Q2883" t="s">
        <v>26</v>
      </c>
      <c r="R2883" t="s">
        <v>46</v>
      </c>
      <c r="S2883" t="s">
        <v>28</v>
      </c>
      <c r="T2883">
        <f>VLOOKUP(Admissions[[#This Row],[Department]],Departments[#All],5,FALSE)</f>
        <v>6000</v>
      </c>
      <c r="U2883" t="str">
        <f>IF(Admissions[[#This Row],[Total_Cost]]&gt;Admissions[[#This Row],[Cost_Benchmark]], "Above Benchmark", "Within Benchmark")</f>
        <v>Above Benchmark</v>
      </c>
    </row>
    <row r="2884" spans="1:21" x14ac:dyDescent="0.3">
      <c r="A2884">
        <v>12876</v>
      </c>
      <c r="B2884">
        <v>6314</v>
      </c>
      <c r="C2884" t="s">
        <v>357</v>
      </c>
      <c r="D2884" t="s">
        <v>20</v>
      </c>
      <c r="E2884">
        <v>27077</v>
      </c>
      <c r="F2884" t="s">
        <v>48</v>
      </c>
      <c r="G2884" t="s">
        <v>49</v>
      </c>
      <c r="H2884" s="1">
        <v>45308</v>
      </c>
      <c r="I2884" s="1">
        <v>45313</v>
      </c>
      <c r="J2884" t="s">
        <v>23</v>
      </c>
      <c r="K2884">
        <v>5</v>
      </c>
      <c r="L2884">
        <v>9456</v>
      </c>
      <c r="M2884">
        <v>0</v>
      </c>
      <c r="N2884" t="s">
        <v>50</v>
      </c>
      <c r="O2884" t="s">
        <v>25</v>
      </c>
      <c r="P2884">
        <v>1891.2</v>
      </c>
      <c r="Q2884" t="s">
        <v>26</v>
      </c>
      <c r="R2884" t="s">
        <v>62</v>
      </c>
      <c r="S2884" t="s">
        <v>35</v>
      </c>
      <c r="T2884">
        <f>VLOOKUP(Admissions[[#This Row],[Department]],Departments[#All],5,FALSE)</f>
        <v>8500</v>
      </c>
      <c r="U2884" t="str">
        <f>IF(Admissions[[#This Row],[Total_Cost]]&gt;Admissions[[#This Row],[Cost_Benchmark]], "Above Benchmark", "Within Benchmark")</f>
        <v>Above Benchmark</v>
      </c>
    </row>
    <row r="2885" spans="1:21" x14ac:dyDescent="0.3">
      <c r="A2885">
        <v>15041</v>
      </c>
      <c r="B2885">
        <v>4139</v>
      </c>
      <c r="C2885" t="s">
        <v>286</v>
      </c>
      <c r="D2885" t="s">
        <v>74</v>
      </c>
      <c r="E2885">
        <v>28107</v>
      </c>
      <c r="F2885" t="s">
        <v>37</v>
      </c>
      <c r="G2885" t="s">
        <v>52</v>
      </c>
      <c r="H2885" s="1">
        <v>45399</v>
      </c>
      <c r="I2885" s="1">
        <v>45405</v>
      </c>
      <c r="J2885" t="s">
        <v>23</v>
      </c>
      <c r="K2885">
        <v>6</v>
      </c>
      <c r="L2885">
        <v>11192</v>
      </c>
      <c r="M2885">
        <v>0</v>
      </c>
      <c r="N2885" t="s">
        <v>97</v>
      </c>
      <c r="O2885" t="s">
        <v>45</v>
      </c>
      <c r="P2885">
        <v>1865.3333</v>
      </c>
      <c r="Q2885" t="s">
        <v>26</v>
      </c>
      <c r="R2885" t="s">
        <v>62</v>
      </c>
      <c r="S2885" t="s">
        <v>35</v>
      </c>
      <c r="T2885">
        <f>VLOOKUP(Admissions[[#This Row],[Department]],Departments[#All],5,FALSE)</f>
        <v>9000</v>
      </c>
      <c r="U2885" t="str">
        <f>IF(Admissions[[#This Row],[Total_Cost]]&gt;Admissions[[#This Row],[Cost_Benchmark]], "Above Benchmark", "Within Benchmark")</f>
        <v>Above Benchmark</v>
      </c>
    </row>
    <row r="2886" spans="1:21" x14ac:dyDescent="0.3">
      <c r="A2886">
        <v>12311</v>
      </c>
      <c r="B2886">
        <v>4671</v>
      </c>
      <c r="C2886" t="s">
        <v>255</v>
      </c>
      <c r="D2886" t="s">
        <v>74</v>
      </c>
      <c r="E2886">
        <v>38389</v>
      </c>
      <c r="F2886" t="s">
        <v>55</v>
      </c>
      <c r="G2886" t="s">
        <v>90</v>
      </c>
      <c r="H2886" s="1">
        <v>45559</v>
      </c>
      <c r="I2886" s="1">
        <v>45564</v>
      </c>
      <c r="J2886" t="s">
        <v>23</v>
      </c>
      <c r="K2886">
        <v>5</v>
      </c>
      <c r="L2886">
        <v>6712</v>
      </c>
      <c r="M2886">
        <v>0</v>
      </c>
      <c r="N2886" t="s">
        <v>57</v>
      </c>
      <c r="O2886" t="s">
        <v>45</v>
      </c>
      <c r="P2886">
        <v>1342.4</v>
      </c>
      <c r="Q2886" t="s">
        <v>26</v>
      </c>
      <c r="R2886" t="s">
        <v>53</v>
      </c>
      <c r="S2886" t="s">
        <v>35</v>
      </c>
      <c r="T2886">
        <f>VLOOKUP(Admissions[[#This Row],[Department]],Departments[#All],5,FALSE)</f>
        <v>7200</v>
      </c>
      <c r="U2886" t="str">
        <f>IF(Admissions[[#This Row],[Total_Cost]]&gt;Admissions[[#This Row],[Cost_Benchmark]], "Above Benchmark", "Within Benchmark")</f>
        <v>Within Benchmark</v>
      </c>
    </row>
    <row r="2887" spans="1:21" x14ac:dyDescent="0.3">
      <c r="A2887">
        <v>13246</v>
      </c>
      <c r="B2887">
        <v>3760</v>
      </c>
      <c r="C2887" t="s">
        <v>1092</v>
      </c>
      <c r="D2887" t="s">
        <v>74</v>
      </c>
      <c r="E2887">
        <v>38167</v>
      </c>
      <c r="F2887" t="s">
        <v>84</v>
      </c>
      <c r="G2887" t="s">
        <v>88</v>
      </c>
      <c r="H2887" s="1">
        <v>45002</v>
      </c>
      <c r="I2887" s="1">
        <v>45003</v>
      </c>
      <c r="J2887" t="s">
        <v>23</v>
      </c>
      <c r="K2887">
        <v>1</v>
      </c>
      <c r="L2887">
        <v>1959</v>
      </c>
      <c r="M2887">
        <v>1</v>
      </c>
      <c r="N2887" t="s">
        <v>109</v>
      </c>
      <c r="O2887" t="s">
        <v>25</v>
      </c>
      <c r="P2887">
        <v>1959</v>
      </c>
      <c r="Q2887" t="s">
        <v>26</v>
      </c>
      <c r="R2887" t="s">
        <v>66</v>
      </c>
      <c r="S2887" t="s">
        <v>35</v>
      </c>
      <c r="T2887">
        <f>VLOOKUP(Admissions[[#This Row],[Department]],Departments[#All],5,FALSE)</f>
        <v>6000</v>
      </c>
      <c r="U2887" t="str">
        <f>IF(Admissions[[#This Row],[Total_Cost]]&gt;Admissions[[#This Row],[Cost_Benchmark]], "Above Benchmark", "Within Benchmark")</f>
        <v>Within Benchmark</v>
      </c>
    </row>
    <row r="2888" spans="1:21" x14ac:dyDescent="0.3">
      <c r="A2888">
        <v>12404</v>
      </c>
      <c r="B2888">
        <v>4945</v>
      </c>
      <c r="C2888" t="s">
        <v>1281</v>
      </c>
      <c r="D2888" t="s">
        <v>74</v>
      </c>
      <c r="E2888">
        <v>34485</v>
      </c>
      <c r="F2888" t="s">
        <v>84</v>
      </c>
      <c r="G2888" t="s">
        <v>95</v>
      </c>
      <c r="H2888" s="1">
        <v>45276</v>
      </c>
      <c r="I2888" s="1">
        <v>45277</v>
      </c>
      <c r="J2888" t="s">
        <v>23</v>
      </c>
      <c r="K2888">
        <v>1</v>
      </c>
      <c r="L2888">
        <v>2963</v>
      </c>
      <c r="M2888">
        <v>0</v>
      </c>
      <c r="N2888" t="s">
        <v>50</v>
      </c>
      <c r="O2888" t="s">
        <v>25</v>
      </c>
      <c r="P2888">
        <v>2963</v>
      </c>
      <c r="Q2888" t="s">
        <v>26</v>
      </c>
      <c r="R2888" t="s">
        <v>27</v>
      </c>
      <c r="S2888" t="s">
        <v>28</v>
      </c>
      <c r="T2888">
        <f>VLOOKUP(Admissions[[#This Row],[Department]],Departments[#All],5,FALSE)</f>
        <v>6000</v>
      </c>
      <c r="U2888" t="str">
        <f>IF(Admissions[[#This Row],[Total_Cost]]&gt;Admissions[[#This Row],[Cost_Benchmark]], "Above Benchmark", "Within Benchmark")</f>
        <v>Within Benchmark</v>
      </c>
    </row>
    <row r="2889" spans="1:21" x14ac:dyDescent="0.3">
      <c r="A2889">
        <v>14901</v>
      </c>
      <c r="B2889">
        <v>6731</v>
      </c>
      <c r="C2889" t="s">
        <v>690</v>
      </c>
      <c r="D2889" t="s">
        <v>74</v>
      </c>
      <c r="E2889">
        <v>29535</v>
      </c>
      <c r="F2889" t="s">
        <v>37</v>
      </c>
      <c r="G2889" t="s">
        <v>52</v>
      </c>
      <c r="H2889" s="1">
        <v>45279</v>
      </c>
      <c r="I2889" s="1">
        <v>45283</v>
      </c>
      <c r="J2889" t="s">
        <v>23</v>
      </c>
      <c r="K2889">
        <v>4</v>
      </c>
      <c r="L2889">
        <v>12130</v>
      </c>
      <c r="M2889">
        <v>0</v>
      </c>
      <c r="N2889" t="s">
        <v>97</v>
      </c>
      <c r="O2889" t="s">
        <v>45</v>
      </c>
      <c r="P2889">
        <v>3032.5</v>
      </c>
      <c r="Q2889" t="s">
        <v>26</v>
      </c>
      <c r="R2889" t="s">
        <v>53</v>
      </c>
      <c r="S2889" t="s">
        <v>35</v>
      </c>
      <c r="T2889">
        <f>VLOOKUP(Admissions[[#This Row],[Department]],Departments[#All],5,FALSE)</f>
        <v>9000</v>
      </c>
      <c r="U2889" t="str">
        <f>IF(Admissions[[#This Row],[Total_Cost]]&gt;Admissions[[#This Row],[Cost_Benchmark]], "Above Benchmark", "Within Benchmark")</f>
        <v>Above Benchmark</v>
      </c>
    </row>
    <row r="2890" spans="1:21" x14ac:dyDescent="0.3">
      <c r="A2890">
        <v>12917</v>
      </c>
      <c r="B2890">
        <v>4816</v>
      </c>
      <c r="C2890" t="s">
        <v>842</v>
      </c>
      <c r="D2890" t="s">
        <v>74</v>
      </c>
      <c r="E2890">
        <v>42093</v>
      </c>
      <c r="F2890" t="s">
        <v>42</v>
      </c>
      <c r="G2890" t="s">
        <v>128</v>
      </c>
      <c r="H2890" s="1">
        <v>45210</v>
      </c>
      <c r="I2890" s="1">
        <v>45212</v>
      </c>
      <c r="J2890" t="s">
        <v>23</v>
      </c>
      <c r="K2890">
        <v>2</v>
      </c>
      <c r="L2890">
        <v>2759</v>
      </c>
      <c r="M2890">
        <v>0</v>
      </c>
      <c r="N2890" t="s">
        <v>99</v>
      </c>
      <c r="O2890" t="s">
        <v>25</v>
      </c>
      <c r="P2890">
        <v>1379.5</v>
      </c>
      <c r="Q2890" t="s">
        <v>26</v>
      </c>
      <c r="R2890" t="s">
        <v>62</v>
      </c>
      <c r="S2890" t="s">
        <v>35</v>
      </c>
      <c r="T2890">
        <f>VLOOKUP(Admissions[[#This Row],[Department]],Departments[#All],5,FALSE)</f>
        <v>4500</v>
      </c>
      <c r="U2890" t="str">
        <f>IF(Admissions[[#This Row],[Total_Cost]]&gt;Admissions[[#This Row],[Cost_Benchmark]], "Above Benchmark", "Within Benchmark")</f>
        <v>Within Benchmark</v>
      </c>
    </row>
    <row r="2891" spans="1:21" x14ac:dyDescent="0.3">
      <c r="A2891">
        <v>15565</v>
      </c>
      <c r="B2891">
        <v>5107</v>
      </c>
      <c r="C2891" t="s">
        <v>261</v>
      </c>
      <c r="D2891" t="s">
        <v>20</v>
      </c>
      <c r="E2891">
        <v>35549</v>
      </c>
      <c r="F2891" t="s">
        <v>55</v>
      </c>
      <c r="G2891" t="s">
        <v>90</v>
      </c>
      <c r="H2891" s="1">
        <v>45652</v>
      </c>
      <c r="I2891" s="1">
        <v>45653</v>
      </c>
      <c r="J2891" t="s">
        <v>23</v>
      </c>
      <c r="K2891">
        <v>1</v>
      </c>
      <c r="L2891">
        <v>3237</v>
      </c>
      <c r="M2891">
        <v>0</v>
      </c>
      <c r="N2891" t="s">
        <v>57</v>
      </c>
      <c r="O2891" t="s">
        <v>45</v>
      </c>
      <c r="P2891">
        <v>3237</v>
      </c>
      <c r="Q2891" t="s">
        <v>26</v>
      </c>
      <c r="R2891" t="s">
        <v>40</v>
      </c>
      <c r="S2891" t="s">
        <v>35</v>
      </c>
      <c r="T2891">
        <f>VLOOKUP(Admissions[[#This Row],[Department]],Departments[#All],5,FALSE)</f>
        <v>7200</v>
      </c>
      <c r="U2891" t="str">
        <f>IF(Admissions[[#This Row],[Total_Cost]]&gt;Admissions[[#This Row],[Cost_Benchmark]], "Above Benchmark", "Within Benchmark")</f>
        <v>Within Benchmark</v>
      </c>
    </row>
    <row r="2892" spans="1:21" x14ac:dyDescent="0.3">
      <c r="A2892">
        <v>12377</v>
      </c>
      <c r="B2892">
        <v>5371</v>
      </c>
      <c r="C2892" t="s">
        <v>1235</v>
      </c>
      <c r="D2892" t="s">
        <v>20</v>
      </c>
      <c r="E2892">
        <v>22502</v>
      </c>
      <c r="F2892" t="s">
        <v>48</v>
      </c>
      <c r="G2892" t="s">
        <v>103</v>
      </c>
      <c r="H2892" s="1">
        <v>45559</v>
      </c>
      <c r="I2892" s="1">
        <v>45566</v>
      </c>
      <c r="J2892" t="s">
        <v>23</v>
      </c>
      <c r="K2892">
        <v>7</v>
      </c>
      <c r="L2892">
        <v>11726</v>
      </c>
      <c r="M2892">
        <v>0</v>
      </c>
      <c r="N2892" t="s">
        <v>137</v>
      </c>
      <c r="O2892" t="s">
        <v>45</v>
      </c>
      <c r="P2892">
        <v>1675.1429000000001</v>
      </c>
      <c r="Q2892" t="s">
        <v>26</v>
      </c>
      <c r="R2892" t="s">
        <v>53</v>
      </c>
      <c r="S2892" t="s">
        <v>35</v>
      </c>
      <c r="T2892">
        <f>VLOOKUP(Admissions[[#This Row],[Department]],Departments[#All],5,FALSE)</f>
        <v>8500</v>
      </c>
      <c r="U2892" t="str">
        <f>IF(Admissions[[#This Row],[Total_Cost]]&gt;Admissions[[#This Row],[Cost_Benchmark]], "Above Benchmark", "Within Benchmark")</f>
        <v>Above Benchmark</v>
      </c>
    </row>
    <row r="2893" spans="1:21" x14ac:dyDescent="0.3">
      <c r="A2893">
        <v>12731</v>
      </c>
      <c r="B2893">
        <v>4793</v>
      </c>
      <c r="C2893" t="s">
        <v>544</v>
      </c>
      <c r="D2893" t="s">
        <v>74</v>
      </c>
      <c r="E2893">
        <v>19888</v>
      </c>
      <c r="F2893" t="s">
        <v>68</v>
      </c>
      <c r="G2893" t="s">
        <v>105</v>
      </c>
      <c r="H2893" s="1">
        <v>45561</v>
      </c>
      <c r="I2893" s="1">
        <v>45567</v>
      </c>
      <c r="J2893" t="s">
        <v>23</v>
      </c>
      <c r="K2893">
        <v>6</v>
      </c>
      <c r="L2893">
        <v>10231</v>
      </c>
      <c r="M2893">
        <v>0</v>
      </c>
      <c r="N2893" t="s">
        <v>603</v>
      </c>
      <c r="O2893" t="s">
        <v>25</v>
      </c>
      <c r="P2893">
        <v>1705.1667</v>
      </c>
      <c r="Q2893" t="s">
        <v>26</v>
      </c>
      <c r="R2893" t="s">
        <v>40</v>
      </c>
      <c r="S2893" t="s">
        <v>35</v>
      </c>
      <c r="T2893">
        <f>VLOOKUP(Admissions[[#This Row],[Department]],Departments[#All],5,FALSE)</f>
        <v>6800</v>
      </c>
      <c r="U2893" t="str">
        <f>IF(Admissions[[#This Row],[Total_Cost]]&gt;Admissions[[#This Row],[Cost_Benchmark]], "Above Benchmark", "Within Benchmark")</f>
        <v>Above Benchmark</v>
      </c>
    </row>
    <row r="2894" spans="1:21" x14ac:dyDescent="0.3">
      <c r="A2894">
        <v>15493</v>
      </c>
      <c r="B2894">
        <v>4206</v>
      </c>
      <c r="C2894" t="s">
        <v>803</v>
      </c>
      <c r="D2894" t="s">
        <v>20</v>
      </c>
      <c r="E2894">
        <v>26287</v>
      </c>
      <c r="F2894" t="s">
        <v>84</v>
      </c>
      <c r="G2894" t="s">
        <v>85</v>
      </c>
      <c r="H2894" s="1">
        <v>45433</v>
      </c>
      <c r="I2894" s="1">
        <v>45439</v>
      </c>
      <c r="J2894" t="s">
        <v>23</v>
      </c>
      <c r="K2894">
        <v>6</v>
      </c>
      <c r="L2894">
        <v>7437</v>
      </c>
      <c r="M2894">
        <v>0</v>
      </c>
      <c r="N2894" t="s">
        <v>134</v>
      </c>
      <c r="O2894" t="s">
        <v>33</v>
      </c>
      <c r="P2894">
        <v>1239.5</v>
      </c>
      <c r="Q2894" t="s">
        <v>26</v>
      </c>
      <c r="R2894" t="s">
        <v>53</v>
      </c>
      <c r="S2894" t="s">
        <v>35</v>
      </c>
      <c r="T2894">
        <f>VLOOKUP(Admissions[[#This Row],[Department]],Departments[#All],5,FALSE)</f>
        <v>6000</v>
      </c>
      <c r="U2894" t="str">
        <f>IF(Admissions[[#This Row],[Total_Cost]]&gt;Admissions[[#This Row],[Cost_Benchmark]], "Above Benchmark", "Within Benchmark")</f>
        <v>Above Benchmark</v>
      </c>
    </row>
    <row r="2895" spans="1:21" x14ac:dyDescent="0.3">
      <c r="A2895">
        <v>15684</v>
      </c>
      <c r="B2895">
        <v>6572</v>
      </c>
      <c r="C2895" t="s">
        <v>1282</v>
      </c>
      <c r="D2895" t="s">
        <v>20</v>
      </c>
      <c r="E2895">
        <v>35166</v>
      </c>
      <c r="F2895" t="s">
        <v>37</v>
      </c>
      <c r="G2895" t="s">
        <v>52</v>
      </c>
      <c r="H2895" s="1">
        <v>45589</v>
      </c>
      <c r="I2895" s="1">
        <v>45594</v>
      </c>
      <c r="J2895" t="s">
        <v>23</v>
      </c>
      <c r="K2895">
        <v>5</v>
      </c>
      <c r="L2895">
        <v>10945</v>
      </c>
      <c r="M2895">
        <v>0</v>
      </c>
      <c r="N2895" t="s">
        <v>24</v>
      </c>
      <c r="O2895" t="s">
        <v>33</v>
      </c>
      <c r="P2895">
        <v>2189</v>
      </c>
      <c r="Q2895" t="s">
        <v>26</v>
      </c>
      <c r="R2895" t="s">
        <v>40</v>
      </c>
      <c r="S2895" t="s">
        <v>35</v>
      </c>
      <c r="T2895">
        <f>VLOOKUP(Admissions[[#This Row],[Department]],Departments[#All],5,FALSE)</f>
        <v>9000</v>
      </c>
      <c r="U2895" t="str">
        <f>IF(Admissions[[#This Row],[Total_Cost]]&gt;Admissions[[#This Row],[Cost_Benchmark]], "Above Benchmark", "Within Benchmark")</f>
        <v>Above Benchmark</v>
      </c>
    </row>
    <row r="2896" spans="1:21" x14ac:dyDescent="0.3">
      <c r="A2896">
        <v>11210</v>
      </c>
      <c r="B2896">
        <v>3116</v>
      </c>
      <c r="C2896" t="s">
        <v>657</v>
      </c>
      <c r="D2896" t="s">
        <v>74</v>
      </c>
      <c r="E2896">
        <v>19655</v>
      </c>
      <c r="F2896" t="s">
        <v>48</v>
      </c>
      <c r="G2896" t="s">
        <v>49</v>
      </c>
      <c r="H2896" s="1">
        <v>45070</v>
      </c>
      <c r="I2896" s="1">
        <v>45079</v>
      </c>
      <c r="J2896" t="s">
        <v>23</v>
      </c>
      <c r="K2896">
        <v>9</v>
      </c>
      <c r="L2896">
        <v>20045</v>
      </c>
      <c r="M2896">
        <v>0</v>
      </c>
      <c r="N2896" t="s">
        <v>78</v>
      </c>
      <c r="O2896" t="s">
        <v>25</v>
      </c>
      <c r="P2896">
        <v>2227.2222000000002</v>
      </c>
      <c r="Q2896" t="s">
        <v>26</v>
      </c>
      <c r="R2896" t="s">
        <v>62</v>
      </c>
      <c r="S2896" t="s">
        <v>35</v>
      </c>
      <c r="T2896">
        <f>VLOOKUP(Admissions[[#This Row],[Department]],Departments[#All],5,FALSE)</f>
        <v>8500</v>
      </c>
      <c r="U2896" t="str">
        <f>IF(Admissions[[#This Row],[Total_Cost]]&gt;Admissions[[#This Row],[Cost_Benchmark]], "Above Benchmark", "Within Benchmark")</f>
        <v>Above Benchmark</v>
      </c>
    </row>
    <row r="2897" spans="1:21" x14ac:dyDescent="0.3">
      <c r="A2897">
        <v>15078</v>
      </c>
      <c r="B2897">
        <v>6185</v>
      </c>
      <c r="C2897" t="s">
        <v>841</v>
      </c>
      <c r="D2897" t="s">
        <v>74</v>
      </c>
      <c r="E2897">
        <v>22811</v>
      </c>
      <c r="F2897" t="s">
        <v>68</v>
      </c>
      <c r="G2897" t="s">
        <v>69</v>
      </c>
      <c r="H2897" s="1">
        <v>45637</v>
      </c>
      <c r="I2897" s="1">
        <v>45643</v>
      </c>
      <c r="J2897" t="s">
        <v>23</v>
      </c>
      <c r="K2897">
        <v>6</v>
      </c>
      <c r="L2897">
        <v>8767</v>
      </c>
      <c r="M2897">
        <v>0</v>
      </c>
      <c r="N2897" t="s">
        <v>70</v>
      </c>
      <c r="O2897" t="s">
        <v>45</v>
      </c>
      <c r="P2897">
        <v>1461.1667</v>
      </c>
      <c r="Q2897" t="s">
        <v>26</v>
      </c>
      <c r="R2897" t="s">
        <v>62</v>
      </c>
      <c r="S2897" t="s">
        <v>35</v>
      </c>
      <c r="T2897">
        <f>VLOOKUP(Admissions[[#This Row],[Department]],Departments[#All],5,FALSE)</f>
        <v>6800</v>
      </c>
      <c r="U2897" t="str">
        <f>IF(Admissions[[#This Row],[Total_Cost]]&gt;Admissions[[#This Row],[Cost_Benchmark]], "Above Benchmark", "Within Benchmark")</f>
        <v>Above Benchmark</v>
      </c>
    </row>
    <row r="2898" spans="1:21" x14ac:dyDescent="0.3">
      <c r="A2898">
        <v>12223</v>
      </c>
      <c r="B2898">
        <v>6352</v>
      </c>
      <c r="C2898" t="s">
        <v>788</v>
      </c>
      <c r="D2898" t="s">
        <v>20</v>
      </c>
      <c r="E2898">
        <v>36253</v>
      </c>
      <c r="F2898" t="s">
        <v>30</v>
      </c>
      <c r="G2898" t="s">
        <v>179</v>
      </c>
      <c r="H2898" s="1">
        <v>45320</v>
      </c>
      <c r="I2898" s="1">
        <v>45328</v>
      </c>
      <c r="J2898" t="s">
        <v>23</v>
      </c>
      <c r="K2898">
        <v>8</v>
      </c>
      <c r="L2898">
        <v>30335</v>
      </c>
      <c r="M2898">
        <v>0</v>
      </c>
      <c r="N2898" t="s">
        <v>32</v>
      </c>
      <c r="O2898" t="s">
        <v>25</v>
      </c>
      <c r="P2898">
        <v>3791.875</v>
      </c>
      <c r="Q2898" t="s">
        <v>26</v>
      </c>
      <c r="R2898" t="s">
        <v>34</v>
      </c>
      <c r="S2898" t="s">
        <v>35</v>
      </c>
      <c r="T2898">
        <f>VLOOKUP(Admissions[[#This Row],[Department]],Departments[#All],5,FALSE)</f>
        <v>12000</v>
      </c>
      <c r="U2898" t="str">
        <f>IF(Admissions[[#This Row],[Total_Cost]]&gt;Admissions[[#This Row],[Cost_Benchmark]], "Above Benchmark", "Within Benchmark")</f>
        <v>Above Benchmark</v>
      </c>
    </row>
    <row r="2899" spans="1:21" x14ac:dyDescent="0.3">
      <c r="A2899">
        <v>11665</v>
      </c>
      <c r="B2899">
        <v>5605</v>
      </c>
      <c r="C2899" t="s">
        <v>1109</v>
      </c>
      <c r="D2899" t="s">
        <v>74</v>
      </c>
      <c r="E2899">
        <v>22577</v>
      </c>
      <c r="F2899" t="s">
        <v>68</v>
      </c>
      <c r="G2899" t="s">
        <v>131</v>
      </c>
      <c r="H2899" s="1">
        <v>44978</v>
      </c>
      <c r="I2899" s="1">
        <v>44980</v>
      </c>
      <c r="J2899" t="s">
        <v>23</v>
      </c>
      <c r="K2899">
        <v>2</v>
      </c>
      <c r="L2899">
        <v>4064</v>
      </c>
      <c r="M2899">
        <v>0</v>
      </c>
      <c r="N2899" t="s">
        <v>70</v>
      </c>
      <c r="O2899" t="s">
        <v>25</v>
      </c>
      <c r="P2899">
        <v>2032</v>
      </c>
      <c r="Q2899" t="s">
        <v>26</v>
      </c>
      <c r="R2899" t="s">
        <v>53</v>
      </c>
      <c r="S2899" t="s">
        <v>35</v>
      </c>
      <c r="T2899">
        <f>VLOOKUP(Admissions[[#This Row],[Department]],Departments[#All],5,FALSE)</f>
        <v>6800</v>
      </c>
      <c r="U2899" t="str">
        <f>IF(Admissions[[#This Row],[Total_Cost]]&gt;Admissions[[#This Row],[Cost_Benchmark]], "Above Benchmark", "Within Benchmark")</f>
        <v>Within Benchmark</v>
      </c>
    </row>
    <row r="2900" spans="1:21" x14ac:dyDescent="0.3">
      <c r="A2900">
        <v>11949</v>
      </c>
      <c r="B2900">
        <v>5475</v>
      </c>
      <c r="C2900" t="s">
        <v>753</v>
      </c>
      <c r="D2900" t="s">
        <v>20</v>
      </c>
      <c r="E2900">
        <v>30345</v>
      </c>
      <c r="F2900" t="s">
        <v>84</v>
      </c>
      <c r="G2900" t="s">
        <v>95</v>
      </c>
      <c r="H2900" s="1">
        <v>45078</v>
      </c>
      <c r="I2900" s="1">
        <v>45080</v>
      </c>
      <c r="J2900" t="s">
        <v>23</v>
      </c>
      <c r="K2900">
        <v>2</v>
      </c>
      <c r="L2900">
        <v>5580</v>
      </c>
      <c r="M2900">
        <v>1</v>
      </c>
      <c r="N2900" t="s">
        <v>109</v>
      </c>
      <c r="O2900" t="s">
        <v>45</v>
      </c>
      <c r="P2900">
        <v>2790</v>
      </c>
      <c r="Q2900" t="s">
        <v>26</v>
      </c>
      <c r="R2900" t="s">
        <v>40</v>
      </c>
      <c r="S2900" t="s">
        <v>35</v>
      </c>
      <c r="T2900">
        <f>VLOOKUP(Admissions[[#This Row],[Department]],Departments[#All],5,FALSE)</f>
        <v>6000</v>
      </c>
      <c r="U2900" t="str">
        <f>IF(Admissions[[#This Row],[Total_Cost]]&gt;Admissions[[#This Row],[Cost_Benchmark]], "Above Benchmark", "Within Benchmark")</f>
        <v>Within Benchmark</v>
      </c>
    </row>
    <row r="2901" spans="1:21" x14ac:dyDescent="0.3">
      <c r="A2901">
        <v>10882</v>
      </c>
      <c r="B2901">
        <v>5325</v>
      </c>
      <c r="C2901" t="s">
        <v>183</v>
      </c>
      <c r="D2901" t="s">
        <v>20</v>
      </c>
      <c r="E2901">
        <v>17768</v>
      </c>
      <c r="F2901" t="s">
        <v>37</v>
      </c>
      <c r="G2901" t="s">
        <v>38</v>
      </c>
      <c r="H2901" s="1">
        <v>45646</v>
      </c>
      <c r="I2901" s="1">
        <v>45657</v>
      </c>
      <c r="J2901" t="s">
        <v>23</v>
      </c>
      <c r="K2901">
        <v>11</v>
      </c>
      <c r="L2901">
        <v>23588</v>
      </c>
      <c r="M2901">
        <v>0</v>
      </c>
      <c r="N2901" t="s">
        <v>97</v>
      </c>
      <c r="O2901" t="s">
        <v>45</v>
      </c>
      <c r="P2901">
        <v>2144.3636000000001</v>
      </c>
      <c r="Q2901" t="s">
        <v>26</v>
      </c>
      <c r="R2901" t="s">
        <v>66</v>
      </c>
      <c r="S2901" t="s">
        <v>35</v>
      </c>
      <c r="T2901">
        <f>VLOOKUP(Admissions[[#This Row],[Department]],Departments[#All],5,FALSE)</f>
        <v>9000</v>
      </c>
      <c r="U2901" t="str">
        <f>IF(Admissions[[#This Row],[Total_Cost]]&gt;Admissions[[#This Row],[Cost_Benchmark]], "Above Benchmark", "Within Benchmark")</f>
        <v>Above Benchmark</v>
      </c>
    </row>
    <row r="2902" spans="1:21" x14ac:dyDescent="0.3">
      <c r="A2902">
        <v>13731</v>
      </c>
      <c r="B2902">
        <v>4362</v>
      </c>
      <c r="C2902" t="s">
        <v>206</v>
      </c>
      <c r="D2902" t="s">
        <v>74</v>
      </c>
      <c r="E2902">
        <v>36306</v>
      </c>
      <c r="F2902" t="s">
        <v>48</v>
      </c>
      <c r="G2902" t="s">
        <v>103</v>
      </c>
      <c r="H2902" s="1">
        <v>45424</v>
      </c>
      <c r="I2902" s="1">
        <v>45430</v>
      </c>
      <c r="J2902" t="s">
        <v>23</v>
      </c>
      <c r="K2902">
        <v>6</v>
      </c>
      <c r="L2902">
        <v>10922</v>
      </c>
      <c r="M2902">
        <v>0</v>
      </c>
      <c r="N2902" t="s">
        <v>50</v>
      </c>
      <c r="O2902" t="s">
        <v>25</v>
      </c>
      <c r="P2902">
        <v>1820.3333</v>
      </c>
      <c r="Q2902" t="s">
        <v>26</v>
      </c>
      <c r="R2902" t="s">
        <v>46</v>
      </c>
      <c r="S2902" t="s">
        <v>28</v>
      </c>
      <c r="T2902">
        <f>VLOOKUP(Admissions[[#This Row],[Department]],Departments[#All],5,FALSE)</f>
        <v>8500</v>
      </c>
      <c r="U2902" t="str">
        <f>IF(Admissions[[#This Row],[Total_Cost]]&gt;Admissions[[#This Row],[Cost_Benchmark]], "Above Benchmark", "Within Benchmark")</f>
        <v>Above Benchmark</v>
      </c>
    </row>
    <row r="2903" spans="1:21" x14ac:dyDescent="0.3">
      <c r="A2903">
        <v>14153</v>
      </c>
      <c r="B2903">
        <v>5117</v>
      </c>
      <c r="C2903" t="s">
        <v>857</v>
      </c>
      <c r="D2903" t="s">
        <v>20</v>
      </c>
      <c r="E2903">
        <v>21916</v>
      </c>
      <c r="F2903" t="s">
        <v>21</v>
      </c>
      <c r="G2903" t="s">
        <v>239</v>
      </c>
      <c r="H2903" s="1">
        <v>45574</v>
      </c>
      <c r="I2903" s="1">
        <v>45579</v>
      </c>
      <c r="J2903" t="s">
        <v>23</v>
      </c>
      <c r="K2903">
        <v>5</v>
      </c>
      <c r="L2903">
        <v>16364</v>
      </c>
      <c r="M2903">
        <v>0</v>
      </c>
      <c r="N2903" t="s">
        <v>24</v>
      </c>
      <c r="O2903" t="s">
        <v>45</v>
      </c>
      <c r="P2903">
        <v>3272.8</v>
      </c>
      <c r="Q2903" t="s">
        <v>26</v>
      </c>
      <c r="R2903" t="s">
        <v>62</v>
      </c>
      <c r="S2903" t="s">
        <v>35</v>
      </c>
      <c r="T2903">
        <f>VLOOKUP(Admissions[[#This Row],[Department]],Departments[#All],5,FALSE)</f>
        <v>5500</v>
      </c>
      <c r="U2903" t="str">
        <f>IF(Admissions[[#This Row],[Total_Cost]]&gt;Admissions[[#This Row],[Cost_Benchmark]], "Above Benchmark", "Within Benchmark")</f>
        <v>Above Benchmark</v>
      </c>
    </row>
    <row r="2904" spans="1:21" x14ac:dyDescent="0.3">
      <c r="A2904">
        <v>11099</v>
      </c>
      <c r="B2904">
        <v>5219</v>
      </c>
      <c r="C2904" t="s">
        <v>529</v>
      </c>
      <c r="D2904" t="s">
        <v>74</v>
      </c>
      <c r="E2904">
        <v>41944</v>
      </c>
      <c r="F2904" t="s">
        <v>42</v>
      </c>
      <c r="G2904" t="s">
        <v>76</v>
      </c>
      <c r="H2904" s="1">
        <v>45544</v>
      </c>
      <c r="I2904" s="1">
        <v>45547</v>
      </c>
      <c r="J2904" t="s">
        <v>23</v>
      </c>
      <c r="K2904">
        <v>3</v>
      </c>
      <c r="L2904">
        <v>4083</v>
      </c>
      <c r="M2904">
        <v>0</v>
      </c>
      <c r="N2904" t="s">
        <v>65</v>
      </c>
      <c r="O2904" t="s">
        <v>45</v>
      </c>
      <c r="P2904">
        <v>1361</v>
      </c>
      <c r="Q2904" t="s">
        <v>26</v>
      </c>
      <c r="R2904" t="s">
        <v>34</v>
      </c>
      <c r="S2904" t="s">
        <v>35</v>
      </c>
      <c r="T2904">
        <f>VLOOKUP(Admissions[[#This Row],[Department]],Departments[#All],5,FALSE)</f>
        <v>4500</v>
      </c>
      <c r="U2904" t="str">
        <f>IF(Admissions[[#This Row],[Total_Cost]]&gt;Admissions[[#This Row],[Cost_Benchmark]], "Above Benchmark", "Within Benchmark")</f>
        <v>Within Benchmark</v>
      </c>
    </row>
    <row r="2905" spans="1:21" x14ac:dyDescent="0.3">
      <c r="A2905">
        <v>14412</v>
      </c>
      <c r="B2905">
        <v>6701</v>
      </c>
      <c r="C2905" t="s">
        <v>706</v>
      </c>
      <c r="D2905" t="s">
        <v>20</v>
      </c>
      <c r="E2905">
        <v>30629</v>
      </c>
      <c r="F2905" t="s">
        <v>21</v>
      </c>
      <c r="G2905" t="s">
        <v>64</v>
      </c>
      <c r="H2905" s="1">
        <v>45476</v>
      </c>
      <c r="I2905" s="1">
        <v>45478</v>
      </c>
      <c r="J2905" t="s">
        <v>23</v>
      </c>
      <c r="K2905">
        <v>2</v>
      </c>
      <c r="L2905">
        <v>5260</v>
      </c>
      <c r="M2905">
        <v>0</v>
      </c>
      <c r="N2905" t="s">
        <v>65</v>
      </c>
      <c r="O2905" t="s">
        <v>45</v>
      </c>
      <c r="P2905">
        <v>2630</v>
      </c>
      <c r="Q2905" t="s">
        <v>26</v>
      </c>
      <c r="R2905" t="s">
        <v>62</v>
      </c>
      <c r="S2905" t="s">
        <v>35</v>
      </c>
      <c r="T2905">
        <f>VLOOKUP(Admissions[[#This Row],[Department]],Departments[#All],5,FALSE)</f>
        <v>5500</v>
      </c>
      <c r="U2905" t="str">
        <f>IF(Admissions[[#This Row],[Total_Cost]]&gt;Admissions[[#This Row],[Cost_Benchmark]], "Above Benchmark", "Within Benchmark")</f>
        <v>Within Benchmark</v>
      </c>
    </row>
    <row r="2906" spans="1:21" x14ac:dyDescent="0.3">
      <c r="A2906">
        <v>11883</v>
      </c>
      <c r="B2906">
        <v>3018</v>
      </c>
      <c r="C2906" t="s">
        <v>219</v>
      </c>
      <c r="D2906" t="s">
        <v>74</v>
      </c>
      <c r="E2906">
        <v>36156</v>
      </c>
      <c r="F2906" t="s">
        <v>37</v>
      </c>
      <c r="G2906" t="s">
        <v>38</v>
      </c>
      <c r="H2906" s="1">
        <v>45583</v>
      </c>
      <c r="I2906" s="1">
        <v>45591</v>
      </c>
      <c r="J2906" t="s">
        <v>23</v>
      </c>
      <c r="K2906">
        <v>8</v>
      </c>
      <c r="L2906">
        <v>19213</v>
      </c>
      <c r="M2906">
        <v>0</v>
      </c>
      <c r="N2906" t="s">
        <v>24</v>
      </c>
      <c r="O2906" t="s">
        <v>45</v>
      </c>
      <c r="P2906">
        <v>2401.625</v>
      </c>
      <c r="Q2906" t="s">
        <v>26</v>
      </c>
      <c r="R2906" t="s">
        <v>66</v>
      </c>
      <c r="S2906" t="s">
        <v>35</v>
      </c>
      <c r="T2906">
        <f>VLOOKUP(Admissions[[#This Row],[Department]],Departments[#All],5,FALSE)</f>
        <v>9000</v>
      </c>
      <c r="U2906" t="str">
        <f>IF(Admissions[[#This Row],[Total_Cost]]&gt;Admissions[[#This Row],[Cost_Benchmark]], "Above Benchmark", "Within Benchmark")</f>
        <v>Above Benchmark</v>
      </c>
    </row>
    <row r="2907" spans="1:21" x14ac:dyDescent="0.3">
      <c r="A2907">
        <v>11642</v>
      </c>
      <c r="B2907">
        <v>5219</v>
      </c>
      <c r="C2907" t="s">
        <v>529</v>
      </c>
      <c r="D2907" t="s">
        <v>20</v>
      </c>
      <c r="E2907">
        <v>41944</v>
      </c>
      <c r="F2907" t="s">
        <v>42</v>
      </c>
      <c r="G2907" t="s">
        <v>76</v>
      </c>
      <c r="H2907" s="1">
        <v>45254</v>
      </c>
      <c r="I2907" s="1">
        <v>45258</v>
      </c>
      <c r="J2907" t="s">
        <v>23</v>
      </c>
      <c r="K2907">
        <v>4</v>
      </c>
      <c r="L2907">
        <v>3381</v>
      </c>
      <c r="M2907">
        <v>1</v>
      </c>
      <c r="N2907" t="s">
        <v>99</v>
      </c>
      <c r="O2907" t="s">
        <v>45</v>
      </c>
      <c r="P2907">
        <v>845.25</v>
      </c>
      <c r="Q2907" t="s">
        <v>26</v>
      </c>
      <c r="R2907" t="s">
        <v>66</v>
      </c>
      <c r="S2907" t="s">
        <v>35</v>
      </c>
      <c r="T2907">
        <f>VLOOKUP(Admissions[[#This Row],[Department]],Departments[#All],5,FALSE)</f>
        <v>4500</v>
      </c>
      <c r="U2907" t="str">
        <f>IF(Admissions[[#This Row],[Total_Cost]]&gt;Admissions[[#This Row],[Cost_Benchmark]], "Above Benchmark", "Within Benchmark")</f>
        <v>Within Benchmark</v>
      </c>
    </row>
    <row r="2908" spans="1:21" x14ac:dyDescent="0.3">
      <c r="A2908">
        <v>13883</v>
      </c>
      <c r="B2908">
        <v>4635</v>
      </c>
      <c r="C2908" t="s">
        <v>141</v>
      </c>
      <c r="D2908" t="s">
        <v>20</v>
      </c>
      <c r="E2908">
        <v>23463</v>
      </c>
      <c r="F2908" t="s">
        <v>48</v>
      </c>
      <c r="G2908" t="s">
        <v>101</v>
      </c>
      <c r="H2908" s="1">
        <v>45650</v>
      </c>
      <c r="I2908" s="1">
        <v>45656</v>
      </c>
      <c r="J2908" t="s">
        <v>23</v>
      </c>
      <c r="K2908">
        <v>6</v>
      </c>
      <c r="L2908">
        <v>15564</v>
      </c>
      <c r="M2908">
        <v>0</v>
      </c>
      <c r="N2908" t="s">
        <v>78</v>
      </c>
      <c r="O2908" t="s">
        <v>45</v>
      </c>
      <c r="P2908">
        <v>2594</v>
      </c>
      <c r="Q2908" t="s">
        <v>26</v>
      </c>
      <c r="R2908" t="s">
        <v>53</v>
      </c>
      <c r="S2908" t="s">
        <v>35</v>
      </c>
      <c r="T2908">
        <f>VLOOKUP(Admissions[[#This Row],[Department]],Departments[#All],5,FALSE)</f>
        <v>8500</v>
      </c>
      <c r="U2908" t="str">
        <f>IF(Admissions[[#This Row],[Total_Cost]]&gt;Admissions[[#This Row],[Cost_Benchmark]], "Above Benchmark", "Within Benchmark")</f>
        <v>Above Benchmark</v>
      </c>
    </row>
    <row r="2909" spans="1:21" x14ac:dyDescent="0.3">
      <c r="A2909">
        <v>13996</v>
      </c>
      <c r="B2909">
        <v>4340</v>
      </c>
      <c r="C2909" t="s">
        <v>1136</v>
      </c>
      <c r="D2909" t="s">
        <v>74</v>
      </c>
      <c r="E2909">
        <v>37355</v>
      </c>
      <c r="F2909" t="s">
        <v>21</v>
      </c>
      <c r="G2909" t="s">
        <v>64</v>
      </c>
      <c r="H2909" s="1">
        <v>45491</v>
      </c>
      <c r="I2909" s="1">
        <v>45493</v>
      </c>
      <c r="J2909" t="s">
        <v>23</v>
      </c>
      <c r="K2909">
        <v>2</v>
      </c>
      <c r="L2909">
        <v>4762</v>
      </c>
      <c r="M2909">
        <v>1</v>
      </c>
      <c r="N2909" t="s">
        <v>65</v>
      </c>
      <c r="O2909" t="s">
        <v>45</v>
      </c>
      <c r="P2909">
        <v>2381</v>
      </c>
      <c r="Q2909" t="s">
        <v>26</v>
      </c>
      <c r="R2909" t="s">
        <v>40</v>
      </c>
      <c r="S2909" t="s">
        <v>35</v>
      </c>
      <c r="T2909">
        <f>VLOOKUP(Admissions[[#This Row],[Department]],Departments[#All],5,FALSE)</f>
        <v>5500</v>
      </c>
      <c r="U2909" t="str">
        <f>IF(Admissions[[#This Row],[Total_Cost]]&gt;Admissions[[#This Row],[Cost_Benchmark]], "Above Benchmark", "Within Benchmark")</f>
        <v>Within Benchmark</v>
      </c>
    </row>
    <row r="2910" spans="1:21" x14ac:dyDescent="0.3">
      <c r="A2910">
        <v>14497</v>
      </c>
      <c r="B2910">
        <v>4458</v>
      </c>
      <c r="C2910" t="s">
        <v>657</v>
      </c>
      <c r="D2910" t="s">
        <v>20</v>
      </c>
      <c r="E2910">
        <v>14606</v>
      </c>
      <c r="F2910" t="s">
        <v>84</v>
      </c>
      <c r="G2910" t="s">
        <v>95</v>
      </c>
      <c r="H2910" s="1">
        <v>45424</v>
      </c>
      <c r="I2910" s="1">
        <v>45428</v>
      </c>
      <c r="J2910" t="s">
        <v>23</v>
      </c>
      <c r="K2910">
        <v>4</v>
      </c>
      <c r="L2910">
        <v>7416</v>
      </c>
      <c r="M2910">
        <v>0</v>
      </c>
      <c r="N2910" t="s">
        <v>86</v>
      </c>
      <c r="O2910" t="s">
        <v>25</v>
      </c>
      <c r="P2910">
        <v>1854</v>
      </c>
      <c r="Q2910" t="s">
        <v>26</v>
      </c>
      <c r="R2910" t="s">
        <v>46</v>
      </c>
      <c r="S2910" t="s">
        <v>28</v>
      </c>
      <c r="T2910">
        <f>VLOOKUP(Admissions[[#This Row],[Department]],Departments[#All],5,FALSE)</f>
        <v>6000</v>
      </c>
      <c r="U2910" t="str">
        <f>IF(Admissions[[#This Row],[Total_Cost]]&gt;Admissions[[#This Row],[Cost_Benchmark]], "Above Benchmark", "Within Benchmark")</f>
        <v>Above Benchmark</v>
      </c>
    </row>
    <row r="2911" spans="1:21" x14ac:dyDescent="0.3">
      <c r="A2911">
        <v>15872</v>
      </c>
      <c r="B2911">
        <v>4041</v>
      </c>
      <c r="C2911" t="s">
        <v>1272</v>
      </c>
      <c r="D2911" t="s">
        <v>74</v>
      </c>
      <c r="E2911">
        <v>15193</v>
      </c>
      <c r="F2911" t="s">
        <v>37</v>
      </c>
      <c r="G2911" t="s">
        <v>38</v>
      </c>
      <c r="H2911" s="1">
        <v>45124</v>
      </c>
      <c r="I2911" s="1">
        <v>45133</v>
      </c>
      <c r="J2911" t="s">
        <v>23</v>
      </c>
      <c r="K2911">
        <v>9</v>
      </c>
      <c r="L2911">
        <v>22576</v>
      </c>
      <c r="M2911">
        <v>0</v>
      </c>
      <c r="N2911" t="s">
        <v>97</v>
      </c>
      <c r="O2911" t="s">
        <v>25</v>
      </c>
      <c r="P2911">
        <v>2508.4443999999999</v>
      </c>
      <c r="Q2911" t="s">
        <v>26</v>
      </c>
      <c r="R2911" t="s">
        <v>34</v>
      </c>
      <c r="S2911" t="s">
        <v>35</v>
      </c>
      <c r="T2911">
        <f>VLOOKUP(Admissions[[#This Row],[Department]],Departments[#All],5,FALSE)</f>
        <v>9000</v>
      </c>
      <c r="U2911" t="str">
        <f>IF(Admissions[[#This Row],[Total_Cost]]&gt;Admissions[[#This Row],[Cost_Benchmark]], "Above Benchmark", "Within Benchmark")</f>
        <v>Above Benchmark</v>
      </c>
    </row>
    <row r="2912" spans="1:21" x14ac:dyDescent="0.3">
      <c r="A2912">
        <v>12693</v>
      </c>
      <c r="B2912">
        <v>3083</v>
      </c>
      <c r="C2912" t="s">
        <v>713</v>
      </c>
      <c r="D2912" t="s">
        <v>20</v>
      </c>
      <c r="E2912">
        <v>38038</v>
      </c>
      <c r="F2912" t="s">
        <v>84</v>
      </c>
      <c r="G2912" t="s">
        <v>85</v>
      </c>
      <c r="H2912" s="1">
        <v>45084</v>
      </c>
      <c r="I2912" s="1">
        <v>45087</v>
      </c>
      <c r="J2912" t="s">
        <v>23</v>
      </c>
      <c r="K2912">
        <v>3</v>
      </c>
      <c r="L2912">
        <v>5816</v>
      </c>
      <c r="M2912">
        <v>0</v>
      </c>
      <c r="N2912" t="s">
        <v>50</v>
      </c>
      <c r="O2912" t="s">
        <v>25</v>
      </c>
      <c r="P2912">
        <v>1938.6667</v>
      </c>
      <c r="Q2912" t="s">
        <v>26</v>
      </c>
      <c r="R2912" t="s">
        <v>62</v>
      </c>
      <c r="S2912" t="s">
        <v>35</v>
      </c>
      <c r="T2912">
        <f>VLOOKUP(Admissions[[#This Row],[Department]],Departments[#All],5,FALSE)</f>
        <v>6000</v>
      </c>
      <c r="U2912" t="str">
        <f>IF(Admissions[[#This Row],[Total_Cost]]&gt;Admissions[[#This Row],[Cost_Benchmark]], "Above Benchmark", "Within Benchmark")</f>
        <v>Within Benchmark</v>
      </c>
    </row>
    <row r="2913" spans="1:21" x14ac:dyDescent="0.3">
      <c r="A2913">
        <v>14645</v>
      </c>
      <c r="B2913">
        <v>3017</v>
      </c>
      <c r="C2913" t="s">
        <v>129</v>
      </c>
      <c r="D2913" t="s">
        <v>20</v>
      </c>
      <c r="E2913">
        <v>35089</v>
      </c>
      <c r="F2913" t="s">
        <v>37</v>
      </c>
      <c r="G2913" t="s">
        <v>52</v>
      </c>
      <c r="H2913" s="1">
        <v>45475</v>
      </c>
      <c r="I2913" s="1">
        <v>45480</v>
      </c>
      <c r="J2913" t="s">
        <v>23</v>
      </c>
      <c r="K2913">
        <v>5</v>
      </c>
      <c r="L2913">
        <v>10562</v>
      </c>
      <c r="M2913">
        <v>0</v>
      </c>
      <c r="N2913" t="s">
        <v>24</v>
      </c>
      <c r="O2913" t="s">
        <v>25</v>
      </c>
      <c r="P2913">
        <v>2112.4</v>
      </c>
      <c r="Q2913" t="s">
        <v>26</v>
      </c>
      <c r="R2913" t="s">
        <v>53</v>
      </c>
      <c r="S2913" t="s">
        <v>35</v>
      </c>
      <c r="T2913">
        <f>VLOOKUP(Admissions[[#This Row],[Department]],Departments[#All],5,FALSE)</f>
        <v>9000</v>
      </c>
      <c r="U2913" t="str">
        <f>IF(Admissions[[#This Row],[Total_Cost]]&gt;Admissions[[#This Row],[Cost_Benchmark]], "Above Benchmark", "Within Benchmark")</f>
        <v>Above Benchmark</v>
      </c>
    </row>
    <row r="2914" spans="1:21" x14ac:dyDescent="0.3">
      <c r="A2914">
        <v>15310</v>
      </c>
      <c r="B2914">
        <v>4332</v>
      </c>
      <c r="C2914" t="s">
        <v>325</v>
      </c>
      <c r="D2914" t="s">
        <v>20</v>
      </c>
      <c r="E2914">
        <v>37165</v>
      </c>
      <c r="F2914" t="s">
        <v>37</v>
      </c>
      <c r="G2914" t="s">
        <v>38</v>
      </c>
      <c r="H2914" s="1">
        <v>45566</v>
      </c>
      <c r="I2914" s="1">
        <v>45574</v>
      </c>
      <c r="J2914" t="s">
        <v>23</v>
      </c>
      <c r="K2914">
        <v>8</v>
      </c>
      <c r="L2914">
        <v>14398</v>
      </c>
      <c r="M2914">
        <v>0</v>
      </c>
      <c r="N2914" t="s">
        <v>97</v>
      </c>
      <c r="O2914" t="s">
        <v>33</v>
      </c>
      <c r="P2914">
        <v>1799.75</v>
      </c>
      <c r="Q2914" t="s">
        <v>26</v>
      </c>
      <c r="R2914" t="s">
        <v>53</v>
      </c>
      <c r="S2914" t="s">
        <v>35</v>
      </c>
      <c r="T2914">
        <f>VLOOKUP(Admissions[[#This Row],[Department]],Departments[#All],5,FALSE)</f>
        <v>9000</v>
      </c>
      <c r="U2914" t="str">
        <f>IF(Admissions[[#This Row],[Total_Cost]]&gt;Admissions[[#This Row],[Cost_Benchmark]], "Above Benchmark", "Within Benchmark")</f>
        <v>Above Benchmark</v>
      </c>
    </row>
    <row r="2915" spans="1:21" x14ac:dyDescent="0.3">
      <c r="A2915">
        <v>15351</v>
      </c>
      <c r="B2915">
        <v>5316</v>
      </c>
      <c r="C2915" t="s">
        <v>219</v>
      </c>
      <c r="D2915" t="s">
        <v>20</v>
      </c>
      <c r="E2915">
        <v>29830</v>
      </c>
      <c r="F2915" t="s">
        <v>37</v>
      </c>
      <c r="G2915" t="s">
        <v>52</v>
      </c>
      <c r="H2915" s="1">
        <v>44951</v>
      </c>
      <c r="I2915" s="1">
        <v>44956</v>
      </c>
      <c r="J2915" t="s">
        <v>23</v>
      </c>
      <c r="K2915">
        <v>5</v>
      </c>
      <c r="L2915">
        <v>8132</v>
      </c>
      <c r="M2915">
        <v>0</v>
      </c>
      <c r="N2915" t="s">
        <v>24</v>
      </c>
      <c r="O2915" t="s">
        <v>33</v>
      </c>
      <c r="P2915">
        <v>1626.4</v>
      </c>
      <c r="Q2915" t="s">
        <v>26</v>
      </c>
      <c r="R2915" t="s">
        <v>62</v>
      </c>
      <c r="S2915" t="s">
        <v>35</v>
      </c>
      <c r="T2915">
        <f>VLOOKUP(Admissions[[#This Row],[Department]],Departments[#All],5,FALSE)</f>
        <v>9000</v>
      </c>
      <c r="U2915" t="str">
        <f>IF(Admissions[[#This Row],[Total_Cost]]&gt;Admissions[[#This Row],[Cost_Benchmark]], "Above Benchmark", "Within Benchmark")</f>
        <v>Within Benchmark</v>
      </c>
    </row>
    <row r="2916" spans="1:21" x14ac:dyDescent="0.3">
      <c r="A2916">
        <v>10914</v>
      </c>
      <c r="B2916">
        <v>3333</v>
      </c>
      <c r="C2916" t="s">
        <v>1283</v>
      </c>
      <c r="D2916" t="s">
        <v>74</v>
      </c>
      <c r="E2916">
        <v>14727</v>
      </c>
      <c r="F2916" t="s">
        <v>84</v>
      </c>
      <c r="G2916" t="s">
        <v>95</v>
      </c>
      <c r="H2916" s="1">
        <v>45252</v>
      </c>
      <c r="I2916" s="1">
        <v>45258</v>
      </c>
      <c r="J2916" t="s">
        <v>23</v>
      </c>
      <c r="K2916">
        <v>6</v>
      </c>
      <c r="L2916">
        <v>14933</v>
      </c>
      <c r="M2916">
        <v>0</v>
      </c>
      <c r="N2916" t="s">
        <v>50</v>
      </c>
      <c r="O2916" t="s">
        <v>45</v>
      </c>
      <c r="P2916">
        <v>2488.8332999999998</v>
      </c>
      <c r="Q2916" t="s">
        <v>26</v>
      </c>
      <c r="R2916" t="s">
        <v>62</v>
      </c>
      <c r="S2916" t="s">
        <v>35</v>
      </c>
      <c r="T2916">
        <f>VLOOKUP(Admissions[[#This Row],[Department]],Departments[#All],5,FALSE)</f>
        <v>6000</v>
      </c>
      <c r="U2916" t="str">
        <f>IF(Admissions[[#This Row],[Total_Cost]]&gt;Admissions[[#This Row],[Cost_Benchmark]], "Above Benchmark", "Within Benchmark")</f>
        <v>Above Benchmark</v>
      </c>
    </row>
    <row r="2917" spans="1:21" x14ac:dyDescent="0.3">
      <c r="A2917">
        <v>14009</v>
      </c>
      <c r="B2917">
        <v>4250</v>
      </c>
      <c r="C2917" t="s">
        <v>864</v>
      </c>
      <c r="D2917" t="s">
        <v>20</v>
      </c>
      <c r="E2917">
        <v>24922</v>
      </c>
      <c r="F2917" t="s">
        <v>30</v>
      </c>
      <c r="G2917" t="s">
        <v>31</v>
      </c>
      <c r="H2917" s="1">
        <v>45106</v>
      </c>
      <c r="I2917" s="1">
        <v>45113</v>
      </c>
      <c r="J2917" t="s">
        <v>23</v>
      </c>
      <c r="K2917">
        <v>7</v>
      </c>
      <c r="L2917">
        <v>23294</v>
      </c>
      <c r="M2917">
        <v>0</v>
      </c>
      <c r="N2917" t="s">
        <v>39</v>
      </c>
      <c r="O2917" t="s">
        <v>25</v>
      </c>
      <c r="P2917">
        <v>3327.7143000000001</v>
      </c>
      <c r="Q2917" t="s">
        <v>26</v>
      </c>
      <c r="R2917" t="s">
        <v>40</v>
      </c>
      <c r="S2917" t="s">
        <v>35</v>
      </c>
      <c r="T2917">
        <f>VLOOKUP(Admissions[[#This Row],[Department]],Departments[#All],5,FALSE)</f>
        <v>12000</v>
      </c>
      <c r="U2917" t="str">
        <f>IF(Admissions[[#This Row],[Total_Cost]]&gt;Admissions[[#This Row],[Cost_Benchmark]], "Above Benchmark", "Within Benchmark")</f>
        <v>Above Benchmark</v>
      </c>
    </row>
    <row r="2918" spans="1:21" x14ac:dyDescent="0.3">
      <c r="A2918">
        <v>11369</v>
      </c>
      <c r="B2918">
        <v>4255</v>
      </c>
      <c r="C2918" t="s">
        <v>307</v>
      </c>
      <c r="D2918" t="s">
        <v>20</v>
      </c>
      <c r="E2918">
        <v>12514</v>
      </c>
      <c r="F2918" t="s">
        <v>48</v>
      </c>
      <c r="G2918" t="s">
        <v>101</v>
      </c>
      <c r="H2918" s="1">
        <v>45070</v>
      </c>
      <c r="I2918" s="1">
        <v>45078</v>
      </c>
      <c r="J2918" t="s">
        <v>23</v>
      </c>
      <c r="K2918">
        <v>8</v>
      </c>
      <c r="L2918">
        <v>13095</v>
      </c>
      <c r="M2918">
        <v>0</v>
      </c>
      <c r="N2918" t="s">
        <v>50</v>
      </c>
      <c r="O2918" t="s">
        <v>45</v>
      </c>
      <c r="P2918">
        <v>1636.875</v>
      </c>
      <c r="Q2918" t="s">
        <v>26</v>
      </c>
      <c r="R2918" t="s">
        <v>62</v>
      </c>
      <c r="S2918" t="s">
        <v>35</v>
      </c>
      <c r="T2918">
        <f>VLOOKUP(Admissions[[#This Row],[Department]],Departments[#All],5,FALSE)</f>
        <v>8500</v>
      </c>
      <c r="U2918" t="str">
        <f>IF(Admissions[[#This Row],[Total_Cost]]&gt;Admissions[[#This Row],[Cost_Benchmark]], "Above Benchmark", "Within Benchmark")</f>
        <v>Above Benchmark</v>
      </c>
    </row>
    <row r="2919" spans="1:21" x14ac:dyDescent="0.3">
      <c r="A2919">
        <v>14036</v>
      </c>
      <c r="B2919">
        <v>3379</v>
      </c>
      <c r="C2919" t="s">
        <v>514</v>
      </c>
      <c r="D2919" t="s">
        <v>74</v>
      </c>
      <c r="E2919">
        <v>24971</v>
      </c>
      <c r="F2919" t="s">
        <v>21</v>
      </c>
      <c r="G2919" t="s">
        <v>22</v>
      </c>
      <c r="H2919" s="1">
        <v>45291</v>
      </c>
      <c r="I2919" s="1">
        <v>45293</v>
      </c>
      <c r="J2919" t="s">
        <v>23</v>
      </c>
      <c r="K2919">
        <v>2</v>
      </c>
      <c r="L2919">
        <v>9064</v>
      </c>
      <c r="M2919">
        <v>1</v>
      </c>
      <c r="N2919" t="s">
        <v>24</v>
      </c>
      <c r="O2919" t="s">
        <v>45</v>
      </c>
      <c r="P2919">
        <v>4532</v>
      </c>
      <c r="Q2919" t="s">
        <v>26</v>
      </c>
      <c r="R2919" t="s">
        <v>46</v>
      </c>
      <c r="S2919" t="s">
        <v>28</v>
      </c>
      <c r="T2919">
        <f>VLOOKUP(Admissions[[#This Row],[Department]],Departments[#All],5,FALSE)</f>
        <v>5500</v>
      </c>
      <c r="U2919" t="str">
        <f>IF(Admissions[[#This Row],[Total_Cost]]&gt;Admissions[[#This Row],[Cost_Benchmark]], "Above Benchmark", "Within Benchmark")</f>
        <v>Above Benchmark</v>
      </c>
    </row>
    <row r="2920" spans="1:21" x14ac:dyDescent="0.3">
      <c r="A2920">
        <v>11831</v>
      </c>
      <c r="B2920">
        <v>6617</v>
      </c>
      <c r="C2920" t="s">
        <v>171</v>
      </c>
      <c r="D2920" t="s">
        <v>74</v>
      </c>
      <c r="E2920">
        <v>17081</v>
      </c>
      <c r="F2920" t="s">
        <v>30</v>
      </c>
      <c r="G2920" t="s">
        <v>179</v>
      </c>
      <c r="H2920" s="1">
        <v>45520</v>
      </c>
      <c r="I2920" s="1">
        <v>45535</v>
      </c>
      <c r="J2920" t="s">
        <v>23</v>
      </c>
      <c r="K2920">
        <v>15</v>
      </c>
      <c r="L2920">
        <v>60000</v>
      </c>
      <c r="M2920">
        <v>0</v>
      </c>
      <c r="N2920" t="s">
        <v>32</v>
      </c>
      <c r="O2920" t="s">
        <v>45</v>
      </c>
      <c r="P2920">
        <v>4000</v>
      </c>
      <c r="Q2920" t="s">
        <v>26</v>
      </c>
      <c r="R2920" t="s">
        <v>66</v>
      </c>
      <c r="S2920" t="s">
        <v>35</v>
      </c>
      <c r="T2920">
        <f>VLOOKUP(Admissions[[#This Row],[Department]],Departments[#All],5,FALSE)</f>
        <v>12000</v>
      </c>
      <c r="U2920" t="str">
        <f>IF(Admissions[[#This Row],[Total_Cost]]&gt;Admissions[[#This Row],[Cost_Benchmark]], "Above Benchmark", "Within Benchmark")</f>
        <v>Above Benchmark</v>
      </c>
    </row>
    <row r="2921" spans="1:21" x14ac:dyDescent="0.3">
      <c r="A2921">
        <v>10489</v>
      </c>
      <c r="B2921">
        <v>4111</v>
      </c>
      <c r="C2921" t="s">
        <v>902</v>
      </c>
      <c r="D2921" t="s">
        <v>74</v>
      </c>
      <c r="E2921">
        <v>19656</v>
      </c>
      <c r="F2921" t="s">
        <v>84</v>
      </c>
      <c r="G2921" t="s">
        <v>88</v>
      </c>
      <c r="H2921" s="1">
        <v>45115</v>
      </c>
      <c r="I2921" s="1">
        <v>45121</v>
      </c>
      <c r="J2921" t="s">
        <v>23</v>
      </c>
      <c r="K2921">
        <v>6</v>
      </c>
      <c r="L2921">
        <v>10738</v>
      </c>
      <c r="M2921">
        <v>0</v>
      </c>
      <c r="N2921" t="s">
        <v>109</v>
      </c>
      <c r="O2921" t="s">
        <v>25</v>
      </c>
      <c r="P2921">
        <v>1789.6667</v>
      </c>
      <c r="Q2921" t="s">
        <v>26</v>
      </c>
      <c r="R2921" t="s">
        <v>27</v>
      </c>
      <c r="S2921" t="s">
        <v>28</v>
      </c>
      <c r="T2921">
        <f>VLOOKUP(Admissions[[#This Row],[Department]],Departments[#All],5,FALSE)</f>
        <v>6000</v>
      </c>
      <c r="U2921" t="str">
        <f>IF(Admissions[[#This Row],[Total_Cost]]&gt;Admissions[[#This Row],[Cost_Benchmark]], "Above Benchmark", "Within Benchmark")</f>
        <v>Above Benchmark</v>
      </c>
    </row>
    <row r="2922" spans="1:21" x14ac:dyDescent="0.3">
      <c r="A2922">
        <v>14932</v>
      </c>
      <c r="B2922">
        <v>5534</v>
      </c>
      <c r="C2922" t="s">
        <v>869</v>
      </c>
      <c r="D2922" t="s">
        <v>74</v>
      </c>
      <c r="E2922">
        <v>24184</v>
      </c>
      <c r="F2922" t="s">
        <v>21</v>
      </c>
      <c r="G2922" t="s">
        <v>64</v>
      </c>
      <c r="H2922" s="1">
        <v>45434</v>
      </c>
      <c r="I2922" s="1">
        <v>45438</v>
      </c>
      <c r="J2922" t="s">
        <v>23</v>
      </c>
      <c r="K2922">
        <v>4</v>
      </c>
      <c r="L2922">
        <v>6508</v>
      </c>
      <c r="M2922">
        <v>0</v>
      </c>
      <c r="N2922" t="s">
        <v>65</v>
      </c>
      <c r="O2922" t="s">
        <v>25</v>
      </c>
      <c r="P2922">
        <v>1627</v>
      </c>
      <c r="Q2922" t="s">
        <v>26</v>
      </c>
      <c r="R2922" t="s">
        <v>62</v>
      </c>
      <c r="S2922" t="s">
        <v>35</v>
      </c>
      <c r="T2922">
        <f>VLOOKUP(Admissions[[#This Row],[Department]],Departments[#All],5,FALSE)</f>
        <v>5500</v>
      </c>
      <c r="U2922" t="str">
        <f>IF(Admissions[[#This Row],[Total_Cost]]&gt;Admissions[[#This Row],[Cost_Benchmark]], "Above Benchmark", "Within Benchmark")</f>
        <v>Above Benchmark</v>
      </c>
    </row>
    <row r="2923" spans="1:21" x14ac:dyDescent="0.3">
      <c r="A2923">
        <v>10351</v>
      </c>
      <c r="B2923">
        <v>4774</v>
      </c>
      <c r="C2923" t="s">
        <v>761</v>
      </c>
      <c r="D2923" t="s">
        <v>74</v>
      </c>
      <c r="E2923">
        <v>31481</v>
      </c>
      <c r="F2923" t="s">
        <v>68</v>
      </c>
      <c r="G2923" t="s">
        <v>131</v>
      </c>
      <c r="H2923" s="1">
        <v>45609</v>
      </c>
      <c r="I2923" s="1">
        <v>45615</v>
      </c>
      <c r="J2923" t="s">
        <v>23</v>
      </c>
      <c r="K2923">
        <v>6</v>
      </c>
      <c r="L2923">
        <v>9456</v>
      </c>
      <c r="M2923">
        <v>0</v>
      </c>
      <c r="N2923" t="s">
        <v>132</v>
      </c>
      <c r="O2923" t="s">
        <v>25</v>
      </c>
      <c r="P2923">
        <v>1576</v>
      </c>
      <c r="Q2923" t="s">
        <v>26</v>
      </c>
      <c r="R2923" t="s">
        <v>62</v>
      </c>
      <c r="S2923" t="s">
        <v>35</v>
      </c>
      <c r="T2923">
        <f>VLOOKUP(Admissions[[#This Row],[Department]],Departments[#All],5,FALSE)</f>
        <v>6800</v>
      </c>
      <c r="U2923" t="str">
        <f>IF(Admissions[[#This Row],[Total_Cost]]&gt;Admissions[[#This Row],[Cost_Benchmark]], "Above Benchmark", "Within Benchmark")</f>
        <v>Above Benchmark</v>
      </c>
    </row>
    <row r="2924" spans="1:21" x14ac:dyDescent="0.3">
      <c r="A2924">
        <v>11521</v>
      </c>
      <c r="B2924">
        <v>3008</v>
      </c>
      <c r="C2924" t="s">
        <v>1045</v>
      </c>
      <c r="D2924" t="s">
        <v>20</v>
      </c>
      <c r="E2924">
        <v>29549</v>
      </c>
      <c r="F2924" t="s">
        <v>30</v>
      </c>
      <c r="G2924" t="s">
        <v>31</v>
      </c>
      <c r="H2924" s="1">
        <v>45511</v>
      </c>
      <c r="I2924" s="1">
        <v>45515</v>
      </c>
      <c r="J2924" t="s">
        <v>23</v>
      </c>
      <c r="K2924">
        <v>4</v>
      </c>
      <c r="L2924">
        <v>17622</v>
      </c>
      <c r="M2924">
        <v>0</v>
      </c>
      <c r="N2924" t="s">
        <v>39</v>
      </c>
      <c r="O2924" t="s">
        <v>45</v>
      </c>
      <c r="P2924">
        <v>4405.5</v>
      </c>
      <c r="Q2924" t="s">
        <v>26</v>
      </c>
      <c r="R2924" t="s">
        <v>62</v>
      </c>
      <c r="S2924" t="s">
        <v>35</v>
      </c>
      <c r="T2924">
        <f>VLOOKUP(Admissions[[#This Row],[Department]],Departments[#All],5,FALSE)</f>
        <v>12000</v>
      </c>
      <c r="U2924" t="str">
        <f>IF(Admissions[[#This Row],[Total_Cost]]&gt;Admissions[[#This Row],[Cost_Benchmark]], "Above Benchmark", "Within Benchmark")</f>
        <v>Above Benchmark</v>
      </c>
    </row>
    <row r="2925" spans="1:21" x14ac:dyDescent="0.3">
      <c r="A2925">
        <v>12439</v>
      </c>
      <c r="B2925">
        <v>5270</v>
      </c>
      <c r="C2925" t="s">
        <v>367</v>
      </c>
      <c r="D2925" t="s">
        <v>74</v>
      </c>
      <c r="E2925">
        <v>23078</v>
      </c>
      <c r="F2925" t="s">
        <v>68</v>
      </c>
      <c r="G2925" t="s">
        <v>105</v>
      </c>
      <c r="H2925" s="1">
        <v>45327</v>
      </c>
      <c r="I2925" s="1">
        <v>45331</v>
      </c>
      <c r="J2925" t="s">
        <v>23</v>
      </c>
      <c r="K2925">
        <v>4</v>
      </c>
      <c r="L2925">
        <v>7232</v>
      </c>
      <c r="M2925">
        <v>0</v>
      </c>
      <c r="N2925" t="s">
        <v>70</v>
      </c>
      <c r="O2925" t="s">
        <v>45</v>
      </c>
      <c r="P2925">
        <v>1808</v>
      </c>
      <c r="Q2925" t="s">
        <v>26</v>
      </c>
      <c r="R2925" t="s">
        <v>34</v>
      </c>
      <c r="S2925" t="s">
        <v>35</v>
      </c>
      <c r="T2925">
        <f>VLOOKUP(Admissions[[#This Row],[Department]],Departments[#All],5,FALSE)</f>
        <v>6800</v>
      </c>
      <c r="U2925" t="str">
        <f>IF(Admissions[[#This Row],[Total_Cost]]&gt;Admissions[[#This Row],[Cost_Benchmark]], "Above Benchmark", "Within Benchmark")</f>
        <v>Above Benchmark</v>
      </c>
    </row>
    <row r="2926" spans="1:21" x14ac:dyDescent="0.3">
      <c r="A2926">
        <v>14836</v>
      </c>
      <c r="B2926">
        <v>3905</v>
      </c>
      <c r="C2926" t="s">
        <v>686</v>
      </c>
      <c r="D2926" t="s">
        <v>20</v>
      </c>
      <c r="E2926">
        <v>24206</v>
      </c>
      <c r="F2926" t="s">
        <v>21</v>
      </c>
      <c r="G2926" t="s">
        <v>64</v>
      </c>
      <c r="H2926" s="1">
        <v>45497</v>
      </c>
      <c r="I2926" s="1">
        <v>45500</v>
      </c>
      <c r="J2926" t="s">
        <v>23</v>
      </c>
      <c r="K2926">
        <v>3</v>
      </c>
      <c r="L2926">
        <v>5410</v>
      </c>
      <c r="M2926">
        <v>0</v>
      </c>
      <c r="N2926" t="s">
        <v>65</v>
      </c>
      <c r="O2926" t="s">
        <v>25</v>
      </c>
      <c r="P2926">
        <v>1803.3333</v>
      </c>
      <c r="Q2926" t="s">
        <v>26</v>
      </c>
      <c r="R2926" t="s">
        <v>62</v>
      </c>
      <c r="S2926" t="s">
        <v>35</v>
      </c>
      <c r="T2926">
        <f>VLOOKUP(Admissions[[#This Row],[Department]],Departments[#All],5,FALSE)</f>
        <v>5500</v>
      </c>
      <c r="U2926" t="str">
        <f>IF(Admissions[[#This Row],[Total_Cost]]&gt;Admissions[[#This Row],[Cost_Benchmark]], "Above Benchmark", "Within Benchmark")</f>
        <v>Within Benchmark</v>
      </c>
    </row>
    <row r="2927" spans="1:21" x14ac:dyDescent="0.3">
      <c r="A2927">
        <v>11245</v>
      </c>
      <c r="B2927">
        <v>4321</v>
      </c>
      <c r="C2927" t="s">
        <v>1284</v>
      </c>
      <c r="D2927" t="s">
        <v>74</v>
      </c>
      <c r="E2927">
        <v>24338</v>
      </c>
      <c r="F2927" t="s">
        <v>55</v>
      </c>
      <c r="G2927" t="s">
        <v>90</v>
      </c>
      <c r="H2927" s="1">
        <v>45381</v>
      </c>
      <c r="I2927" s="1">
        <v>45390</v>
      </c>
      <c r="J2927" t="s">
        <v>23</v>
      </c>
      <c r="K2927">
        <v>9</v>
      </c>
      <c r="L2927">
        <v>9465</v>
      </c>
      <c r="M2927">
        <v>0</v>
      </c>
      <c r="N2927" t="s">
        <v>91</v>
      </c>
      <c r="O2927" t="s">
        <v>25</v>
      </c>
      <c r="P2927">
        <v>1051.6667</v>
      </c>
      <c r="Q2927" t="s">
        <v>26</v>
      </c>
      <c r="R2927" t="s">
        <v>27</v>
      </c>
      <c r="S2927" t="s">
        <v>28</v>
      </c>
      <c r="T2927">
        <f>VLOOKUP(Admissions[[#This Row],[Department]],Departments[#All],5,FALSE)</f>
        <v>7200</v>
      </c>
      <c r="U2927" t="str">
        <f>IF(Admissions[[#This Row],[Total_Cost]]&gt;Admissions[[#This Row],[Cost_Benchmark]], "Above Benchmark", "Within Benchmark")</f>
        <v>Above Benchmark</v>
      </c>
    </row>
    <row r="2928" spans="1:21" x14ac:dyDescent="0.3">
      <c r="A2928">
        <v>10564</v>
      </c>
      <c r="B2928">
        <v>3521</v>
      </c>
      <c r="C2928" t="s">
        <v>333</v>
      </c>
      <c r="D2928" t="s">
        <v>20</v>
      </c>
      <c r="E2928">
        <v>31104</v>
      </c>
      <c r="F2928" t="s">
        <v>21</v>
      </c>
      <c r="G2928" t="s">
        <v>22</v>
      </c>
      <c r="H2928" s="1">
        <v>44997</v>
      </c>
      <c r="I2928" s="1">
        <v>44999</v>
      </c>
      <c r="J2928" t="s">
        <v>23</v>
      </c>
      <c r="K2928">
        <v>2</v>
      </c>
      <c r="L2928">
        <v>3723</v>
      </c>
      <c r="M2928">
        <v>0</v>
      </c>
      <c r="N2928" t="s">
        <v>61</v>
      </c>
      <c r="O2928" t="s">
        <v>25</v>
      </c>
      <c r="P2928">
        <v>1861.5</v>
      </c>
      <c r="Q2928" t="s">
        <v>26</v>
      </c>
      <c r="R2928" t="s">
        <v>46</v>
      </c>
      <c r="S2928" t="s">
        <v>28</v>
      </c>
      <c r="T2928">
        <f>VLOOKUP(Admissions[[#This Row],[Department]],Departments[#All],5,FALSE)</f>
        <v>5500</v>
      </c>
      <c r="U2928" t="str">
        <f>IF(Admissions[[#This Row],[Total_Cost]]&gt;Admissions[[#This Row],[Cost_Benchmark]], "Above Benchmark", "Within Benchmark")</f>
        <v>Within Benchmark</v>
      </c>
    </row>
    <row r="2929" spans="1:21" x14ac:dyDescent="0.3">
      <c r="A2929">
        <v>13782</v>
      </c>
      <c r="B2929">
        <v>5833</v>
      </c>
      <c r="C2929" t="s">
        <v>592</v>
      </c>
      <c r="D2929" t="s">
        <v>20</v>
      </c>
      <c r="E2929">
        <v>11208</v>
      </c>
      <c r="F2929" t="s">
        <v>48</v>
      </c>
      <c r="G2929" t="s">
        <v>49</v>
      </c>
      <c r="H2929" s="1">
        <v>45004</v>
      </c>
      <c r="I2929" s="1">
        <v>45016</v>
      </c>
      <c r="J2929" t="s">
        <v>23</v>
      </c>
      <c r="K2929">
        <v>12</v>
      </c>
      <c r="L2929">
        <v>24047</v>
      </c>
      <c r="M2929">
        <v>0</v>
      </c>
      <c r="N2929" t="s">
        <v>50</v>
      </c>
      <c r="O2929" t="s">
        <v>33</v>
      </c>
      <c r="P2929">
        <v>2003.9167</v>
      </c>
      <c r="Q2929" t="s">
        <v>26</v>
      </c>
      <c r="R2929" t="s">
        <v>46</v>
      </c>
      <c r="S2929" t="s">
        <v>28</v>
      </c>
      <c r="T2929">
        <f>VLOOKUP(Admissions[[#This Row],[Department]],Departments[#All],5,FALSE)</f>
        <v>8500</v>
      </c>
      <c r="U2929" t="str">
        <f>IF(Admissions[[#This Row],[Total_Cost]]&gt;Admissions[[#This Row],[Cost_Benchmark]], "Above Benchmark", "Within Benchmark")</f>
        <v>Above Benchmark</v>
      </c>
    </row>
    <row r="2930" spans="1:21" x14ac:dyDescent="0.3">
      <c r="A2930">
        <v>15665</v>
      </c>
      <c r="B2930">
        <v>7123</v>
      </c>
      <c r="C2930" t="s">
        <v>721</v>
      </c>
      <c r="D2930" t="s">
        <v>20</v>
      </c>
      <c r="E2930">
        <v>36935</v>
      </c>
      <c r="F2930" t="s">
        <v>48</v>
      </c>
      <c r="G2930" t="s">
        <v>49</v>
      </c>
      <c r="H2930" s="1">
        <v>45406</v>
      </c>
      <c r="I2930" s="1">
        <v>45411</v>
      </c>
      <c r="J2930" t="s">
        <v>23</v>
      </c>
      <c r="K2930">
        <v>5</v>
      </c>
      <c r="L2930">
        <v>8344</v>
      </c>
      <c r="M2930">
        <v>0</v>
      </c>
      <c r="N2930" t="s">
        <v>93</v>
      </c>
      <c r="O2930" t="s">
        <v>25</v>
      </c>
      <c r="P2930">
        <v>1668.8</v>
      </c>
      <c r="Q2930" t="s">
        <v>26</v>
      </c>
      <c r="R2930" t="s">
        <v>62</v>
      </c>
      <c r="S2930" t="s">
        <v>35</v>
      </c>
      <c r="T2930">
        <f>VLOOKUP(Admissions[[#This Row],[Department]],Departments[#All],5,FALSE)</f>
        <v>8500</v>
      </c>
      <c r="U2930" t="str">
        <f>IF(Admissions[[#This Row],[Total_Cost]]&gt;Admissions[[#This Row],[Cost_Benchmark]], "Above Benchmark", "Within Benchmark")</f>
        <v>Within Benchmark</v>
      </c>
    </row>
    <row r="2931" spans="1:21" x14ac:dyDescent="0.3">
      <c r="A2931">
        <v>12626</v>
      </c>
      <c r="B2931">
        <v>3012</v>
      </c>
      <c r="C2931" t="s">
        <v>1040</v>
      </c>
      <c r="D2931" t="s">
        <v>20</v>
      </c>
      <c r="E2931">
        <v>37191</v>
      </c>
      <c r="F2931" t="s">
        <v>68</v>
      </c>
      <c r="G2931" t="s">
        <v>69</v>
      </c>
      <c r="H2931" s="1">
        <v>45133</v>
      </c>
      <c r="I2931" s="1">
        <v>45137</v>
      </c>
      <c r="J2931" t="s">
        <v>23</v>
      </c>
      <c r="K2931">
        <v>4</v>
      </c>
      <c r="L2931">
        <v>7743</v>
      </c>
      <c r="M2931">
        <v>0</v>
      </c>
      <c r="N2931" t="s">
        <v>24</v>
      </c>
      <c r="O2931" t="s">
        <v>25</v>
      </c>
      <c r="P2931">
        <v>1935.75</v>
      </c>
      <c r="Q2931" t="s">
        <v>26</v>
      </c>
      <c r="R2931" t="s">
        <v>62</v>
      </c>
      <c r="S2931" t="s">
        <v>35</v>
      </c>
      <c r="T2931">
        <f>VLOOKUP(Admissions[[#This Row],[Department]],Departments[#All],5,FALSE)</f>
        <v>6800</v>
      </c>
      <c r="U2931" t="str">
        <f>IF(Admissions[[#This Row],[Total_Cost]]&gt;Admissions[[#This Row],[Cost_Benchmark]], "Above Benchmark", "Within Benchmark")</f>
        <v>Above Benchmark</v>
      </c>
    </row>
    <row r="2932" spans="1:21" x14ac:dyDescent="0.3">
      <c r="A2932">
        <v>15093</v>
      </c>
      <c r="B2932">
        <v>5039</v>
      </c>
      <c r="C2932" t="s">
        <v>1285</v>
      </c>
      <c r="D2932" t="s">
        <v>74</v>
      </c>
      <c r="E2932">
        <v>26097</v>
      </c>
      <c r="F2932" t="s">
        <v>84</v>
      </c>
      <c r="G2932" t="s">
        <v>85</v>
      </c>
      <c r="H2932" s="1">
        <v>45294</v>
      </c>
      <c r="I2932" s="1">
        <v>45299</v>
      </c>
      <c r="J2932" t="s">
        <v>23</v>
      </c>
      <c r="K2932">
        <v>5</v>
      </c>
      <c r="L2932">
        <v>6831</v>
      </c>
      <c r="M2932">
        <v>0</v>
      </c>
      <c r="N2932" t="s">
        <v>134</v>
      </c>
      <c r="O2932" t="s">
        <v>33</v>
      </c>
      <c r="P2932">
        <v>1366.2</v>
      </c>
      <c r="Q2932" t="s">
        <v>26</v>
      </c>
      <c r="R2932" t="s">
        <v>62</v>
      </c>
      <c r="S2932" t="s">
        <v>35</v>
      </c>
      <c r="T2932">
        <f>VLOOKUP(Admissions[[#This Row],[Department]],Departments[#All],5,FALSE)</f>
        <v>6000</v>
      </c>
      <c r="U2932" t="str">
        <f>IF(Admissions[[#This Row],[Total_Cost]]&gt;Admissions[[#This Row],[Cost_Benchmark]], "Above Benchmark", "Within Benchmark")</f>
        <v>Above Benchmark</v>
      </c>
    </row>
    <row r="2933" spans="1:21" x14ac:dyDescent="0.3">
      <c r="A2933">
        <v>13215</v>
      </c>
      <c r="B2933">
        <v>7014</v>
      </c>
      <c r="C2933" t="s">
        <v>1045</v>
      </c>
      <c r="D2933" t="s">
        <v>20</v>
      </c>
      <c r="E2933">
        <v>40574</v>
      </c>
      <c r="F2933" t="s">
        <v>42</v>
      </c>
      <c r="G2933" t="s">
        <v>43</v>
      </c>
      <c r="H2933" s="1">
        <v>44990</v>
      </c>
      <c r="I2933" s="1">
        <v>44992</v>
      </c>
      <c r="J2933" t="s">
        <v>23</v>
      </c>
      <c r="K2933">
        <v>2</v>
      </c>
      <c r="L2933">
        <v>2385</v>
      </c>
      <c r="M2933">
        <v>0</v>
      </c>
      <c r="N2933" t="s">
        <v>44</v>
      </c>
      <c r="O2933" t="s">
        <v>25</v>
      </c>
      <c r="P2933">
        <v>1192.5</v>
      </c>
      <c r="Q2933" t="s">
        <v>26</v>
      </c>
      <c r="R2933" t="s">
        <v>46</v>
      </c>
      <c r="S2933" t="s">
        <v>28</v>
      </c>
      <c r="T2933">
        <f>VLOOKUP(Admissions[[#This Row],[Department]],Departments[#All],5,FALSE)</f>
        <v>4500</v>
      </c>
      <c r="U2933" t="str">
        <f>IF(Admissions[[#This Row],[Total_Cost]]&gt;Admissions[[#This Row],[Cost_Benchmark]], "Above Benchmark", "Within Benchmark")</f>
        <v>Within Benchmark</v>
      </c>
    </row>
    <row r="2934" spans="1:21" x14ac:dyDescent="0.3">
      <c r="A2934">
        <v>15685</v>
      </c>
      <c r="B2934">
        <v>3878</v>
      </c>
      <c r="C2934" t="s">
        <v>804</v>
      </c>
      <c r="D2934" t="s">
        <v>20</v>
      </c>
      <c r="E2934">
        <v>37432</v>
      </c>
      <c r="F2934" t="s">
        <v>30</v>
      </c>
      <c r="G2934" t="s">
        <v>31</v>
      </c>
      <c r="H2934" s="1">
        <v>45654</v>
      </c>
      <c r="I2934" s="1">
        <v>45655</v>
      </c>
      <c r="J2934" t="s">
        <v>23</v>
      </c>
      <c r="K2934">
        <v>1</v>
      </c>
      <c r="L2934">
        <v>11895</v>
      </c>
      <c r="M2934">
        <v>0</v>
      </c>
      <c r="N2934" t="s">
        <v>39</v>
      </c>
      <c r="O2934" t="s">
        <v>25</v>
      </c>
      <c r="P2934">
        <v>11895</v>
      </c>
      <c r="Q2934" t="s">
        <v>26</v>
      </c>
      <c r="R2934" t="s">
        <v>27</v>
      </c>
      <c r="S2934" t="s">
        <v>28</v>
      </c>
      <c r="T2934">
        <f>VLOOKUP(Admissions[[#This Row],[Department]],Departments[#All],5,FALSE)</f>
        <v>12000</v>
      </c>
      <c r="U2934" t="str">
        <f>IF(Admissions[[#This Row],[Total_Cost]]&gt;Admissions[[#This Row],[Cost_Benchmark]], "Above Benchmark", "Within Benchmark")</f>
        <v>Within Benchmark</v>
      </c>
    </row>
    <row r="2935" spans="1:21" x14ac:dyDescent="0.3">
      <c r="A2935">
        <v>12398</v>
      </c>
      <c r="B2935">
        <v>5249</v>
      </c>
      <c r="C2935" t="s">
        <v>265</v>
      </c>
      <c r="D2935" t="s">
        <v>20</v>
      </c>
      <c r="E2935">
        <v>23529</v>
      </c>
      <c r="F2935" t="s">
        <v>37</v>
      </c>
      <c r="G2935" t="s">
        <v>52</v>
      </c>
      <c r="H2935" s="1">
        <v>45469</v>
      </c>
      <c r="I2935" s="1">
        <v>45475</v>
      </c>
      <c r="J2935" t="s">
        <v>23</v>
      </c>
      <c r="K2935">
        <v>6</v>
      </c>
      <c r="L2935">
        <v>20958</v>
      </c>
      <c r="M2935">
        <v>0</v>
      </c>
      <c r="N2935" t="s">
        <v>39</v>
      </c>
      <c r="O2935" t="s">
        <v>25</v>
      </c>
      <c r="P2935">
        <v>3493</v>
      </c>
      <c r="Q2935" t="s">
        <v>26</v>
      </c>
      <c r="R2935" t="s">
        <v>62</v>
      </c>
      <c r="S2935" t="s">
        <v>35</v>
      </c>
      <c r="T2935">
        <f>VLOOKUP(Admissions[[#This Row],[Department]],Departments[#All],5,FALSE)</f>
        <v>9000</v>
      </c>
      <c r="U2935" t="str">
        <f>IF(Admissions[[#This Row],[Total_Cost]]&gt;Admissions[[#This Row],[Cost_Benchmark]], "Above Benchmark", "Within Benchmark")</f>
        <v>Above Benchmark</v>
      </c>
    </row>
    <row r="2936" spans="1:21" x14ac:dyDescent="0.3">
      <c r="A2936">
        <v>13950</v>
      </c>
      <c r="B2936">
        <v>3960</v>
      </c>
      <c r="C2936" t="s">
        <v>1258</v>
      </c>
      <c r="D2936" t="s">
        <v>74</v>
      </c>
      <c r="E2936">
        <v>11753</v>
      </c>
      <c r="F2936" t="s">
        <v>48</v>
      </c>
      <c r="G2936" t="s">
        <v>101</v>
      </c>
      <c r="H2936" s="1">
        <v>45560</v>
      </c>
      <c r="I2936" s="1">
        <v>45569</v>
      </c>
      <c r="J2936" t="s">
        <v>23</v>
      </c>
      <c r="K2936">
        <v>9</v>
      </c>
      <c r="L2936">
        <v>13215</v>
      </c>
      <c r="M2936">
        <v>0</v>
      </c>
      <c r="N2936" t="s">
        <v>50</v>
      </c>
      <c r="O2936" t="s">
        <v>25</v>
      </c>
      <c r="P2936">
        <v>1468.3333</v>
      </c>
      <c r="Q2936" t="s">
        <v>26</v>
      </c>
      <c r="R2936" t="s">
        <v>62</v>
      </c>
      <c r="S2936" t="s">
        <v>35</v>
      </c>
      <c r="T2936">
        <f>VLOOKUP(Admissions[[#This Row],[Department]],Departments[#All],5,FALSE)</f>
        <v>8500</v>
      </c>
      <c r="U2936" t="str">
        <f>IF(Admissions[[#This Row],[Total_Cost]]&gt;Admissions[[#This Row],[Cost_Benchmark]], "Above Benchmark", "Within Benchmark")</f>
        <v>Above Benchmark</v>
      </c>
    </row>
    <row r="2937" spans="1:21" x14ac:dyDescent="0.3">
      <c r="A2937">
        <v>15648</v>
      </c>
      <c r="B2937">
        <v>5620</v>
      </c>
      <c r="C2937" t="s">
        <v>1286</v>
      </c>
      <c r="D2937" t="s">
        <v>74</v>
      </c>
      <c r="E2937">
        <v>40083</v>
      </c>
      <c r="F2937" t="s">
        <v>42</v>
      </c>
      <c r="G2937" t="s">
        <v>76</v>
      </c>
      <c r="H2937" s="1">
        <v>45440</v>
      </c>
      <c r="I2937" s="1">
        <v>45442</v>
      </c>
      <c r="J2937" t="s">
        <v>23</v>
      </c>
      <c r="K2937">
        <v>2</v>
      </c>
      <c r="L2937">
        <v>3015</v>
      </c>
      <c r="M2937">
        <v>0</v>
      </c>
      <c r="N2937" t="s">
        <v>99</v>
      </c>
      <c r="O2937" t="s">
        <v>25</v>
      </c>
      <c r="P2937">
        <v>1507.5</v>
      </c>
      <c r="Q2937" t="s">
        <v>26</v>
      </c>
      <c r="R2937" t="s">
        <v>53</v>
      </c>
      <c r="S2937" t="s">
        <v>35</v>
      </c>
      <c r="T2937">
        <f>VLOOKUP(Admissions[[#This Row],[Department]],Departments[#All],5,FALSE)</f>
        <v>4500</v>
      </c>
      <c r="U2937" t="str">
        <f>IF(Admissions[[#This Row],[Total_Cost]]&gt;Admissions[[#This Row],[Cost_Benchmark]], "Above Benchmark", "Within Benchmark")</f>
        <v>Within Benchmark</v>
      </c>
    </row>
    <row r="2938" spans="1:21" x14ac:dyDescent="0.3">
      <c r="A2938">
        <v>14740</v>
      </c>
      <c r="B2938">
        <v>3966</v>
      </c>
      <c r="C2938" t="s">
        <v>421</v>
      </c>
      <c r="D2938" t="s">
        <v>74</v>
      </c>
      <c r="E2938">
        <v>33554</v>
      </c>
      <c r="F2938" t="s">
        <v>55</v>
      </c>
      <c r="G2938" t="s">
        <v>56</v>
      </c>
      <c r="H2938" s="1">
        <v>45249</v>
      </c>
      <c r="I2938" s="1">
        <v>45254</v>
      </c>
      <c r="J2938" t="s">
        <v>23</v>
      </c>
      <c r="K2938">
        <v>5</v>
      </c>
      <c r="L2938">
        <v>8845</v>
      </c>
      <c r="M2938">
        <v>1</v>
      </c>
      <c r="N2938" t="s">
        <v>57</v>
      </c>
      <c r="O2938" t="s">
        <v>25</v>
      </c>
      <c r="P2938">
        <v>1769</v>
      </c>
      <c r="Q2938" t="s">
        <v>26</v>
      </c>
      <c r="R2938" t="s">
        <v>46</v>
      </c>
      <c r="S2938" t="s">
        <v>28</v>
      </c>
      <c r="T2938">
        <f>VLOOKUP(Admissions[[#This Row],[Department]],Departments[#All],5,FALSE)</f>
        <v>7200</v>
      </c>
      <c r="U2938" t="str">
        <f>IF(Admissions[[#This Row],[Total_Cost]]&gt;Admissions[[#This Row],[Cost_Benchmark]], "Above Benchmark", "Within Benchmark")</f>
        <v>Above Benchmark</v>
      </c>
    </row>
    <row r="2939" spans="1:21" x14ac:dyDescent="0.3">
      <c r="A2939">
        <v>10346</v>
      </c>
      <c r="B2939">
        <v>4582</v>
      </c>
      <c r="C2939" t="s">
        <v>463</v>
      </c>
      <c r="D2939" t="s">
        <v>74</v>
      </c>
      <c r="E2939">
        <v>22392</v>
      </c>
      <c r="F2939" t="s">
        <v>48</v>
      </c>
      <c r="G2939" t="s">
        <v>49</v>
      </c>
      <c r="H2939" s="1">
        <v>45563</v>
      </c>
      <c r="I2939" s="1">
        <v>45569</v>
      </c>
      <c r="J2939" t="s">
        <v>23</v>
      </c>
      <c r="K2939">
        <v>6</v>
      </c>
      <c r="L2939">
        <v>8481</v>
      </c>
      <c r="M2939">
        <v>0</v>
      </c>
      <c r="N2939" t="s">
        <v>93</v>
      </c>
      <c r="O2939" t="s">
        <v>33</v>
      </c>
      <c r="P2939">
        <v>1413.5</v>
      </c>
      <c r="Q2939" t="s">
        <v>26</v>
      </c>
      <c r="R2939" t="s">
        <v>27</v>
      </c>
      <c r="S2939" t="s">
        <v>28</v>
      </c>
      <c r="T2939">
        <f>VLOOKUP(Admissions[[#This Row],[Department]],Departments[#All],5,FALSE)</f>
        <v>8500</v>
      </c>
      <c r="U2939" t="str">
        <f>IF(Admissions[[#This Row],[Total_Cost]]&gt;Admissions[[#This Row],[Cost_Benchmark]], "Above Benchmark", "Within Benchmark")</f>
        <v>Within Benchmark</v>
      </c>
    </row>
    <row r="2940" spans="1:21" x14ac:dyDescent="0.3">
      <c r="A2940">
        <v>13272</v>
      </c>
      <c r="B2940">
        <v>5129</v>
      </c>
      <c r="C2940" t="s">
        <v>711</v>
      </c>
      <c r="D2940" t="s">
        <v>20</v>
      </c>
      <c r="E2940">
        <v>34422</v>
      </c>
      <c r="F2940" t="s">
        <v>55</v>
      </c>
      <c r="G2940" t="s">
        <v>241</v>
      </c>
      <c r="H2940" s="1">
        <v>45630</v>
      </c>
      <c r="I2940" s="1">
        <v>45636</v>
      </c>
      <c r="J2940" t="s">
        <v>23</v>
      </c>
      <c r="K2940">
        <v>6</v>
      </c>
      <c r="L2940">
        <v>8022</v>
      </c>
      <c r="M2940">
        <v>0</v>
      </c>
      <c r="N2940" t="s">
        <v>57</v>
      </c>
      <c r="O2940" t="s">
        <v>45</v>
      </c>
      <c r="P2940">
        <v>1337</v>
      </c>
      <c r="Q2940" t="s">
        <v>26</v>
      </c>
      <c r="R2940" t="s">
        <v>62</v>
      </c>
      <c r="S2940" t="s">
        <v>35</v>
      </c>
      <c r="T2940">
        <f>VLOOKUP(Admissions[[#This Row],[Department]],Departments[#All],5,FALSE)</f>
        <v>7200</v>
      </c>
      <c r="U2940" t="str">
        <f>IF(Admissions[[#This Row],[Total_Cost]]&gt;Admissions[[#This Row],[Cost_Benchmark]], "Above Benchmark", "Within Benchmark")</f>
        <v>Above Benchmark</v>
      </c>
    </row>
    <row r="2941" spans="1:21" x14ac:dyDescent="0.3">
      <c r="A2941">
        <v>11482</v>
      </c>
      <c r="B2941">
        <v>4366</v>
      </c>
      <c r="C2941" t="s">
        <v>1168</v>
      </c>
      <c r="D2941" t="s">
        <v>20</v>
      </c>
      <c r="E2941">
        <v>38850</v>
      </c>
      <c r="F2941" t="s">
        <v>37</v>
      </c>
      <c r="G2941" t="s">
        <v>38</v>
      </c>
      <c r="H2941" s="1">
        <v>45621</v>
      </c>
      <c r="I2941" s="1">
        <v>45619</v>
      </c>
      <c r="J2941" t="s">
        <v>80</v>
      </c>
      <c r="K2941">
        <v>-2</v>
      </c>
      <c r="L2941">
        <v>9662</v>
      </c>
      <c r="M2941">
        <v>0</v>
      </c>
      <c r="N2941" t="s">
        <v>97</v>
      </c>
      <c r="O2941" t="s">
        <v>25</v>
      </c>
      <c r="P2941">
        <v>-4831</v>
      </c>
      <c r="Q2941" t="s">
        <v>26</v>
      </c>
      <c r="R2941" t="s">
        <v>34</v>
      </c>
      <c r="S2941" t="s">
        <v>35</v>
      </c>
      <c r="T2941">
        <f>VLOOKUP(Admissions[[#This Row],[Department]],Departments[#All],5,FALSE)</f>
        <v>9000</v>
      </c>
      <c r="U2941" t="str">
        <f>IF(Admissions[[#This Row],[Total_Cost]]&gt;Admissions[[#This Row],[Cost_Benchmark]], "Above Benchmark", "Within Benchmark")</f>
        <v>Above Benchmark</v>
      </c>
    </row>
    <row r="2942" spans="1:21" x14ac:dyDescent="0.3">
      <c r="A2942">
        <v>15829</v>
      </c>
      <c r="B2942">
        <v>6708</v>
      </c>
      <c r="C2942" t="s">
        <v>1076</v>
      </c>
      <c r="D2942" t="s">
        <v>20</v>
      </c>
      <c r="E2942">
        <v>17845</v>
      </c>
      <c r="F2942" t="s">
        <v>68</v>
      </c>
      <c r="G2942" t="s">
        <v>105</v>
      </c>
      <c r="H2942" s="1">
        <v>45349</v>
      </c>
      <c r="I2942" s="1">
        <v>45359</v>
      </c>
      <c r="J2942" t="s">
        <v>23</v>
      </c>
      <c r="K2942">
        <v>10</v>
      </c>
      <c r="L2942">
        <v>13316</v>
      </c>
      <c r="M2942">
        <v>0</v>
      </c>
      <c r="N2942" t="s">
        <v>24</v>
      </c>
      <c r="O2942" t="s">
        <v>25</v>
      </c>
      <c r="P2942">
        <v>1331.6</v>
      </c>
      <c r="Q2942" t="s">
        <v>26</v>
      </c>
      <c r="R2942" t="s">
        <v>53</v>
      </c>
      <c r="S2942" t="s">
        <v>35</v>
      </c>
      <c r="T2942">
        <f>VLOOKUP(Admissions[[#This Row],[Department]],Departments[#All],5,FALSE)</f>
        <v>6800</v>
      </c>
      <c r="U2942" t="str">
        <f>IF(Admissions[[#This Row],[Total_Cost]]&gt;Admissions[[#This Row],[Cost_Benchmark]], "Above Benchmark", "Within Benchmark")</f>
        <v>Above Benchmark</v>
      </c>
    </row>
    <row r="2943" spans="1:21" x14ac:dyDescent="0.3">
      <c r="A2943">
        <v>11454</v>
      </c>
      <c r="B2943">
        <v>6872</v>
      </c>
      <c r="C2943" t="s">
        <v>1158</v>
      </c>
      <c r="D2943" t="s">
        <v>74</v>
      </c>
      <c r="E2943">
        <v>40232</v>
      </c>
      <c r="F2943" t="s">
        <v>42</v>
      </c>
      <c r="G2943" t="s">
        <v>128</v>
      </c>
      <c r="H2943" s="1">
        <v>45288</v>
      </c>
      <c r="I2943" s="1">
        <v>45294</v>
      </c>
      <c r="J2943" t="s">
        <v>23</v>
      </c>
      <c r="K2943">
        <v>6</v>
      </c>
      <c r="L2943">
        <v>7079</v>
      </c>
      <c r="M2943">
        <v>0</v>
      </c>
      <c r="N2943" t="s">
        <v>61</v>
      </c>
      <c r="O2943" t="s">
        <v>45</v>
      </c>
      <c r="P2943">
        <v>1179.8333</v>
      </c>
      <c r="Q2943" t="s">
        <v>26</v>
      </c>
      <c r="R2943" t="s">
        <v>40</v>
      </c>
      <c r="S2943" t="s">
        <v>35</v>
      </c>
      <c r="T2943">
        <f>VLOOKUP(Admissions[[#This Row],[Department]],Departments[#All],5,FALSE)</f>
        <v>4500</v>
      </c>
      <c r="U2943" t="str">
        <f>IF(Admissions[[#This Row],[Total_Cost]]&gt;Admissions[[#This Row],[Cost_Benchmark]], "Above Benchmark", "Within Benchmark")</f>
        <v>Above Benchmark</v>
      </c>
    </row>
    <row r="2944" spans="1:21" x14ac:dyDescent="0.3">
      <c r="A2944">
        <v>15867</v>
      </c>
      <c r="B2944">
        <v>5047</v>
      </c>
      <c r="C2944" t="s">
        <v>112</v>
      </c>
      <c r="D2944" t="s">
        <v>20</v>
      </c>
      <c r="E2944">
        <v>24120</v>
      </c>
      <c r="F2944" t="s">
        <v>37</v>
      </c>
      <c r="G2944" t="s">
        <v>159</v>
      </c>
      <c r="H2944" s="1">
        <v>45096</v>
      </c>
      <c r="I2944" s="1">
        <v>45103</v>
      </c>
      <c r="J2944" t="s">
        <v>23</v>
      </c>
      <c r="K2944">
        <v>7</v>
      </c>
      <c r="L2944">
        <v>15246</v>
      </c>
      <c r="M2944">
        <v>0</v>
      </c>
      <c r="N2944" t="s">
        <v>39</v>
      </c>
      <c r="O2944" t="s">
        <v>25</v>
      </c>
      <c r="P2944">
        <v>2178</v>
      </c>
      <c r="Q2944" t="s">
        <v>26</v>
      </c>
      <c r="R2944" t="s">
        <v>34</v>
      </c>
      <c r="S2944" t="s">
        <v>35</v>
      </c>
      <c r="T2944">
        <f>VLOOKUP(Admissions[[#This Row],[Department]],Departments[#All],5,FALSE)</f>
        <v>9000</v>
      </c>
      <c r="U2944" t="str">
        <f>IF(Admissions[[#This Row],[Total_Cost]]&gt;Admissions[[#This Row],[Cost_Benchmark]], "Above Benchmark", "Within Benchmark")</f>
        <v>Above Benchmark</v>
      </c>
    </row>
    <row r="2945" spans="1:21" x14ac:dyDescent="0.3">
      <c r="A2945">
        <v>15261</v>
      </c>
      <c r="B2945">
        <v>6651</v>
      </c>
      <c r="C2945" t="s">
        <v>811</v>
      </c>
      <c r="D2945" t="s">
        <v>74</v>
      </c>
      <c r="E2945">
        <v>27814</v>
      </c>
      <c r="F2945" t="s">
        <v>21</v>
      </c>
      <c r="G2945" t="s">
        <v>64</v>
      </c>
      <c r="H2945" s="1">
        <v>45549</v>
      </c>
      <c r="I2945" s="1">
        <v>45552</v>
      </c>
      <c r="J2945" t="s">
        <v>23</v>
      </c>
      <c r="K2945">
        <v>3</v>
      </c>
      <c r="L2945">
        <v>6707</v>
      </c>
      <c r="M2945">
        <v>0</v>
      </c>
      <c r="N2945" t="s">
        <v>65</v>
      </c>
      <c r="O2945" t="s">
        <v>25</v>
      </c>
      <c r="P2945">
        <v>2235.6667000000002</v>
      </c>
      <c r="Q2945" t="s">
        <v>26</v>
      </c>
      <c r="R2945" t="s">
        <v>27</v>
      </c>
      <c r="S2945" t="s">
        <v>28</v>
      </c>
      <c r="T2945">
        <f>VLOOKUP(Admissions[[#This Row],[Department]],Departments[#All],5,FALSE)</f>
        <v>5500</v>
      </c>
      <c r="U2945" t="str">
        <f>IF(Admissions[[#This Row],[Total_Cost]]&gt;Admissions[[#This Row],[Cost_Benchmark]], "Above Benchmark", "Within Benchmark")</f>
        <v>Above Benchmark</v>
      </c>
    </row>
    <row r="2946" spans="1:21" x14ac:dyDescent="0.3">
      <c r="A2946">
        <v>13027</v>
      </c>
      <c r="B2946">
        <v>3577</v>
      </c>
      <c r="C2946" t="s">
        <v>1287</v>
      </c>
      <c r="D2946" t="s">
        <v>20</v>
      </c>
      <c r="E2946">
        <v>18044</v>
      </c>
      <c r="F2946" t="s">
        <v>30</v>
      </c>
      <c r="G2946" t="s">
        <v>31</v>
      </c>
      <c r="H2946" s="1">
        <v>45647</v>
      </c>
      <c r="I2946" s="1">
        <v>45655</v>
      </c>
      <c r="J2946" t="s">
        <v>23</v>
      </c>
      <c r="K2946">
        <v>8</v>
      </c>
      <c r="L2946">
        <v>15938</v>
      </c>
      <c r="M2946">
        <v>0</v>
      </c>
      <c r="N2946" t="s">
        <v>231</v>
      </c>
      <c r="O2946" t="s">
        <v>45</v>
      </c>
      <c r="P2946">
        <v>1992.25</v>
      </c>
      <c r="Q2946" t="s">
        <v>26</v>
      </c>
      <c r="R2946" t="s">
        <v>27</v>
      </c>
      <c r="S2946" t="s">
        <v>28</v>
      </c>
      <c r="T2946">
        <f>VLOOKUP(Admissions[[#This Row],[Department]],Departments[#All],5,FALSE)</f>
        <v>12000</v>
      </c>
      <c r="U2946" t="str">
        <f>IF(Admissions[[#This Row],[Total_Cost]]&gt;Admissions[[#This Row],[Cost_Benchmark]], "Above Benchmark", "Within Benchmark")</f>
        <v>Above Benchmark</v>
      </c>
    </row>
    <row r="2947" spans="1:21" x14ac:dyDescent="0.3">
      <c r="A2947">
        <v>10727</v>
      </c>
      <c r="B2947">
        <v>3331</v>
      </c>
      <c r="C2947" t="s">
        <v>621</v>
      </c>
      <c r="D2947" t="s">
        <v>20</v>
      </c>
      <c r="E2947">
        <v>29066</v>
      </c>
      <c r="F2947" t="s">
        <v>48</v>
      </c>
      <c r="G2947" t="s">
        <v>49</v>
      </c>
      <c r="H2947" s="1">
        <v>45569</v>
      </c>
      <c r="I2947" s="1">
        <v>45575</v>
      </c>
      <c r="J2947" t="s">
        <v>23</v>
      </c>
      <c r="K2947">
        <v>6</v>
      </c>
      <c r="L2947">
        <v>14179</v>
      </c>
      <c r="M2947">
        <v>0</v>
      </c>
      <c r="N2947" t="s">
        <v>50</v>
      </c>
      <c r="O2947" t="s">
        <v>45</v>
      </c>
      <c r="P2947">
        <v>2363.1667000000002</v>
      </c>
      <c r="Q2947" t="s">
        <v>26</v>
      </c>
      <c r="R2947" t="s">
        <v>66</v>
      </c>
      <c r="S2947" t="s">
        <v>35</v>
      </c>
      <c r="T2947">
        <f>VLOOKUP(Admissions[[#This Row],[Department]],Departments[#All],5,FALSE)</f>
        <v>8500</v>
      </c>
      <c r="U2947" t="str">
        <f>IF(Admissions[[#This Row],[Total_Cost]]&gt;Admissions[[#This Row],[Cost_Benchmark]], "Above Benchmark", "Within Benchmark")</f>
        <v>Above Benchmark</v>
      </c>
    </row>
    <row r="2948" spans="1:21" x14ac:dyDescent="0.3">
      <c r="A2948">
        <v>10372</v>
      </c>
      <c r="B2948">
        <v>3875</v>
      </c>
      <c r="C2948" t="s">
        <v>367</v>
      </c>
      <c r="D2948" t="s">
        <v>20</v>
      </c>
      <c r="E2948">
        <v>20745</v>
      </c>
      <c r="F2948" t="s">
        <v>48</v>
      </c>
      <c r="G2948" t="s">
        <v>103</v>
      </c>
      <c r="H2948" s="1">
        <v>45468</v>
      </c>
      <c r="I2948" s="1">
        <v>45479</v>
      </c>
      <c r="J2948" t="s">
        <v>23</v>
      </c>
      <c r="K2948">
        <v>11</v>
      </c>
      <c r="L2948">
        <v>18794</v>
      </c>
      <c r="M2948">
        <v>0</v>
      </c>
      <c r="N2948" t="s">
        <v>50</v>
      </c>
      <c r="O2948" t="s">
        <v>25</v>
      </c>
      <c r="P2948">
        <v>1708.5454999999999</v>
      </c>
      <c r="Q2948" t="s">
        <v>26</v>
      </c>
      <c r="R2948" t="s">
        <v>53</v>
      </c>
      <c r="S2948" t="s">
        <v>35</v>
      </c>
      <c r="T2948">
        <f>VLOOKUP(Admissions[[#This Row],[Department]],Departments[#All],5,FALSE)</f>
        <v>8500</v>
      </c>
      <c r="U2948" t="str">
        <f>IF(Admissions[[#This Row],[Total_Cost]]&gt;Admissions[[#This Row],[Cost_Benchmark]], "Above Benchmark", "Within Benchmark")</f>
        <v>Above Benchmark</v>
      </c>
    </row>
    <row r="2949" spans="1:21" x14ac:dyDescent="0.3">
      <c r="A2949">
        <v>10113</v>
      </c>
      <c r="B2949">
        <v>6620</v>
      </c>
      <c r="C2949" t="s">
        <v>533</v>
      </c>
      <c r="D2949" t="s">
        <v>74</v>
      </c>
      <c r="E2949">
        <v>24151</v>
      </c>
      <c r="F2949" t="s">
        <v>55</v>
      </c>
      <c r="G2949" t="s">
        <v>56</v>
      </c>
      <c r="H2949" s="1">
        <v>45328</v>
      </c>
      <c r="I2949" s="1">
        <v>45331</v>
      </c>
      <c r="J2949" t="s">
        <v>23</v>
      </c>
      <c r="K2949">
        <v>3</v>
      </c>
      <c r="L2949">
        <v>6141</v>
      </c>
      <c r="M2949">
        <v>0</v>
      </c>
      <c r="N2949" t="s">
        <v>57</v>
      </c>
      <c r="O2949" t="s">
        <v>25</v>
      </c>
      <c r="P2949">
        <v>2047</v>
      </c>
      <c r="Q2949" t="s">
        <v>26</v>
      </c>
      <c r="R2949" t="s">
        <v>53</v>
      </c>
      <c r="S2949" t="s">
        <v>35</v>
      </c>
      <c r="T2949">
        <f>VLOOKUP(Admissions[[#This Row],[Department]],Departments[#All],5,FALSE)</f>
        <v>7200</v>
      </c>
      <c r="U2949" t="str">
        <f>IF(Admissions[[#This Row],[Total_Cost]]&gt;Admissions[[#This Row],[Cost_Benchmark]], "Above Benchmark", "Within Benchmark")</f>
        <v>Within Benchmark</v>
      </c>
    </row>
    <row r="2950" spans="1:21" x14ac:dyDescent="0.3">
      <c r="A2950">
        <v>12826</v>
      </c>
      <c r="B2950">
        <v>3037</v>
      </c>
      <c r="C2950" t="s">
        <v>244</v>
      </c>
      <c r="D2950" t="s">
        <v>74</v>
      </c>
      <c r="E2950">
        <v>41384</v>
      </c>
      <c r="F2950" t="s">
        <v>42</v>
      </c>
      <c r="G2950" t="s">
        <v>43</v>
      </c>
      <c r="H2950" s="1">
        <v>45332</v>
      </c>
      <c r="I2950" s="1">
        <v>45336</v>
      </c>
      <c r="J2950" t="s">
        <v>23</v>
      </c>
      <c r="K2950">
        <v>4</v>
      </c>
      <c r="L2950">
        <v>2169</v>
      </c>
      <c r="M2950">
        <v>0</v>
      </c>
      <c r="N2950" t="s">
        <v>65</v>
      </c>
      <c r="O2950" t="s">
        <v>25</v>
      </c>
      <c r="P2950">
        <v>542.25</v>
      </c>
      <c r="Q2950" t="s">
        <v>26</v>
      </c>
      <c r="R2950" t="s">
        <v>27</v>
      </c>
      <c r="S2950" t="s">
        <v>28</v>
      </c>
      <c r="T2950">
        <f>VLOOKUP(Admissions[[#This Row],[Department]],Departments[#All],5,FALSE)</f>
        <v>4500</v>
      </c>
      <c r="U2950" t="str">
        <f>IF(Admissions[[#This Row],[Total_Cost]]&gt;Admissions[[#This Row],[Cost_Benchmark]], "Above Benchmark", "Within Benchmark")</f>
        <v>Within Benchmark</v>
      </c>
    </row>
    <row r="2951" spans="1:21" x14ac:dyDescent="0.3">
      <c r="A2951">
        <v>15896</v>
      </c>
      <c r="B2951">
        <v>5774</v>
      </c>
      <c r="C2951" t="s">
        <v>318</v>
      </c>
      <c r="D2951" t="s">
        <v>20</v>
      </c>
      <c r="E2951">
        <v>18927</v>
      </c>
      <c r="F2951" t="s">
        <v>84</v>
      </c>
      <c r="G2951" t="s">
        <v>95</v>
      </c>
      <c r="H2951" s="1">
        <v>45477</v>
      </c>
      <c r="I2951" s="1">
        <v>45485</v>
      </c>
      <c r="J2951" t="s">
        <v>23</v>
      </c>
      <c r="K2951">
        <v>8</v>
      </c>
      <c r="L2951">
        <v>15593</v>
      </c>
      <c r="M2951">
        <v>0</v>
      </c>
      <c r="N2951" t="s">
        <v>50</v>
      </c>
      <c r="O2951" t="s">
        <v>25</v>
      </c>
      <c r="P2951">
        <v>1949.125</v>
      </c>
      <c r="Q2951" t="s">
        <v>26</v>
      </c>
      <c r="R2951" t="s">
        <v>40</v>
      </c>
      <c r="S2951" t="s">
        <v>35</v>
      </c>
      <c r="T2951">
        <f>VLOOKUP(Admissions[[#This Row],[Department]],Departments[#All],5,FALSE)</f>
        <v>6000</v>
      </c>
      <c r="U2951" t="str">
        <f>IF(Admissions[[#This Row],[Total_Cost]]&gt;Admissions[[#This Row],[Cost_Benchmark]], "Above Benchmark", "Within Benchmark")</f>
        <v>Above Benchmark</v>
      </c>
    </row>
    <row r="2952" spans="1:21" x14ac:dyDescent="0.3">
      <c r="A2952">
        <v>12298</v>
      </c>
      <c r="B2952">
        <v>3737</v>
      </c>
      <c r="C2952" t="s">
        <v>443</v>
      </c>
      <c r="D2952" t="s">
        <v>74</v>
      </c>
      <c r="E2952">
        <v>36770</v>
      </c>
      <c r="F2952" t="s">
        <v>21</v>
      </c>
      <c r="G2952" t="s">
        <v>239</v>
      </c>
      <c r="H2952" s="1">
        <v>45023</v>
      </c>
      <c r="I2952" s="1">
        <v>45025</v>
      </c>
      <c r="J2952" t="s">
        <v>23</v>
      </c>
      <c r="K2952">
        <v>2</v>
      </c>
      <c r="L2952">
        <v>3549</v>
      </c>
      <c r="M2952">
        <v>0</v>
      </c>
      <c r="N2952" t="s">
        <v>65</v>
      </c>
      <c r="O2952" t="s">
        <v>33</v>
      </c>
      <c r="P2952">
        <v>1774.5</v>
      </c>
      <c r="Q2952" t="s">
        <v>26</v>
      </c>
      <c r="R2952" t="s">
        <v>66</v>
      </c>
      <c r="S2952" t="s">
        <v>35</v>
      </c>
      <c r="T2952">
        <f>VLOOKUP(Admissions[[#This Row],[Department]],Departments[#All],5,FALSE)</f>
        <v>5500</v>
      </c>
      <c r="U2952" t="str">
        <f>IF(Admissions[[#This Row],[Total_Cost]]&gt;Admissions[[#This Row],[Cost_Benchmark]], "Above Benchmark", "Within Benchmark")</f>
        <v>Within Benchmark</v>
      </c>
    </row>
    <row r="2953" spans="1:21" x14ac:dyDescent="0.3">
      <c r="A2953">
        <v>13688</v>
      </c>
      <c r="B2953">
        <v>4861</v>
      </c>
      <c r="C2953" t="s">
        <v>930</v>
      </c>
      <c r="D2953" t="s">
        <v>74</v>
      </c>
      <c r="E2953">
        <v>44150</v>
      </c>
      <c r="F2953" t="s">
        <v>42</v>
      </c>
      <c r="G2953" t="s">
        <v>128</v>
      </c>
      <c r="H2953" s="1">
        <v>45204</v>
      </c>
      <c r="I2953" s="1">
        <v>45208</v>
      </c>
      <c r="J2953" t="s">
        <v>23</v>
      </c>
      <c r="K2953">
        <v>4</v>
      </c>
      <c r="L2953">
        <v>3684</v>
      </c>
      <c r="M2953">
        <v>0</v>
      </c>
      <c r="N2953" t="s">
        <v>99</v>
      </c>
      <c r="O2953" t="s">
        <v>25</v>
      </c>
      <c r="P2953">
        <v>921</v>
      </c>
      <c r="Q2953" t="s">
        <v>26</v>
      </c>
      <c r="R2953" t="s">
        <v>40</v>
      </c>
      <c r="S2953" t="s">
        <v>35</v>
      </c>
      <c r="T2953">
        <f>VLOOKUP(Admissions[[#This Row],[Department]],Departments[#All],5,FALSE)</f>
        <v>4500</v>
      </c>
      <c r="U2953" t="str">
        <f>IF(Admissions[[#This Row],[Total_Cost]]&gt;Admissions[[#This Row],[Cost_Benchmark]], "Above Benchmark", "Within Benchmark")</f>
        <v>Within Benchmark</v>
      </c>
    </row>
    <row r="2954" spans="1:21" x14ac:dyDescent="0.3">
      <c r="A2954">
        <v>15230</v>
      </c>
      <c r="B2954">
        <v>4551</v>
      </c>
      <c r="C2954" t="s">
        <v>615</v>
      </c>
      <c r="D2954" t="s">
        <v>74</v>
      </c>
      <c r="E2954">
        <v>31156</v>
      </c>
      <c r="F2954" t="s">
        <v>55</v>
      </c>
      <c r="G2954" t="s">
        <v>56</v>
      </c>
      <c r="H2954" s="1">
        <v>45433</v>
      </c>
      <c r="I2954" s="1">
        <v>45436</v>
      </c>
      <c r="J2954" t="s">
        <v>23</v>
      </c>
      <c r="K2954">
        <v>3</v>
      </c>
      <c r="L2954">
        <v>4416</v>
      </c>
      <c r="M2954">
        <v>0</v>
      </c>
      <c r="N2954" t="s">
        <v>139</v>
      </c>
      <c r="O2954" t="s">
        <v>33</v>
      </c>
      <c r="P2954">
        <v>1472</v>
      </c>
      <c r="Q2954" t="s">
        <v>26</v>
      </c>
      <c r="R2954" t="s">
        <v>53</v>
      </c>
      <c r="S2954" t="s">
        <v>35</v>
      </c>
      <c r="T2954">
        <f>VLOOKUP(Admissions[[#This Row],[Department]],Departments[#All],5,FALSE)</f>
        <v>7200</v>
      </c>
      <c r="U2954" t="str">
        <f>IF(Admissions[[#This Row],[Total_Cost]]&gt;Admissions[[#This Row],[Cost_Benchmark]], "Above Benchmark", "Within Benchmark")</f>
        <v>Within Benchmark</v>
      </c>
    </row>
    <row r="2955" spans="1:21" x14ac:dyDescent="0.3">
      <c r="A2955">
        <v>15052</v>
      </c>
      <c r="B2955">
        <v>6614</v>
      </c>
      <c r="C2955" t="s">
        <v>92</v>
      </c>
      <c r="D2955" t="s">
        <v>74</v>
      </c>
      <c r="E2955">
        <v>26738</v>
      </c>
      <c r="F2955" t="s">
        <v>21</v>
      </c>
      <c r="G2955" t="s">
        <v>64</v>
      </c>
      <c r="H2955" s="1">
        <v>45313</v>
      </c>
      <c r="I2955" s="1">
        <v>45316</v>
      </c>
      <c r="J2955" t="s">
        <v>23</v>
      </c>
      <c r="K2955">
        <v>3</v>
      </c>
      <c r="L2955">
        <v>5107</v>
      </c>
      <c r="M2955">
        <v>0</v>
      </c>
      <c r="N2955" t="s">
        <v>99</v>
      </c>
      <c r="O2955" t="s">
        <v>33</v>
      </c>
      <c r="P2955">
        <v>1702.3333</v>
      </c>
      <c r="Q2955" t="s">
        <v>26</v>
      </c>
      <c r="R2955" t="s">
        <v>34</v>
      </c>
      <c r="S2955" t="s">
        <v>35</v>
      </c>
      <c r="T2955">
        <f>VLOOKUP(Admissions[[#This Row],[Department]],Departments[#All],5,FALSE)</f>
        <v>5500</v>
      </c>
      <c r="U2955" t="str">
        <f>IF(Admissions[[#This Row],[Total_Cost]]&gt;Admissions[[#This Row],[Cost_Benchmark]], "Above Benchmark", "Within Benchmark")</f>
        <v>Within Benchmark</v>
      </c>
    </row>
    <row r="2956" spans="1:21" x14ac:dyDescent="0.3">
      <c r="A2956">
        <v>14440</v>
      </c>
      <c r="B2956">
        <v>3083</v>
      </c>
      <c r="C2956" t="s">
        <v>713</v>
      </c>
      <c r="D2956" t="s">
        <v>20</v>
      </c>
      <c r="E2956">
        <v>38038</v>
      </c>
      <c r="F2956" t="s">
        <v>21</v>
      </c>
      <c r="G2956" t="s">
        <v>64</v>
      </c>
      <c r="H2956" s="1">
        <v>45604</v>
      </c>
      <c r="I2956" s="1">
        <v>45607</v>
      </c>
      <c r="J2956" t="s">
        <v>23</v>
      </c>
      <c r="K2956">
        <v>3</v>
      </c>
      <c r="L2956">
        <v>3760</v>
      </c>
      <c r="M2956">
        <v>0</v>
      </c>
      <c r="N2956" t="s">
        <v>61</v>
      </c>
      <c r="O2956" t="s">
        <v>25</v>
      </c>
      <c r="P2956">
        <v>1253.3333</v>
      </c>
      <c r="Q2956" t="s">
        <v>26</v>
      </c>
      <c r="R2956" t="s">
        <v>66</v>
      </c>
      <c r="S2956" t="s">
        <v>35</v>
      </c>
      <c r="T2956">
        <f>VLOOKUP(Admissions[[#This Row],[Department]],Departments[#All],5,FALSE)</f>
        <v>5500</v>
      </c>
      <c r="U2956" t="str">
        <f>IF(Admissions[[#This Row],[Total_Cost]]&gt;Admissions[[#This Row],[Cost_Benchmark]], "Above Benchmark", "Within Benchmark")</f>
        <v>Within Benchmark</v>
      </c>
    </row>
    <row r="2957" spans="1:21" x14ac:dyDescent="0.3">
      <c r="A2957">
        <v>15906</v>
      </c>
      <c r="B2957">
        <v>5314</v>
      </c>
      <c r="C2957" t="s">
        <v>1014</v>
      </c>
      <c r="D2957" t="s">
        <v>74</v>
      </c>
      <c r="E2957">
        <v>28040</v>
      </c>
      <c r="F2957" t="s">
        <v>68</v>
      </c>
      <c r="G2957" t="s">
        <v>105</v>
      </c>
      <c r="H2957" s="1">
        <v>45599</v>
      </c>
      <c r="I2957" s="1">
        <v>45601</v>
      </c>
      <c r="J2957" t="s">
        <v>23</v>
      </c>
      <c r="K2957">
        <v>2</v>
      </c>
      <c r="L2957">
        <v>5290</v>
      </c>
      <c r="M2957">
        <v>0</v>
      </c>
      <c r="N2957" t="s">
        <v>70</v>
      </c>
      <c r="O2957" t="s">
        <v>45</v>
      </c>
      <c r="P2957">
        <v>2645</v>
      </c>
      <c r="Q2957" t="s">
        <v>26</v>
      </c>
      <c r="R2957" t="s">
        <v>46</v>
      </c>
      <c r="S2957" t="s">
        <v>28</v>
      </c>
      <c r="T2957">
        <f>VLOOKUP(Admissions[[#This Row],[Department]],Departments[#All],5,FALSE)</f>
        <v>6800</v>
      </c>
      <c r="U2957" t="str">
        <f>IF(Admissions[[#This Row],[Total_Cost]]&gt;Admissions[[#This Row],[Cost_Benchmark]], "Above Benchmark", "Within Benchmark")</f>
        <v>Within Benchmark</v>
      </c>
    </row>
    <row r="2958" spans="1:21" x14ac:dyDescent="0.3">
      <c r="A2958">
        <v>11761</v>
      </c>
      <c r="B2958">
        <v>5541</v>
      </c>
      <c r="C2958" t="s">
        <v>755</v>
      </c>
      <c r="D2958" t="s">
        <v>74</v>
      </c>
      <c r="E2958">
        <v>32992</v>
      </c>
      <c r="F2958" t="s">
        <v>84</v>
      </c>
      <c r="G2958" t="s">
        <v>85</v>
      </c>
      <c r="H2958" s="1">
        <v>45634</v>
      </c>
      <c r="I2958" s="1">
        <v>45636</v>
      </c>
      <c r="J2958" t="s">
        <v>23</v>
      </c>
      <c r="K2958">
        <v>2</v>
      </c>
      <c r="L2958">
        <v>4891</v>
      </c>
      <c r="M2958">
        <v>0</v>
      </c>
      <c r="N2958" t="s">
        <v>134</v>
      </c>
      <c r="O2958" t="s">
        <v>25</v>
      </c>
      <c r="P2958">
        <v>2445.5</v>
      </c>
      <c r="Q2958" t="s">
        <v>26</v>
      </c>
      <c r="R2958" t="s">
        <v>46</v>
      </c>
      <c r="S2958" t="s">
        <v>28</v>
      </c>
      <c r="T2958">
        <f>VLOOKUP(Admissions[[#This Row],[Department]],Departments[#All],5,FALSE)</f>
        <v>6000</v>
      </c>
      <c r="U2958" t="str">
        <f>IF(Admissions[[#This Row],[Total_Cost]]&gt;Admissions[[#This Row],[Cost_Benchmark]], "Above Benchmark", "Within Benchmark")</f>
        <v>Within Benchmark</v>
      </c>
    </row>
    <row r="2959" spans="1:21" x14ac:dyDescent="0.3">
      <c r="A2959">
        <v>12162</v>
      </c>
      <c r="B2959">
        <v>6324</v>
      </c>
      <c r="C2959" t="s">
        <v>1288</v>
      </c>
      <c r="D2959" t="s">
        <v>74</v>
      </c>
      <c r="E2959">
        <v>22650</v>
      </c>
      <c r="F2959" t="s">
        <v>84</v>
      </c>
      <c r="G2959" t="s">
        <v>88</v>
      </c>
      <c r="H2959" s="1">
        <v>44998</v>
      </c>
      <c r="I2959" s="1">
        <v>45002</v>
      </c>
      <c r="J2959" t="s">
        <v>23</v>
      </c>
      <c r="K2959">
        <v>4</v>
      </c>
      <c r="L2959">
        <v>6093</v>
      </c>
      <c r="M2959">
        <v>0</v>
      </c>
      <c r="N2959" t="s">
        <v>134</v>
      </c>
      <c r="O2959" t="s">
        <v>25</v>
      </c>
      <c r="P2959">
        <v>1523.25</v>
      </c>
      <c r="Q2959" t="s">
        <v>26</v>
      </c>
      <c r="R2959" t="s">
        <v>34</v>
      </c>
      <c r="S2959" t="s">
        <v>35</v>
      </c>
      <c r="T2959">
        <f>VLOOKUP(Admissions[[#This Row],[Department]],Departments[#All],5,FALSE)</f>
        <v>6000</v>
      </c>
      <c r="U2959" t="str">
        <f>IF(Admissions[[#This Row],[Total_Cost]]&gt;Admissions[[#This Row],[Cost_Benchmark]], "Above Benchmark", "Within Benchmark")</f>
        <v>Above Benchmark</v>
      </c>
    </row>
    <row r="2960" spans="1:21" x14ac:dyDescent="0.3">
      <c r="A2960">
        <v>13356</v>
      </c>
      <c r="B2960">
        <v>5082</v>
      </c>
      <c r="C2960" t="s">
        <v>682</v>
      </c>
      <c r="D2960" t="s">
        <v>74</v>
      </c>
      <c r="E2960">
        <v>23954</v>
      </c>
      <c r="F2960" t="s">
        <v>21</v>
      </c>
      <c r="G2960" t="s">
        <v>239</v>
      </c>
      <c r="H2960" s="1">
        <v>45474</v>
      </c>
      <c r="I2960" s="1">
        <v>45476</v>
      </c>
      <c r="J2960" t="s">
        <v>23</v>
      </c>
      <c r="K2960">
        <v>2</v>
      </c>
      <c r="L2960">
        <v>4074</v>
      </c>
      <c r="M2960">
        <v>0</v>
      </c>
      <c r="N2960" t="s">
        <v>61</v>
      </c>
      <c r="O2960" t="s">
        <v>33</v>
      </c>
      <c r="P2960">
        <v>2037</v>
      </c>
      <c r="Q2960" t="s">
        <v>26</v>
      </c>
      <c r="R2960" t="s">
        <v>34</v>
      </c>
      <c r="S2960" t="s">
        <v>35</v>
      </c>
      <c r="T2960">
        <f>VLOOKUP(Admissions[[#This Row],[Department]],Departments[#All],5,FALSE)</f>
        <v>5500</v>
      </c>
      <c r="U2960" t="str">
        <f>IF(Admissions[[#This Row],[Total_Cost]]&gt;Admissions[[#This Row],[Cost_Benchmark]], "Above Benchmark", "Within Benchmark")</f>
        <v>Within Benchmark</v>
      </c>
    </row>
    <row r="2961" spans="1:21" x14ac:dyDescent="0.3">
      <c r="A2961">
        <v>14339</v>
      </c>
      <c r="B2961">
        <v>6176</v>
      </c>
      <c r="C2961" t="s">
        <v>180</v>
      </c>
      <c r="D2961" t="s">
        <v>20</v>
      </c>
      <c r="E2961">
        <v>26966</v>
      </c>
      <c r="F2961" t="s">
        <v>21</v>
      </c>
      <c r="G2961" t="s">
        <v>64</v>
      </c>
      <c r="H2961" s="1">
        <v>45310</v>
      </c>
      <c r="I2961" s="1">
        <v>45313</v>
      </c>
      <c r="J2961" t="s">
        <v>23</v>
      </c>
      <c r="K2961">
        <v>3</v>
      </c>
      <c r="L2961">
        <v>8053</v>
      </c>
      <c r="M2961">
        <v>0</v>
      </c>
      <c r="N2961" t="s">
        <v>99</v>
      </c>
      <c r="O2961" t="s">
        <v>25</v>
      </c>
      <c r="P2961">
        <v>2684.3332999999998</v>
      </c>
      <c r="Q2961" t="s">
        <v>26</v>
      </c>
      <c r="R2961" t="s">
        <v>66</v>
      </c>
      <c r="S2961" t="s">
        <v>35</v>
      </c>
      <c r="T2961">
        <f>VLOOKUP(Admissions[[#This Row],[Department]],Departments[#All],5,FALSE)</f>
        <v>5500</v>
      </c>
      <c r="U2961" t="str">
        <f>IF(Admissions[[#This Row],[Total_Cost]]&gt;Admissions[[#This Row],[Cost_Benchmark]], "Above Benchmark", "Within Benchmark")</f>
        <v>Above Benchmark</v>
      </c>
    </row>
    <row r="2962" spans="1:21" x14ac:dyDescent="0.3">
      <c r="A2962">
        <v>10884</v>
      </c>
      <c r="B2962">
        <v>5213</v>
      </c>
      <c r="C2962" t="s">
        <v>442</v>
      </c>
      <c r="D2962" t="s">
        <v>20</v>
      </c>
      <c r="E2962">
        <v>19539</v>
      </c>
      <c r="F2962" t="s">
        <v>37</v>
      </c>
      <c r="G2962" t="s">
        <v>38</v>
      </c>
      <c r="H2962" s="1">
        <v>45470</v>
      </c>
      <c r="I2962" s="1">
        <v>45475</v>
      </c>
      <c r="J2962" t="s">
        <v>23</v>
      </c>
      <c r="K2962">
        <v>5</v>
      </c>
      <c r="L2962">
        <v>17419</v>
      </c>
      <c r="M2962">
        <v>0</v>
      </c>
      <c r="N2962" t="s">
        <v>97</v>
      </c>
      <c r="O2962" t="s">
        <v>25</v>
      </c>
      <c r="P2962">
        <v>3483.8</v>
      </c>
      <c r="Q2962" t="s">
        <v>26</v>
      </c>
      <c r="R2962" t="s">
        <v>40</v>
      </c>
      <c r="S2962" t="s">
        <v>35</v>
      </c>
      <c r="T2962">
        <f>VLOOKUP(Admissions[[#This Row],[Department]],Departments[#All],5,FALSE)</f>
        <v>9000</v>
      </c>
      <c r="U2962" t="str">
        <f>IF(Admissions[[#This Row],[Total_Cost]]&gt;Admissions[[#This Row],[Cost_Benchmark]], "Above Benchmark", "Within Benchmark")</f>
        <v>Above Benchmark</v>
      </c>
    </row>
    <row r="2963" spans="1:21" x14ac:dyDescent="0.3">
      <c r="A2963">
        <v>13730</v>
      </c>
      <c r="B2963">
        <v>3347</v>
      </c>
      <c r="C2963" t="s">
        <v>376</v>
      </c>
      <c r="D2963" t="s">
        <v>74</v>
      </c>
      <c r="E2963">
        <v>14767</v>
      </c>
      <c r="F2963" t="s">
        <v>48</v>
      </c>
      <c r="G2963" t="s">
        <v>49</v>
      </c>
      <c r="H2963" s="1">
        <v>45269</v>
      </c>
      <c r="I2963" s="1">
        <v>45277</v>
      </c>
      <c r="J2963" t="s">
        <v>23</v>
      </c>
      <c r="K2963">
        <v>8</v>
      </c>
      <c r="L2963">
        <v>27793</v>
      </c>
      <c r="M2963">
        <v>0</v>
      </c>
      <c r="N2963" t="s">
        <v>78</v>
      </c>
      <c r="O2963" t="s">
        <v>45</v>
      </c>
      <c r="P2963">
        <v>3474.125</v>
      </c>
      <c r="Q2963" t="s">
        <v>26</v>
      </c>
      <c r="R2963" t="s">
        <v>27</v>
      </c>
      <c r="S2963" t="s">
        <v>28</v>
      </c>
      <c r="T2963">
        <f>VLOOKUP(Admissions[[#This Row],[Department]],Departments[#All],5,FALSE)</f>
        <v>8500</v>
      </c>
      <c r="U2963" t="str">
        <f>IF(Admissions[[#This Row],[Total_Cost]]&gt;Admissions[[#This Row],[Cost_Benchmark]], "Above Benchmark", "Within Benchmark")</f>
        <v>Above Benchmark</v>
      </c>
    </row>
    <row r="2964" spans="1:21" x14ac:dyDescent="0.3">
      <c r="A2964">
        <v>12480</v>
      </c>
      <c r="B2964">
        <v>6559</v>
      </c>
      <c r="C2964" t="s">
        <v>303</v>
      </c>
      <c r="D2964" t="s">
        <v>20</v>
      </c>
      <c r="E2964">
        <v>22073</v>
      </c>
      <c r="F2964" t="s">
        <v>48</v>
      </c>
      <c r="G2964" t="s">
        <v>101</v>
      </c>
      <c r="H2964" s="1">
        <v>45231</v>
      </c>
      <c r="I2964" s="1">
        <v>45239</v>
      </c>
      <c r="J2964" t="s">
        <v>23</v>
      </c>
      <c r="K2964">
        <v>8</v>
      </c>
      <c r="L2964">
        <v>14010</v>
      </c>
      <c r="M2964">
        <v>0</v>
      </c>
      <c r="N2964" t="s">
        <v>78</v>
      </c>
      <c r="O2964" t="s">
        <v>25</v>
      </c>
      <c r="P2964">
        <v>1751.25</v>
      </c>
      <c r="Q2964" t="s">
        <v>26</v>
      </c>
      <c r="R2964" t="s">
        <v>62</v>
      </c>
      <c r="S2964" t="s">
        <v>35</v>
      </c>
      <c r="T2964">
        <f>VLOOKUP(Admissions[[#This Row],[Department]],Departments[#All],5,FALSE)</f>
        <v>8500</v>
      </c>
      <c r="U2964" t="str">
        <f>IF(Admissions[[#This Row],[Total_Cost]]&gt;Admissions[[#This Row],[Cost_Benchmark]], "Above Benchmark", "Within Benchmark")</f>
        <v>Above Benchmark</v>
      </c>
    </row>
    <row r="2965" spans="1:21" x14ac:dyDescent="0.3">
      <c r="A2965">
        <v>14610</v>
      </c>
      <c r="B2965">
        <v>4575</v>
      </c>
      <c r="C2965" t="s">
        <v>424</v>
      </c>
      <c r="D2965" t="s">
        <v>20</v>
      </c>
      <c r="E2965">
        <v>27262</v>
      </c>
      <c r="F2965" t="s">
        <v>84</v>
      </c>
      <c r="G2965" t="s">
        <v>88</v>
      </c>
      <c r="H2965" s="1">
        <v>44956</v>
      </c>
      <c r="I2965" s="1">
        <v>44960</v>
      </c>
      <c r="J2965" t="s">
        <v>23</v>
      </c>
      <c r="K2965">
        <v>4</v>
      </c>
      <c r="L2965">
        <v>7118</v>
      </c>
      <c r="M2965">
        <v>0</v>
      </c>
      <c r="N2965" t="s">
        <v>109</v>
      </c>
      <c r="O2965" t="s">
        <v>45</v>
      </c>
      <c r="P2965">
        <v>1779.5</v>
      </c>
      <c r="Q2965" t="s">
        <v>26</v>
      </c>
      <c r="R2965" t="s">
        <v>34</v>
      </c>
      <c r="S2965" t="s">
        <v>35</v>
      </c>
      <c r="T2965">
        <f>VLOOKUP(Admissions[[#This Row],[Department]],Departments[#All],5,FALSE)</f>
        <v>6000</v>
      </c>
      <c r="U2965" t="str">
        <f>IF(Admissions[[#This Row],[Total_Cost]]&gt;Admissions[[#This Row],[Cost_Benchmark]], "Above Benchmark", "Within Benchmark")</f>
        <v>Above Benchmark</v>
      </c>
    </row>
    <row r="2966" spans="1:21" x14ac:dyDescent="0.3">
      <c r="A2966">
        <v>14945</v>
      </c>
      <c r="B2966">
        <v>6448</v>
      </c>
      <c r="C2966" t="s">
        <v>98</v>
      </c>
      <c r="D2966" t="s">
        <v>20</v>
      </c>
      <c r="E2966">
        <v>38976</v>
      </c>
      <c r="F2966" t="s">
        <v>37</v>
      </c>
      <c r="G2966" t="s">
        <v>52</v>
      </c>
      <c r="H2966" s="1">
        <v>45613</v>
      </c>
      <c r="I2966" s="1">
        <v>45623</v>
      </c>
      <c r="J2966" t="s">
        <v>23</v>
      </c>
      <c r="K2966">
        <v>10</v>
      </c>
      <c r="L2966">
        <v>13004</v>
      </c>
      <c r="M2966">
        <v>0</v>
      </c>
      <c r="N2966" t="s">
        <v>82</v>
      </c>
      <c r="O2966" t="s">
        <v>45</v>
      </c>
      <c r="P2966">
        <v>1300.4000000000001</v>
      </c>
      <c r="Q2966" t="s">
        <v>26</v>
      </c>
      <c r="R2966" t="s">
        <v>46</v>
      </c>
      <c r="S2966" t="s">
        <v>28</v>
      </c>
      <c r="T2966">
        <f>VLOOKUP(Admissions[[#This Row],[Department]],Departments[#All],5,FALSE)</f>
        <v>9000</v>
      </c>
      <c r="U2966" t="str">
        <f>IF(Admissions[[#This Row],[Total_Cost]]&gt;Admissions[[#This Row],[Cost_Benchmark]], "Above Benchmark", "Within Benchmark")</f>
        <v>Above Benchmark</v>
      </c>
    </row>
    <row r="2967" spans="1:21" x14ac:dyDescent="0.3">
      <c r="A2967">
        <v>15801</v>
      </c>
      <c r="B2967">
        <v>3097</v>
      </c>
      <c r="C2967" t="s">
        <v>627</v>
      </c>
      <c r="D2967" t="s">
        <v>20</v>
      </c>
      <c r="E2967" t="s">
        <v>1289</v>
      </c>
      <c r="F2967" t="s">
        <v>68</v>
      </c>
      <c r="G2967" t="s">
        <v>131</v>
      </c>
      <c r="H2967" s="1">
        <v>45028</v>
      </c>
      <c r="I2967" s="1">
        <v>45033</v>
      </c>
      <c r="J2967" t="s">
        <v>23</v>
      </c>
      <c r="K2967">
        <v>5</v>
      </c>
      <c r="L2967">
        <v>7734</v>
      </c>
      <c r="M2967">
        <v>0</v>
      </c>
      <c r="N2967" t="s">
        <v>70</v>
      </c>
      <c r="O2967" t="s">
        <v>45</v>
      </c>
      <c r="P2967">
        <v>1546.8</v>
      </c>
      <c r="Q2967" t="s">
        <v>26</v>
      </c>
      <c r="R2967" t="s">
        <v>62</v>
      </c>
      <c r="S2967" t="s">
        <v>35</v>
      </c>
      <c r="T2967">
        <f>VLOOKUP(Admissions[[#This Row],[Department]],Departments[#All],5,FALSE)</f>
        <v>6800</v>
      </c>
      <c r="U2967" t="str">
        <f>IF(Admissions[[#This Row],[Total_Cost]]&gt;Admissions[[#This Row],[Cost_Benchmark]], "Above Benchmark", "Within Benchmark")</f>
        <v>Above Benchmark</v>
      </c>
    </row>
    <row r="2968" spans="1:21" x14ac:dyDescent="0.3">
      <c r="A2968">
        <v>15741</v>
      </c>
      <c r="B2968">
        <v>6799</v>
      </c>
      <c r="C2968" t="s">
        <v>712</v>
      </c>
      <c r="D2968" t="s">
        <v>74</v>
      </c>
      <c r="E2968">
        <v>14570</v>
      </c>
      <c r="F2968" t="s">
        <v>21</v>
      </c>
      <c r="G2968" t="s">
        <v>22</v>
      </c>
      <c r="H2968" s="1">
        <v>45410</v>
      </c>
      <c r="I2968" s="1">
        <v>45413</v>
      </c>
      <c r="J2968" t="s">
        <v>23</v>
      </c>
      <c r="K2968">
        <v>3</v>
      </c>
      <c r="L2968">
        <v>9298</v>
      </c>
      <c r="M2968">
        <v>0</v>
      </c>
      <c r="N2968" t="s">
        <v>61</v>
      </c>
      <c r="O2968" t="s">
        <v>45</v>
      </c>
      <c r="P2968">
        <v>3099.3332999999998</v>
      </c>
      <c r="Q2968" t="s">
        <v>26</v>
      </c>
      <c r="R2968" t="s">
        <v>46</v>
      </c>
      <c r="S2968" t="s">
        <v>28</v>
      </c>
      <c r="T2968">
        <f>VLOOKUP(Admissions[[#This Row],[Department]],Departments[#All],5,FALSE)</f>
        <v>5500</v>
      </c>
      <c r="U2968" t="str">
        <f>IF(Admissions[[#This Row],[Total_Cost]]&gt;Admissions[[#This Row],[Cost_Benchmark]], "Above Benchmark", "Within Benchmark")</f>
        <v>Above Benchmark</v>
      </c>
    </row>
    <row r="2969" spans="1:21" x14ac:dyDescent="0.3">
      <c r="A2969">
        <v>13968</v>
      </c>
      <c r="B2969">
        <v>5050</v>
      </c>
      <c r="C2969" t="s">
        <v>459</v>
      </c>
      <c r="D2969" t="s">
        <v>74</v>
      </c>
      <c r="E2969">
        <v>30684</v>
      </c>
      <c r="F2969" t="s">
        <v>84</v>
      </c>
      <c r="G2969" t="s">
        <v>95</v>
      </c>
      <c r="H2969" s="1">
        <v>45315</v>
      </c>
      <c r="I2969" s="1">
        <v>45318</v>
      </c>
      <c r="J2969" t="s">
        <v>23</v>
      </c>
      <c r="K2969">
        <v>3</v>
      </c>
      <c r="L2969">
        <v>4947</v>
      </c>
      <c r="M2969">
        <v>0</v>
      </c>
      <c r="N2969" t="s">
        <v>50</v>
      </c>
      <c r="O2969" t="s">
        <v>25</v>
      </c>
      <c r="P2969">
        <v>1649</v>
      </c>
      <c r="Q2969" t="s">
        <v>26</v>
      </c>
      <c r="R2969" t="s">
        <v>62</v>
      </c>
      <c r="S2969" t="s">
        <v>35</v>
      </c>
      <c r="T2969">
        <f>VLOOKUP(Admissions[[#This Row],[Department]],Departments[#All],5,FALSE)</f>
        <v>6000</v>
      </c>
      <c r="U2969" t="str">
        <f>IF(Admissions[[#This Row],[Total_Cost]]&gt;Admissions[[#This Row],[Cost_Benchmark]], "Above Benchmark", "Within Benchmark")</f>
        <v>Within Benchmark</v>
      </c>
    </row>
    <row r="2970" spans="1:21" x14ac:dyDescent="0.3">
      <c r="A2970">
        <v>12005</v>
      </c>
      <c r="B2970">
        <v>6544</v>
      </c>
      <c r="C2970" t="s">
        <v>1163</v>
      </c>
      <c r="D2970" t="s">
        <v>74</v>
      </c>
      <c r="E2970">
        <v>35671</v>
      </c>
      <c r="F2970" t="s">
        <v>30</v>
      </c>
      <c r="G2970" t="s">
        <v>31</v>
      </c>
      <c r="H2970" s="1">
        <v>45609</v>
      </c>
      <c r="I2970" s="1">
        <v>45615</v>
      </c>
      <c r="J2970" t="s">
        <v>23</v>
      </c>
      <c r="K2970">
        <v>6</v>
      </c>
      <c r="L2970">
        <v>25058</v>
      </c>
      <c r="M2970">
        <v>0</v>
      </c>
      <c r="N2970" t="s">
        <v>39</v>
      </c>
      <c r="O2970" t="s">
        <v>45</v>
      </c>
      <c r="P2970">
        <v>4176.3333000000002</v>
      </c>
      <c r="Q2970" t="s">
        <v>26</v>
      </c>
      <c r="R2970" t="s">
        <v>62</v>
      </c>
      <c r="S2970" t="s">
        <v>35</v>
      </c>
      <c r="T2970">
        <f>VLOOKUP(Admissions[[#This Row],[Department]],Departments[#All],5,FALSE)</f>
        <v>12000</v>
      </c>
      <c r="U2970" t="str">
        <f>IF(Admissions[[#This Row],[Total_Cost]]&gt;Admissions[[#This Row],[Cost_Benchmark]], "Above Benchmark", "Within Benchmark")</f>
        <v>Above Benchmark</v>
      </c>
    </row>
    <row r="2971" spans="1:21" x14ac:dyDescent="0.3">
      <c r="A2971">
        <v>10723</v>
      </c>
      <c r="B2971">
        <v>6396</v>
      </c>
      <c r="C2971" t="s">
        <v>111</v>
      </c>
      <c r="D2971" t="s">
        <v>20</v>
      </c>
      <c r="E2971">
        <v>36034</v>
      </c>
      <c r="F2971" t="s">
        <v>55</v>
      </c>
      <c r="G2971" t="s">
        <v>56</v>
      </c>
      <c r="H2971" s="1">
        <v>45393</v>
      </c>
      <c r="I2971" s="1">
        <v>45398</v>
      </c>
      <c r="J2971" t="s">
        <v>23</v>
      </c>
      <c r="K2971">
        <v>5</v>
      </c>
      <c r="L2971">
        <v>5692</v>
      </c>
      <c r="M2971">
        <v>0</v>
      </c>
      <c r="N2971" t="s">
        <v>57</v>
      </c>
      <c r="O2971" t="s">
        <v>25</v>
      </c>
      <c r="P2971">
        <v>1138.4000000000001</v>
      </c>
      <c r="Q2971" t="s">
        <v>26</v>
      </c>
      <c r="R2971" t="s">
        <v>40</v>
      </c>
      <c r="S2971" t="s">
        <v>35</v>
      </c>
      <c r="T2971">
        <f>VLOOKUP(Admissions[[#This Row],[Department]],Departments[#All],5,FALSE)</f>
        <v>7200</v>
      </c>
      <c r="U2971" t="str">
        <f>IF(Admissions[[#This Row],[Total_Cost]]&gt;Admissions[[#This Row],[Cost_Benchmark]], "Above Benchmark", "Within Benchmark")</f>
        <v>Within Benchmark</v>
      </c>
    </row>
    <row r="2972" spans="1:21" x14ac:dyDescent="0.3">
      <c r="A2972">
        <v>13693</v>
      </c>
      <c r="B2972">
        <v>4604</v>
      </c>
      <c r="C2972" t="s">
        <v>747</v>
      </c>
      <c r="D2972" t="s">
        <v>74</v>
      </c>
      <c r="E2972">
        <v>38373</v>
      </c>
      <c r="F2972" t="s">
        <v>84</v>
      </c>
      <c r="G2972" t="s">
        <v>88</v>
      </c>
      <c r="H2972" s="1">
        <v>45023</v>
      </c>
      <c r="I2972" s="1">
        <v>45026</v>
      </c>
      <c r="J2972" t="s">
        <v>23</v>
      </c>
      <c r="K2972">
        <v>3</v>
      </c>
      <c r="L2972">
        <v>3267</v>
      </c>
      <c r="M2972">
        <v>0</v>
      </c>
      <c r="N2972" t="s">
        <v>109</v>
      </c>
      <c r="O2972" t="s">
        <v>25</v>
      </c>
      <c r="P2972">
        <v>1089</v>
      </c>
      <c r="Q2972" t="s">
        <v>26</v>
      </c>
      <c r="R2972" t="s">
        <v>66</v>
      </c>
      <c r="S2972" t="s">
        <v>35</v>
      </c>
      <c r="T2972">
        <f>VLOOKUP(Admissions[[#This Row],[Department]],Departments[#All],5,FALSE)</f>
        <v>6000</v>
      </c>
      <c r="U2972" t="str">
        <f>IF(Admissions[[#This Row],[Total_Cost]]&gt;Admissions[[#This Row],[Cost_Benchmark]], "Above Benchmark", "Within Benchmark")</f>
        <v>Within Benchmark</v>
      </c>
    </row>
    <row r="2973" spans="1:21" x14ac:dyDescent="0.3">
      <c r="A2973">
        <v>10894</v>
      </c>
      <c r="B2973">
        <v>5788</v>
      </c>
      <c r="C2973" t="s">
        <v>1290</v>
      </c>
      <c r="D2973" t="s">
        <v>20</v>
      </c>
      <c r="E2973">
        <v>12352</v>
      </c>
      <c r="F2973" t="s">
        <v>21</v>
      </c>
      <c r="G2973" t="s">
        <v>64</v>
      </c>
      <c r="H2973" s="1">
        <v>45175</v>
      </c>
      <c r="I2973" s="1">
        <v>45179</v>
      </c>
      <c r="J2973" t="s">
        <v>23</v>
      </c>
      <c r="K2973">
        <v>4</v>
      </c>
      <c r="L2973">
        <v>9981</v>
      </c>
      <c r="M2973">
        <v>1</v>
      </c>
      <c r="N2973" t="s">
        <v>61</v>
      </c>
      <c r="O2973" t="s">
        <v>25</v>
      </c>
      <c r="P2973">
        <v>2495.25</v>
      </c>
      <c r="Q2973" t="s">
        <v>26</v>
      </c>
      <c r="R2973" t="s">
        <v>62</v>
      </c>
      <c r="S2973" t="s">
        <v>35</v>
      </c>
      <c r="T2973">
        <f>VLOOKUP(Admissions[[#This Row],[Department]],Departments[#All],5,FALSE)</f>
        <v>5500</v>
      </c>
      <c r="U2973" t="str">
        <f>IF(Admissions[[#This Row],[Total_Cost]]&gt;Admissions[[#This Row],[Cost_Benchmark]], "Above Benchmark", "Within Benchmark")</f>
        <v>Above Benchmark</v>
      </c>
    </row>
    <row r="2974" spans="1:21" x14ac:dyDescent="0.3">
      <c r="A2974">
        <v>13779</v>
      </c>
      <c r="B2974">
        <v>4162</v>
      </c>
      <c r="C2974" t="s">
        <v>970</v>
      </c>
      <c r="D2974" t="s">
        <v>74</v>
      </c>
      <c r="E2974">
        <v>10965</v>
      </c>
      <c r="F2974" t="s">
        <v>48</v>
      </c>
      <c r="G2974" t="s">
        <v>49</v>
      </c>
      <c r="H2974" s="1">
        <v>45352</v>
      </c>
      <c r="I2974" s="1">
        <v>45359</v>
      </c>
      <c r="J2974" t="s">
        <v>23</v>
      </c>
      <c r="K2974">
        <v>7</v>
      </c>
      <c r="L2974">
        <v>17778</v>
      </c>
      <c r="M2974">
        <v>1</v>
      </c>
      <c r="N2974" t="s">
        <v>50</v>
      </c>
      <c r="O2974" t="s">
        <v>25</v>
      </c>
      <c r="P2974">
        <v>2539.7143000000001</v>
      </c>
      <c r="Q2974" t="s">
        <v>26</v>
      </c>
      <c r="R2974" t="s">
        <v>66</v>
      </c>
      <c r="S2974" t="s">
        <v>35</v>
      </c>
      <c r="T2974">
        <f>VLOOKUP(Admissions[[#This Row],[Department]],Departments[#All],5,FALSE)</f>
        <v>8500</v>
      </c>
      <c r="U2974" t="str">
        <f>IF(Admissions[[#This Row],[Total_Cost]]&gt;Admissions[[#This Row],[Cost_Benchmark]], "Above Benchmark", "Within Benchmark")</f>
        <v>Above Benchmark</v>
      </c>
    </row>
    <row r="2975" spans="1:21" x14ac:dyDescent="0.3">
      <c r="A2975">
        <v>12113</v>
      </c>
      <c r="B2975">
        <v>5588</v>
      </c>
      <c r="C2975" t="s">
        <v>255</v>
      </c>
      <c r="D2975" t="s">
        <v>74</v>
      </c>
      <c r="E2975">
        <v>26857</v>
      </c>
      <c r="F2975" t="s">
        <v>21</v>
      </c>
      <c r="G2975" t="s">
        <v>22</v>
      </c>
      <c r="H2975" s="1">
        <v>45221</v>
      </c>
      <c r="I2975" s="1">
        <v>45223</v>
      </c>
      <c r="J2975" t="s">
        <v>23</v>
      </c>
      <c r="K2975">
        <v>2</v>
      </c>
      <c r="L2975">
        <v>3306</v>
      </c>
      <c r="M2975">
        <v>0</v>
      </c>
      <c r="N2975" t="s">
        <v>99</v>
      </c>
      <c r="O2975" t="s">
        <v>33</v>
      </c>
      <c r="P2975">
        <v>1653</v>
      </c>
      <c r="Q2975" t="s">
        <v>26</v>
      </c>
      <c r="R2975" t="s">
        <v>46</v>
      </c>
      <c r="S2975" t="s">
        <v>28</v>
      </c>
      <c r="T2975">
        <f>VLOOKUP(Admissions[[#This Row],[Department]],Departments[#All],5,FALSE)</f>
        <v>5500</v>
      </c>
      <c r="U2975" t="str">
        <f>IF(Admissions[[#This Row],[Total_Cost]]&gt;Admissions[[#This Row],[Cost_Benchmark]], "Above Benchmark", "Within Benchmark")</f>
        <v>Within Benchmark</v>
      </c>
    </row>
    <row r="2976" spans="1:21" x14ac:dyDescent="0.3">
      <c r="A2976">
        <v>11565</v>
      </c>
      <c r="B2976">
        <v>3057</v>
      </c>
      <c r="C2976" t="s">
        <v>110</v>
      </c>
      <c r="D2976" t="s">
        <v>20</v>
      </c>
      <c r="E2976">
        <v>23476</v>
      </c>
      <c r="F2976" t="s">
        <v>84</v>
      </c>
      <c r="G2976" t="s">
        <v>95</v>
      </c>
      <c r="H2976" s="1">
        <v>45296</v>
      </c>
      <c r="I2976" s="1">
        <v>45299</v>
      </c>
      <c r="J2976" t="s">
        <v>23</v>
      </c>
      <c r="K2976">
        <v>3</v>
      </c>
      <c r="L2976">
        <v>5019</v>
      </c>
      <c r="M2976">
        <v>0</v>
      </c>
      <c r="N2976" t="s">
        <v>86</v>
      </c>
      <c r="O2976" t="s">
        <v>33</v>
      </c>
      <c r="P2976">
        <v>1673</v>
      </c>
      <c r="Q2976" t="s">
        <v>26</v>
      </c>
      <c r="R2976" t="s">
        <v>66</v>
      </c>
      <c r="S2976" t="s">
        <v>35</v>
      </c>
      <c r="T2976">
        <f>VLOOKUP(Admissions[[#This Row],[Department]],Departments[#All],5,FALSE)</f>
        <v>6000</v>
      </c>
      <c r="U2976" t="str">
        <f>IF(Admissions[[#This Row],[Total_Cost]]&gt;Admissions[[#This Row],[Cost_Benchmark]], "Above Benchmark", "Within Benchmark")</f>
        <v>Within Benchmark</v>
      </c>
    </row>
    <row r="2977" spans="1:21" x14ac:dyDescent="0.3">
      <c r="A2977">
        <v>12991</v>
      </c>
      <c r="B2977">
        <v>7012</v>
      </c>
      <c r="C2977" t="s">
        <v>1291</v>
      </c>
      <c r="D2977" t="s">
        <v>74</v>
      </c>
      <c r="E2977">
        <v>40952</v>
      </c>
      <c r="F2977" t="s">
        <v>42</v>
      </c>
      <c r="G2977" t="s">
        <v>43</v>
      </c>
      <c r="H2977" s="1">
        <v>45231</v>
      </c>
      <c r="I2977" s="1">
        <v>45235</v>
      </c>
      <c r="J2977" t="s">
        <v>23</v>
      </c>
      <c r="K2977">
        <v>4</v>
      </c>
      <c r="L2977">
        <v>0</v>
      </c>
      <c r="M2977">
        <v>1</v>
      </c>
      <c r="N2977" t="s">
        <v>99</v>
      </c>
      <c r="O2977" t="s">
        <v>45</v>
      </c>
      <c r="P2977">
        <v>0</v>
      </c>
      <c r="Q2977" t="s">
        <v>59</v>
      </c>
      <c r="R2977" t="s">
        <v>62</v>
      </c>
      <c r="S2977" t="s">
        <v>35</v>
      </c>
      <c r="T2977">
        <f>VLOOKUP(Admissions[[#This Row],[Department]],Departments[#All],5,FALSE)</f>
        <v>4500</v>
      </c>
      <c r="U2977" t="str">
        <f>IF(Admissions[[#This Row],[Total_Cost]]&gt;Admissions[[#This Row],[Cost_Benchmark]], "Above Benchmark", "Within Benchmark")</f>
        <v>Within Benchmark</v>
      </c>
    </row>
    <row r="2978" spans="1:21" x14ac:dyDescent="0.3">
      <c r="A2978">
        <v>11308</v>
      </c>
      <c r="B2978">
        <v>5433</v>
      </c>
      <c r="C2978" t="s">
        <v>144</v>
      </c>
      <c r="D2978" t="s">
        <v>20</v>
      </c>
      <c r="E2978">
        <v>41302</v>
      </c>
      <c r="F2978" t="s">
        <v>42</v>
      </c>
      <c r="G2978" t="s">
        <v>43</v>
      </c>
      <c r="H2978" s="1">
        <v>45007</v>
      </c>
      <c r="I2978" s="1">
        <v>45010</v>
      </c>
      <c r="J2978" t="s">
        <v>23</v>
      </c>
      <c r="K2978">
        <v>3</v>
      </c>
      <c r="L2978">
        <v>4060</v>
      </c>
      <c r="M2978">
        <v>0</v>
      </c>
      <c r="N2978" t="s">
        <v>99</v>
      </c>
      <c r="O2978" t="s">
        <v>25</v>
      </c>
      <c r="P2978">
        <v>1353.3333</v>
      </c>
      <c r="Q2978" t="s">
        <v>26</v>
      </c>
      <c r="R2978" t="s">
        <v>62</v>
      </c>
      <c r="S2978" t="s">
        <v>35</v>
      </c>
      <c r="T2978">
        <f>VLOOKUP(Admissions[[#This Row],[Department]],Departments[#All],5,FALSE)</f>
        <v>4500</v>
      </c>
      <c r="U2978" t="str">
        <f>IF(Admissions[[#This Row],[Total_Cost]]&gt;Admissions[[#This Row],[Cost_Benchmark]], "Above Benchmark", "Within Benchmark")</f>
        <v>Within Benchmark</v>
      </c>
    </row>
    <row r="2979" spans="1:21" x14ac:dyDescent="0.3">
      <c r="A2979">
        <v>11408</v>
      </c>
      <c r="B2979">
        <v>6906</v>
      </c>
      <c r="C2979" t="s">
        <v>462</v>
      </c>
      <c r="D2979" t="s">
        <v>74</v>
      </c>
      <c r="E2979">
        <v>36804</v>
      </c>
      <c r="F2979" t="s">
        <v>21</v>
      </c>
      <c r="G2979" t="s">
        <v>64</v>
      </c>
      <c r="H2979" s="1">
        <v>45228</v>
      </c>
      <c r="I2979" s="1">
        <v>45230</v>
      </c>
      <c r="J2979" t="s">
        <v>23</v>
      </c>
      <c r="K2979">
        <v>2</v>
      </c>
      <c r="L2979">
        <v>4084</v>
      </c>
      <c r="M2979">
        <v>0</v>
      </c>
      <c r="N2979" t="s">
        <v>99</v>
      </c>
      <c r="O2979" t="s">
        <v>33</v>
      </c>
      <c r="P2979">
        <v>2042</v>
      </c>
      <c r="Q2979" t="s">
        <v>26</v>
      </c>
      <c r="R2979" t="s">
        <v>46</v>
      </c>
      <c r="S2979" t="s">
        <v>28</v>
      </c>
      <c r="T2979">
        <f>VLOOKUP(Admissions[[#This Row],[Department]],Departments[#All],5,FALSE)</f>
        <v>5500</v>
      </c>
      <c r="U2979" t="str">
        <f>IF(Admissions[[#This Row],[Total_Cost]]&gt;Admissions[[#This Row],[Cost_Benchmark]], "Above Benchmark", "Within Benchmark")</f>
        <v>Within Benchmark</v>
      </c>
    </row>
    <row r="2980" spans="1:21" x14ac:dyDescent="0.3">
      <c r="A2980">
        <v>12440</v>
      </c>
      <c r="B2980">
        <v>3144</v>
      </c>
      <c r="C2980" t="s">
        <v>358</v>
      </c>
      <c r="D2980" t="s">
        <v>74</v>
      </c>
      <c r="E2980">
        <v>40084</v>
      </c>
      <c r="F2980" t="s">
        <v>42</v>
      </c>
      <c r="G2980" t="s">
        <v>76</v>
      </c>
      <c r="H2980" s="1">
        <v>45396</v>
      </c>
      <c r="I2980" s="1">
        <v>45400</v>
      </c>
      <c r="J2980" t="s">
        <v>23</v>
      </c>
      <c r="K2980">
        <v>4</v>
      </c>
      <c r="L2980">
        <v>3226</v>
      </c>
      <c r="M2980">
        <v>0</v>
      </c>
      <c r="N2980" t="s">
        <v>44</v>
      </c>
      <c r="O2980" t="s">
        <v>25</v>
      </c>
      <c r="P2980">
        <v>806.5</v>
      </c>
      <c r="Q2980" t="s">
        <v>26</v>
      </c>
      <c r="R2980" t="s">
        <v>46</v>
      </c>
      <c r="S2980" t="s">
        <v>28</v>
      </c>
      <c r="T2980">
        <f>VLOOKUP(Admissions[[#This Row],[Department]],Departments[#All],5,FALSE)</f>
        <v>4500</v>
      </c>
      <c r="U2980" t="str">
        <f>IF(Admissions[[#This Row],[Total_Cost]]&gt;Admissions[[#This Row],[Cost_Benchmark]], "Above Benchmark", "Within Benchmark")</f>
        <v>Within Benchmark</v>
      </c>
    </row>
    <row r="2981" spans="1:21" x14ac:dyDescent="0.3">
      <c r="A2981">
        <v>10060</v>
      </c>
      <c r="B2981">
        <v>6925</v>
      </c>
      <c r="C2981" t="s">
        <v>112</v>
      </c>
      <c r="D2981" t="s">
        <v>20</v>
      </c>
      <c r="E2981">
        <v>34618</v>
      </c>
      <c r="F2981" t="s">
        <v>48</v>
      </c>
      <c r="G2981" t="s">
        <v>103</v>
      </c>
      <c r="H2981" s="1">
        <v>45613</v>
      </c>
      <c r="I2981" s="1">
        <v>45619</v>
      </c>
      <c r="J2981" t="s">
        <v>23</v>
      </c>
      <c r="K2981">
        <v>6</v>
      </c>
      <c r="L2981">
        <v>12978</v>
      </c>
      <c r="M2981">
        <v>0</v>
      </c>
      <c r="N2981" t="s">
        <v>50</v>
      </c>
      <c r="O2981" t="s">
        <v>25</v>
      </c>
      <c r="P2981">
        <v>2163</v>
      </c>
      <c r="Q2981" t="s">
        <v>26</v>
      </c>
      <c r="R2981" t="s">
        <v>46</v>
      </c>
      <c r="S2981" t="s">
        <v>28</v>
      </c>
      <c r="T2981">
        <f>VLOOKUP(Admissions[[#This Row],[Department]],Departments[#All],5,FALSE)</f>
        <v>8500</v>
      </c>
      <c r="U2981" t="str">
        <f>IF(Admissions[[#This Row],[Total_Cost]]&gt;Admissions[[#This Row],[Cost_Benchmark]], "Above Benchmark", "Within Benchmark")</f>
        <v>Above Benchmark</v>
      </c>
    </row>
    <row r="2982" spans="1:21" x14ac:dyDescent="0.3">
      <c r="A2982">
        <v>13742</v>
      </c>
      <c r="B2982">
        <v>3830</v>
      </c>
      <c r="C2982" t="s">
        <v>1083</v>
      </c>
      <c r="D2982" t="s">
        <v>20</v>
      </c>
      <c r="E2982">
        <v>36527</v>
      </c>
      <c r="F2982" t="s">
        <v>84</v>
      </c>
      <c r="G2982" t="s">
        <v>88</v>
      </c>
      <c r="H2982" s="1">
        <v>45543</v>
      </c>
      <c r="I2982" s="1">
        <v>45546</v>
      </c>
      <c r="J2982" t="s">
        <v>23</v>
      </c>
      <c r="K2982">
        <v>3</v>
      </c>
      <c r="L2982">
        <v>4680</v>
      </c>
      <c r="M2982">
        <v>0</v>
      </c>
      <c r="N2982" t="s">
        <v>134</v>
      </c>
      <c r="O2982" t="s">
        <v>25</v>
      </c>
      <c r="P2982">
        <v>1560</v>
      </c>
      <c r="Q2982" t="s">
        <v>26</v>
      </c>
      <c r="R2982" t="s">
        <v>46</v>
      </c>
      <c r="S2982" t="s">
        <v>28</v>
      </c>
      <c r="T2982">
        <f>VLOOKUP(Admissions[[#This Row],[Department]],Departments[#All],5,FALSE)</f>
        <v>6000</v>
      </c>
      <c r="U2982" t="str">
        <f>IF(Admissions[[#This Row],[Total_Cost]]&gt;Admissions[[#This Row],[Cost_Benchmark]], "Above Benchmark", "Within Benchmark")</f>
        <v>Within Benchmark</v>
      </c>
    </row>
    <row r="2983" spans="1:21" x14ac:dyDescent="0.3">
      <c r="A2983">
        <v>15618</v>
      </c>
      <c r="B2983">
        <v>4510</v>
      </c>
      <c r="C2983" t="s">
        <v>453</v>
      </c>
      <c r="D2983" t="s">
        <v>20</v>
      </c>
      <c r="E2983">
        <v>20786</v>
      </c>
      <c r="F2983" t="s">
        <v>48</v>
      </c>
      <c r="G2983" t="s">
        <v>103</v>
      </c>
      <c r="H2983" s="1">
        <v>45523</v>
      </c>
      <c r="I2983" s="1">
        <v>45528</v>
      </c>
      <c r="J2983" t="s">
        <v>23</v>
      </c>
      <c r="K2983">
        <v>5</v>
      </c>
      <c r="L2983">
        <v>10388</v>
      </c>
      <c r="M2983">
        <v>1</v>
      </c>
      <c r="N2983" t="s">
        <v>93</v>
      </c>
      <c r="O2983" t="s">
        <v>25</v>
      </c>
      <c r="P2983">
        <v>2077.6</v>
      </c>
      <c r="Q2983" t="s">
        <v>26</v>
      </c>
      <c r="R2983" t="s">
        <v>34</v>
      </c>
      <c r="S2983" t="s">
        <v>35</v>
      </c>
      <c r="T2983">
        <f>VLOOKUP(Admissions[[#This Row],[Department]],Departments[#All],5,FALSE)</f>
        <v>8500</v>
      </c>
      <c r="U2983" t="str">
        <f>IF(Admissions[[#This Row],[Total_Cost]]&gt;Admissions[[#This Row],[Cost_Benchmark]], "Above Benchmark", "Within Benchmark")</f>
        <v>Above Benchmark</v>
      </c>
    </row>
    <row r="2984" spans="1:21" x14ac:dyDescent="0.3">
      <c r="A2984">
        <v>10156</v>
      </c>
      <c r="B2984">
        <v>4048</v>
      </c>
      <c r="C2984" t="s">
        <v>332</v>
      </c>
      <c r="D2984" t="s">
        <v>20</v>
      </c>
      <c r="E2984">
        <v>38361</v>
      </c>
      <c r="F2984" t="s">
        <v>48</v>
      </c>
      <c r="G2984" t="s">
        <v>103</v>
      </c>
      <c r="H2984" s="1">
        <v>45301</v>
      </c>
      <c r="I2984" s="1">
        <v>45306</v>
      </c>
      <c r="J2984" t="s">
        <v>23</v>
      </c>
      <c r="K2984">
        <v>5</v>
      </c>
      <c r="L2984">
        <v>12531</v>
      </c>
      <c r="M2984">
        <v>1</v>
      </c>
      <c r="N2984" t="s">
        <v>78</v>
      </c>
      <c r="O2984" t="s">
        <v>25</v>
      </c>
      <c r="P2984">
        <v>2506.1999999999998</v>
      </c>
      <c r="Q2984" t="s">
        <v>26</v>
      </c>
      <c r="R2984" t="s">
        <v>62</v>
      </c>
      <c r="S2984" t="s">
        <v>35</v>
      </c>
      <c r="T2984">
        <f>VLOOKUP(Admissions[[#This Row],[Department]],Departments[#All],5,FALSE)</f>
        <v>8500</v>
      </c>
      <c r="U2984" t="str">
        <f>IF(Admissions[[#This Row],[Total_Cost]]&gt;Admissions[[#This Row],[Cost_Benchmark]], "Above Benchmark", "Within Benchmark")</f>
        <v>Above Benchmark</v>
      </c>
    </row>
    <row r="2985" spans="1:21" x14ac:dyDescent="0.3">
      <c r="A2985">
        <v>10549</v>
      </c>
      <c r="B2985">
        <v>4500</v>
      </c>
      <c r="C2985" t="s">
        <v>1217</v>
      </c>
      <c r="D2985" t="s">
        <v>20</v>
      </c>
      <c r="E2985">
        <v>39496</v>
      </c>
      <c r="F2985" t="s">
        <v>42</v>
      </c>
      <c r="G2985" t="s">
        <v>43</v>
      </c>
      <c r="H2985" s="1">
        <v>45613</v>
      </c>
      <c r="I2985" s="1">
        <v>45616</v>
      </c>
      <c r="J2985" t="s">
        <v>23</v>
      </c>
      <c r="K2985">
        <v>3</v>
      </c>
      <c r="L2985">
        <v>3271</v>
      </c>
      <c r="M2985">
        <v>0</v>
      </c>
      <c r="N2985" t="s">
        <v>99</v>
      </c>
      <c r="O2985" t="s">
        <v>45</v>
      </c>
      <c r="P2985">
        <v>1090.3333</v>
      </c>
      <c r="Q2985" t="s">
        <v>26</v>
      </c>
      <c r="R2985" t="s">
        <v>46</v>
      </c>
      <c r="S2985" t="s">
        <v>28</v>
      </c>
      <c r="T2985">
        <f>VLOOKUP(Admissions[[#This Row],[Department]],Departments[#All],5,FALSE)</f>
        <v>4500</v>
      </c>
      <c r="U2985" t="str">
        <f>IF(Admissions[[#This Row],[Total_Cost]]&gt;Admissions[[#This Row],[Cost_Benchmark]], "Above Benchmark", "Within Benchmark")</f>
        <v>Within Benchmark</v>
      </c>
    </row>
    <row r="2986" spans="1:21" x14ac:dyDescent="0.3">
      <c r="A2986">
        <v>14379</v>
      </c>
      <c r="B2986">
        <v>6050</v>
      </c>
      <c r="C2986" t="s">
        <v>897</v>
      </c>
      <c r="D2986" t="s">
        <v>74</v>
      </c>
      <c r="E2986">
        <v>40992</v>
      </c>
      <c r="F2986" t="s">
        <v>42</v>
      </c>
      <c r="G2986" t="s">
        <v>128</v>
      </c>
      <c r="H2986" s="1">
        <v>45450</v>
      </c>
      <c r="I2986" s="1">
        <v>45452</v>
      </c>
      <c r="J2986" t="s">
        <v>23</v>
      </c>
      <c r="K2986">
        <v>2</v>
      </c>
      <c r="L2986">
        <v>2114</v>
      </c>
      <c r="M2986">
        <v>0</v>
      </c>
      <c r="N2986" t="s">
        <v>65</v>
      </c>
      <c r="O2986" t="s">
        <v>25</v>
      </c>
      <c r="P2986">
        <v>1057</v>
      </c>
      <c r="Q2986" t="s">
        <v>26</v>
      </c>
      <c r="R2986" t="s">
        <v>66</v>
      </c>
      <c r="S2986" t="s">
        <v>35</v>
      </c>
      <c r="T2986">
        <f>VLOOKUP(Admissions[[#This Row],[Department]],Departments[#All],5,FALSE)</f>
        <v>4500</v>
      </c>
      <c r="U2986" t="str">
        <f>IF(Admissions[[#This Row],[Total_Cost]]&gt;Admissions[[#This Row],[Cost_Benchmark]], "Above Benchmark", "Within Benchmark")</f>
        <v>Within Benchmark</v>
      </c>
    </row>
    <row r="2987" spans="1:21" x14ac:dyDescent="0.3">
      <c r="A2987">
        <v>13889</v>
      </c>
      <c r="B2987">
        <v>3067</v>
      </c>
      <c r="C2987" t="s">
        <v>562</v>
      </c>
      <c r="D2987" t="s">
        <v>74</v>
      </c>
      <c r="E2987">
        <v>23740</v>
      </c>
      <c r="F2987" t="s">
        <v>30</v>
      </c>
      <c r="G2987" t="s">
        <v>31</v>
      </c>
      <c r="H2987" s="1">
        <v>45461</v>
      </c>
      <c r="I2987" s="1">
        <v>45470</v>
      </c>
      <c r="J2987" t="s">
        <v>23</v>
      </c>
      <c r="K2987">
        <v>9</v>
      </c>
      <c r="L2987">
        <v>25699</v>
      </c>
      <c r="M2987">
        <v>0</v>
      </c>
      <c r="N2987" t="s">
        <v>231</v>
      </c>
      <c r="O2987" t="s">
        <v>45</v>
      </c>
      <c r="P2987">
        <v>2855.4443999999999</v>
      </c>
      <c r="Q2987" t="s">
        <v>26</v>
      </c>
      <c r="R2987" t="s">
        <v>53</v>
      </c>
      <c r="S2987" t="s">
        <v>35</v>
      </c>
      <c r="T2987">
        <f>VLOOKUP(Admissions[[#This Row],[Department]],Departments[#All],5,FALSE)</f>
        <v>12000</v>
      </c>
      <c r="U2987" t="str">
        <f>IF(Admissions[[#This Row],[Total_Cost]]&gt;Admissions[[#This Row],[Cost_Benchmark]], "Above Benchmark", "Within Benchmark")</f>
        <v>Above Benchmark</v>
      </c>
    </row>
    <row r="2988" spans="1:21" x14ac:dyDescent="0.3">
      <c r="A2988">
        <v>14004</v>
      </c>
      <c r="B2988">
        <v>7172</v>
      </c>
      <c r="C2988" t="s">
        <v>658</v>
      </c>
      <c r="D2988" t="s">
        <v>74</v>
      </c>
      <c r="E2988">
        <v>36905</v>
      </c>
      <c r="F2988" t="s">
        <v>68</v>
      </c>
      <c r="G2988" t="s">
        <v>131</v>
      </c>
      <c r="H2988" s="1">
        <v>45552</v>
      </c>
      <c r="I2988" s="1">
        <v>45556</v>
      </c>
      <c r="J2988" t="s">
        <v>23</v>
      </c>
      <c r="K2988">
        <v>4</v>
      </c>
      <c r="L2988">
        <v>4318</v>
      </c>
      <c r="M2988">
        <v>0</v>
      </c>
      <c r="N2988" t="s">
        <v>24</v>
      </c>
      <c r="O2988" t="s">
        <v>45</v>
      </c>
      <c r="P2988">
        <v>1079.5</v>
      </c>
      <c r="Q2988" t="s">
        <v>26</v>
      </c>
      <c r="R2988" t="s">
        <v>53</v>
      </c>
      <c r="S2988" t="s">
        <v>35</v>
      </c>
      <c r="T2988">
        <f>VLOOKUP(Admissions[[#This Row],[Department]],Departments[#All],5,FALSE)</f>
        <v>6800</v>
      </c>
      <c r="U2988" t="str">
        <f>IF(Admissions[[#This Row],[Total_Cost]]&gt;Admissions[[#This Row],[Cost_Benchmark]], "Above Benchmark", "Within Benchmark")</f>
        <v>Within Benchmark</v>
      </c>
    </row>
    <row r="2989" spans="1:21" x14ac:dyDescent="0.3">
      <c r="A2989">
        <v>13194</v>
      </c>
      <c r="B2989">
        <v>4253</v>
      </c>
      <c r="C2989" t="s">
        <v>113</v>
      </c>
      <c r="D2989" t="s">
        <v>74</v>
      </c>
      <c r="E2989">
        <v>22667</v>
      </c>
      <c r="F2989" t="s">
        <v>84</v>
      </c>
      <c r="G2989" t="s">
        <v>85</v>
      </c>
      <c r="H2989" s="1">
        <v>45591</v>
      </c>
      <c r="I2989" s="1">
        <v>45595</v>
      </c>
      <c r="J2989" t="s">
        <v>23</v>
      </c>
      <c r="K2989">
        <v>4</v>
      </c>
      <c r="L2989">
        <v>3349</v>
      </c>
      <c r="M2989">
        <v>0</v>
      </c>
      <c r="N2989" t="s">
        <v>109</v>
      </c>
      <c r="O2989" t="s">
        <v>25</v>
      </c>
      <c r="P2989">
        <v>837.25</v>
      </c>
      <c r="Q2989" t="s">
        <v>26</v>
      </c>
      <c r="R2989" t="s">
        <v>27</v>
      </c>
      <c r="S2989" t="s">
        <v>28</v>
      </c>
      <c r="T2989">
        <f>VLOOKUP(Admissions[[#This Row],[Department]],Departments[#All],5,FALSE)</f>
        <v>6000</v>
      </c>
      <c r="U2989" t="str">
        <f>IF(Admissions[[#This Row],[Total_Cost]]&gt;Admissions[[#This Row],[Cost_Benchmark]], "Above Benchmark", "Within Benchmark")</f>
        <v>Within Benchmark</v>
      </c>
    </row>
    <row r="2990" spans="1:21" x14ac:dyDescent="0.3">
      <c r="A2990">
        <v>12504</v>
      </c>
      <c r="B2990">
        <v>5631</v>
      </c>
      <c r="C2990" t="s">
        <v>498</v>
      </c>
      <c r="D2990" t="s">
        <v>20</v>
      </c>
      <c r="E2990">
        <v>28582</v>
      </c>
      <c r="F2990" t="s">
        <v>37</v>
      </c>
      <c r="G2990" t="s">
        <v>52</v>
      </c>
      <c r="H2990" s="1">
        <v>45389</v>
      </c>
      <c r="I2990" s="1">
        <v>45396</v>
      </c>
      <c r="J2990" t="s">
        <v>23</v>
      </c>
      <c r="K2990">
        <v>7</v>
      </c>
      <c r="L2990">
        <v>12412</v>
      </c>
      <c r="M2990">
        <v>0</v>
      </c>
      <c r="N2990" t="s">
        <v>82</v>
      </c>
      <c r="O2990" t="s">
        <v>45</v>
      </c>
      <c r="P2990">
        <v>1773.1429000000001</v>
      </c>
      <c r="Q2990" t="s">
        <v>26</v>
      </c>
      <c r="R2990" t="s">
        <v>46</v>
      </c>
      <c r="S2990" t="s">
        <v>28</v>
      </c>
      <c r="T2990">
        <f>VLOOKUP(Admissions[[#This Row],[Department]],Departments[#All],5,FALSE)</f>
        <v>9000</v>
      </c>
      <c r="U2990" t="str">
        <f>IF(Admissions[[#This Row],[Total_Cost]]&gt;Admissions[[#This Row],[Cost_Benchmark]], "Above Benchmark", "Within Benchmark")</f>
        <v>Above Benchmark</v>
      </c>
    </row>
    <row r="2991" spans="1:21" x14ac:dyDescent="0.3">
      <c r="A2991">
        <v>14450</v>
      </c>
      <c r="B2991">
        <v>6334</v>
      </c>
      <c r="C2991" t="s">
        <v>1292</v>
      </c>
      <c r="D2991" t="s">
        <v>20</v>
      </c>
      <c r="E2991">
        <v>29127</v>
      </c>
      <c r="F2991" t="s">
        <v>84</v>
      </c>
      <c r="G2991" t="s">
        <v>95</v>
      </c>
      <c r="H2991" s="1">
        <v>45180</v>
      </c>
      <c r="I2991" s="1">
        <v>45183</v>
      </c>
      <c r="J2991" t="s">
        <v>23</v>
      </c>
      <c r="K2991">
        <v>3</v>
      </c>
      <c r="L2991">
        <v>7496</v>
      </c>
      <c r="M2991">
        <v>0</v>
      </c>
      <c r="N2991" t="s">
        <v>109</v>
      </c>
      <c r="O2991" t="s">
        <v>45</v>
      </c>
      <c r="P2991">
        <v>2498.6667000000002</v>
      </c>
      <c r="Q2991" t="s">
        <v>26</v>
      </c>
      <c r="R2991" t="s">
        <v>34</v>
      </c>
      <c r="S2991" t="s">
        <v>35</v>
      </c>
      <c r="T2991">
        <f>VLOOKUP(Admissions[[#This Row],[Department]],Departments[#All],5,FALSE)</f>
        <v>6000</v>
      </c>
      <c r="U2991" t="str">
        <f>IF(Admissions[[#This Row],[Total_Cost]]&gt;Admissions[[#This Row],[Cost_Benchmark]], "Above Benchmark", "Within Benchmark")</f>
        <v>Above Benchmark</v>
      </c>
    </row>
    <row r="2992" spans="1:21" x14ac:dyDescent="0.3">
      <c r="A2992">
        <v>15765</v>
      </c>
      <c r="B2992">
        <v>3404</v>
      </c>
      <c r="C2992" t="s">
        <v>728</v>
      </c>
      <c r="D2992" t="s">
        <v>74</v>
      </c>
      <c r="E2992">
        <v>13346</v>
      </c>
      <c r="F2992" t="s">
        <v>21</v>
      </c>
      <c r="G2992" t="s">
        <v>22</v>
      </c>
      <c r="H2992" s="1">
        <v>45186</v>
      </c>
      <c r="I2992" s="1">
        <v>45188</v>
      </c>
      <c r="J2992" t="s">
        <v>23</v>
      </c>
      <c r="K2992">
        <v>2</v>
      </c>
      <c r="L2992">
        <v>5509</v>
      </c>
      <c r="M2992">
        <v>0</v>
      </c>
      <c r="N2992" t="s">
        <v>61</v>
      </c>
      <c r="O2992" t="s">
        <v>25</v>
      </c>
      <c r="P2992">
        <v>2754.5</v>
      </c>
      <c r="Q2992" t="s">
        <v>26</v>
      </c>
      <c r="R2992" t="s">
        <v>46</v>
      </c>
      <c r="S2992" t="s">
        <v>28</v>
      </c>
      <c r="T2992">
        <f>VLOOKUP(Admissions[[#This Row],[Department]],Departments[#All],5,FALSE)</f>
        <v>5500</v>
      </c>
      <c r="U2992" t="str">
        <f>IF(Admissions[[#This Row],[Total_Cost]]&gt;Admissions[[#This Row],[Cost_Benchmark]], "Above Benchmark", "Within Benchmark")</f>
        <v>Above Benchmark</v>
      </c>
    </row>
    <row r="2993" spans="1:21" x14ac:dyDescent="0.3">
      <c r="A2993">
        <v>10611</v>
      </c>
      <c r="B2993">
        <v>3486</v>
      </c>
      <c r="C2993" t="s">
        <v>197</v>
      </c>
      <c r="D2993" t="s">
        <v>74</v>
      </c>
      <c r="E2993">
        <v>32392</v>
      </c>
      <c r="F2993" t="s">
        <v>84</v>
      </c>
      <c r="G2993" t="s">
        <v>88</v>
      </c>
      <c r="H2993" s="1">
        <v>45378</v>
      </c>
      <c r="I2993" s="1">
        <v>45382</v>
      </c>
      <c r="J2993" t="s">
        <v>23</v>
      </c>
      <c r="K2993">
        <v>4</v>
      </c>
      <c r="L2993">
        <v>5360</v>
      </c>
      <c r="M2993">
        <v>0</v>
      </c>
      <c r="N2993" t="s">
        <v>50</v>
      </c>
      <c r="O2993" t="s">
        <v>25</v>
      </c>
      <c r="P2993">
        <v>1340</v>
      </c>
      <c r="Q2993" t="s">
        <v>26</v>
      </c>
      <c r="R2993" t="s">
        <v>62</v>
      </c>
      <c r="S2993" t="s">
        <v>35</v>
      </c>
      <c r="T2993">
        <f>VLOOKUP(Admissions[[#This Row],[Department]],Departments[#All],5,FALSE)</f>
        <v>6000</v>
      </c>
      <c r="U2993" t="str">
        <f>IF(Admissions[[#This Row],[Total_Cost]]&gt;Admissions[[#This Row],[Cost_Benchmark]], "Above Benchmark", "Within Benchmark")</f>
        <v>Within Benchmark</v>
      </c>
    </row>
    <row r="2994" spans="1:21" x14ac:dyDescent="0.3">
      <c r="A2994">
        <v>15475</v>
      </c>
      <c r="B2994">
        <v>5936</v>
      </c>
      <c r="C2994" t="s">
        <v>924</v>
      </c>
      <c r="D2994" t="s">
        <v>20</v>
      </c>
      <c r="E2994">
        <v>42343</v>
      </c>
      <c r="F2994" t="s">
        <v>42</v>
      </c>
      <c r="G2994" t="s">
        <v>43</v>
      </c>
      <c r="H2994" s="1">
        <v>45228</v>
      </c>
      <c r="I2994" s="1">
        <v>45231</v>
      </c>
      <c r="J2994" t="s">
        <v>23</v>
      </c>
      <c r="K2994">
        <v>3</v>
      </c>
      <c r="L2994">
        <v>4021</v>
      </c>
      <c r="M2994">
        <v>0</v>
      </c>
      <c r="N2994" t="s">
        <v>99</v>
      </c>
      <c r="O2994" t="s">
        <v>25</v>
      </c>
      <c r="P2994">
        <v>1340.3333</v>
      </c>
      <c r="Q2994" t="s">
        <v>26</v>
      </c>
      <c r="R2994" t="s">
        <v>46</v>
      </c>
      <c r="S2994" t="s">
        <v>28</v>
      </c>
      <c r="T2994">
        <f>VLOOKUP(Admissions[[#This Row],[Department]],Departments[#All],5,FALSE)</f>
        <v>4500</v>
      </c>
      <c r="U2994" t="str">
        <f>IF(Admissions[[#This Row],[Total_Cost]]&gt;Admissions[[#This Row],[Cost_Benchmark]], "Above Benchmark", "Within Benchmark")</f>
        <v>Within Benchmark</v>
      </c>
    </row>
    <row r="2995" spans="1:21" x14ac:dyDescent="0.3">
      <c r="A2995">
        <v>10820</v>
      </c>
      <c r="B2995">
        <v>3389</v>
      </c>
      <c r="C2995" t="s">
        <v>146</v>
      </c>
      <c r="D2995" t="s">
        <v>74</v>
      </c>
      <c r="E2995">
        <v>15246</v>
      </c>
      <c r="F2995" t="s">
        <v>55</v>
      </c>
      <c r="G2995" t="s">
        <v>90</v>
      </c>
      <c r="H2995" s="1">
        <v>45090</v>
      </c>
      <c r="I2995" s="1">
        <v>45095</v>
      </c>
      <c r="J2995" t="s">
        <v>23</v>
      </c>
      <c r="K2995">
        <v>5</v>
      </c>
      <c r="L2995">
        <v>7897</v>
      </c>
      <c r="M2995">
        <v>0</v>
      </c>
      <c r="N2995" t="s">
        <v>57</v>
      </c>
      <c r="O2995" t="s">
        <v>25</v>
      </c>
      <c r="P2995">
        <v>1579.4</v>
      </c>
      <c r="Q2995" t="s">
        <v>26</v>
      </c>
      <c r="R2995" t="s">
        <v>53</v>
      </c>
      <c r="S2995" t="s">
        <v>35</v>
      </c>
      <c r="T2995">
        <f>VLOOKUP(Admissions[[#This Row],[Department]],Departments[#All],5,FALSE)</f>
        <v>7200</v>
      </c>
      <c r="U2995" t="str">
        <f>IF(Admissions[[#This Row],[Total_Cost]]&gt;Admissions[[#This Row],[Cost_Benchmark]], "Above Benchmark", "Within Benchmark")</f>
        <v>Above Benchmark</v>
      </c>
    </row>
    <row r="2996" spans="1:21" x14ac:dyDescent="0.3">
      <c r="A2996">
        <v>12046</v>
      </c>
      <c r="B2996">
        <v>6416</v>
      </c>
      <c r="C2996" t="s">
        <v>115</v>
      </c>
      <c r="D2996" t="s">
        <v>20</v>
      </c>
      <c r="E2996">
        <v>21531</v>
      </c>
      <c r="F2996" t="s">
        <v>21</v>
      </c>
      <c r="G2996" t="s">
        <v>64</v>
      </c>
      <c r="H2996" s="1">
        <v>45437</v>
      </c>
      <c r="I2996" s="1">
        <v>45439</v>
      </c>
      <c r="J2996" t="s">
        <v>23</v>
      </c>
      <c r="K2996">
        <v>2</v>
      </c>
      <c r="L2996">
        <v>11398</v>
      </c>
      <c r="M2996">
        <v>0</v>
      </c>
      <c r="N2996" t="s">
        <v>24</v>
      </c>
      <c r="O2996" t="s">
        <v>45</v>
      </c>
      <c r="P2996">
        <v>5699</v>
      </c>
      <c r="Q2996" t="s">
        <v>26</v>
      </c>
      <c r="R2996" t="s">
        <v>27</v>
      </c>
      <c r="S2996" t="s">
        <v>28</v>
      </c>
      <c r="T2996">
        <f>VLOOKUP(Admissions[[#This Row],[Department]],Departments[#All],5,FALSE)</f>
        <v>5500</v>
      </c>
      <c r="U2996" t="str">
        <f>IF(Admissions[[#This Row],[Total_Cost]]&gt;Admissions[[#This Row],[Cost_Benchmark]], "Above Benchmark", "Within Benchmark")</f>
        <v>Above Benchmark</v>
      </c>
    </row>
    <row r="2997" spans="1:21" x14ac:dyDescent="0.3">
      <c r="A2997">
        <v>11071</v>
      </c>
      <c r="B2997">
        <v>3862</v>
      </c>
      <c r="C2997" t="s">
        <v>1293</v>
      </c>
      <c r="D2997" t="s">
        <v>20</v>
      </c>
      <c r="E2997">
        <v>28247</v>
      </c>
      <c r="F2997" t="s">
        <v>37</v>
      </c>
      <c r="G2997" t="s">
        <v>52</v>
      </c>
      <c r="H2997" s="1">
        <v>45207</v>
      </c>
      <c r="I2997" s="1">
        <v>45218</v>
      </c>
      <c r="J2997" t="s">
        <v>23</v>
      </c>
      <c r="K2997">
        <v>11</v>
      </c>
      <c r="L2997">
        <v>24927</v>
      </c>
      <c r="M2997">
        <v>0</v>
      </c>
      <c r="N2997" t="s">
        <v>39</v>
      </c>
      <c r="O2997" t="s">
        <v>45</v>
      </c>
      <c r="P2997">
        <v>2266.0909000000001</v>
      </c>
      <c r="Q2997" t="s">
        <v>26</v>
      </c>
      <c r="R2997" t="s">
        <v>46</v>
      </c>
      <c r="S2997" t="s">
        <v>28</v>
      </c>
      <c r="T2997">
        <f>VLOOKUP(Admissions[[#This Row],[Department]],Departments[#All],5,FALSE)</f>
        <v>9000</v>
      </c>
      <c r="U2997" t="str">
        <f>IF(Admissions[[#This Row],[Total_Cost]]&gt;Admissions[[#This Row],[Cost_Benchmark]], "Above Benchmark", "Within Benchmark")</f>
        <v>Above Benchmark</v>
      </c>
    </row>
    <row r="2998" spans="1:21" x14ac:dyDescent="0.3">
      <c r="A2998">
        <v>14045</v>
      </c>
      <c r="B2998">
        <v>6537</v>
      </c>
      <c r="C2998" t="s">
        <v>478</v>
      </c>
      <c r="D2998" t="s">
        <v>74</v>
      </c>
      <c r="E2998">
        <v>33992</v>
      </c>
      <c r="F2998" t="s">
        <v>68</v>
      </c>
      <c r="G2998" t="s">
        <v>105</v>
      </c>
      <c r="H2998" s="1">
        <v>45068</v>
      </c>
      <c r="I2998" s="1">
        <v>45070</v>
      </c>
      <c r="J2998" t="s">
        <v>23</v>
      </c>
      <c r="K2998">
        <v>2</v>
      </c>
      <c r="L2998">
        <v>4470</v>
      </c>
      <c r="M2998">
        <v>0</v>
      </c>
      <c r="N2998" t="s">
        <v>70</v>
      </c>
      <c r="O2998" t="s">
        <v>25</v>
      </c>
      <c r="P2998">
        <v>2235</v>
      </c>
      <c r="Q2998" t="s">
        <v>26</v>
      </c>
      <c r="R2998" t="s">
        <v>34</v>
      </c>
      <c r="S2998" t="s">
        <v>35</v>
      </c>
      <c r="T2998">
        <f>VLOOKUP(Admissions[[#This Row],[Department]],Departments[#All],5,FALSE)</f>
        <v>6800</v>
      </c>
      <c r="U2998" t="str">
        <f>IF(Admissions[[#This Row],[Total_Cost]]&gt;Admissions[[#This Row],[Cost_Benchmark]], "Above Benchmark", "Within Benchmark")</f>
        <v>Within Benchmark</v>
      </c>
    </row>
    <row r="2999" spans="1:21" x14ac:dyDescent="0.3">
      <c r="A2999">
        <v>10189</v>
      </c>
      <c r="B2999">
        <v>6841</v>
      </c>
      <c r="C2999" t="s">
        <v>1142</v>
      </c>
      <c r="D2999" t="s">
        <v>74</v>
      </c>
      <c r="E2999">
        <v>41325</v>
      </c>
      <c r="F2999" t="s">
        <v>42</v>
      </c>
      <c r="G2999" t="s">
        <v>43</v>
      </c>
      <c r="H2999" s="1">
        <v>45651</v>
      </c>
      <c r="I2999" s="1">
        <v>45652</v>
      </c>
      <c r="J2999" t="s">
        <v>23</v>
      </c>
      <c r="K2999">
        <v>1</v>
      </c>
      <c r="L2999">
        <v>1535</v>
      </c>
      <c r="M2999">
        <v>0</v>
      </c>
      <c r="N2999" t="s">
        <v>61</v>
      </c>
      <c r="O2999" t="s">
        <v>33</v>
      </c>
      <c r="P2999">
        <v>1535</v>
      </c>
      <c r="Q2999" t="s">
        <v>26</v>
      </c>
      <c r="R2999" t="s">
        <v>62</v>
      </c>
      <c r="S2999" t="s">
        <v>35</v>
      </c>
      <c r="T2999">
        <f>VLOOKUP(Admissions[[#This Row],[Department]],Departments[#All],5,FALSE)</f>
        <v>4500</v>
      </c>
      <c r="U2999" t="str">
        <f>IF(Admissions[[#This Row],[Total_Cost]]&gt;Admissions[[#This Row],[Cost_Benchmark]], "Above Benchmark", "Within Benchmark")</f>
        <v>Within Benchmark</v>
      </c>
    </row>
    <row r="3000" spans="1:21" x14ac:dyDescent="0.3">
      <c r="A3000">
        <v>12475</v>
      </c>
      <c r="B3000">
        <v>4597</v>
      </c>
      <c r="C3000" t="s">
        <v>1106</v>
      </c>
      <c r="D3000" t="s">
        <v>74</v>
      </c>
      <c r="E3000">
        <v>25178</v>
      </c>
      <c r="F3000" t="s">
        <v>48</v>
      </c>
      <c r="G3000" t="s">
        <v>49</v>
      </c>
      <c r="H3000" s="1">
        <v>45304</v>
      </c>
      <c r="I3000" s="1">
        <v>45312</v>
      </c>
      <c r="J3000" t="s">
        <v>23</v>
      </c>
      <c r="K3000">
        <v>8</v>
      </c>
      <c r="L3000">
        <v>11751</v>
      </c>
      <c r="M3000">
        <v>1</v>
      </c>
      <c r="N3000" t="s">
        <v>137</v>
      </c>
      <c r="O3000" t="s">
        <v>25</v>
      </c>
      <c r="P3000">
        <v>1468.875</v>
      </c>
      <c r="Q3000" t="s">
        <v>26</v>
      </c>
      <c r="R3000" t="s">
        <v>27</v>
      </c>
      <c r="S3000" t="s">
        <v>28</v>
      </c>
      <c r="T3000">
        <f>VLOOKUP(Admissions[[#This Row],[Department]],Departments[#All],5,FALSE)</f>
        <v>8500</v>
      </c>
      <c r="U3000" t="str">
        <f>IF(Admissions[[#This Row],[Total_Cost]]&gt;Admissions[[#This Row],[Cost_Benchmark]], "Above Benchmark", "Within Benchmark")</f>
        <v>Above Benchmark</v>
      </c>
    </row>
    <row r="3001" spans="1:21" x14ac:dyDescent="0.3">
      <c r="A3001">
        <v>12447</v>
      </c>
      <c r="B3001">
        <v>3584</v>
      </c>
      <c r="C3001" t="s">
        <v>1194</v>
      </c>
      <c r="D3001" t="s">
        <v>20</v>
      </c>
      <c r="E3001">
        <v>14780</v>
      </c>
      <c r="F3001" t="s">
        <v>30</v>
      </c>
      <c r="G3001" t="s">
        <v>179</v>
      </c>
      <c r="H3001" s="1">
        <v>45517</v>
      </c>
      <c r="I3001" s="1">
        <v>45526</v>
      </c>
      <c r="J3001" t="s">
        <v>23</v>
      </c>
      <c r="K3001">
        <v>9</v>
      </c>
      <c r="L3001">
        <v>31830</v>
      </c>
      <c r="M3001">
        <v>0</v>
      </c>
      <c r="N3001" t="s">
        <v>32</v>
      </c>
      <c r="O3001" t="s">
        <v>25</v>
      </c>
      <c r="P3001">
        <v>3536.6667000000002</v>
      </c>
      <c r="Q3001" t="s">
        <v>26</v>
      </c>
      <c r="R3001" t="s">
        <v>53</v>
      </c>
      <c r="S3001" t="s">
        <v>35</v>
      </c>
      <c r="T3001">
        <f>VLOOKUP(Admissions[[#This Row],[Department]],Departments[#All],5,FALSE)</f>
        <v>12000</v>
      </c>
      <c r="U3001" t="str">
        <f>IF(Admissions[[#This Row],[Total_Cost]]&gt;Admissions[[#This Row],[Cost_Benchmark]], "Above Benchmark", "Within Benchmark")</f>
        <v>Above Benchmark</v>
      </c>
    </row>
    <row r="3002" spans="1:21" x14ac:dyDescent="0.3">
      <c r="A3002">
        <v>12104</v>
      </c>
      <c r="B3002">
        <v>4088</v>
      </c>
      <c r="C3002" t="s">
        <v>466</v>
      </c>
      <c r="D3002" t="s">
        <v>74</v>
      </c>
      <c r="E3002">
        <v>37586</v>
      </c>
      <c r="F3002" t="s">
        <v>84</v>
      </c>
      <c r="G3002" t="s">
        <v>95</v>
      </c>
      <c r="H3002" s="1">
        <v>45150</v>
      </c>
      <c r="I3002" s="1">
        <v>45157</v>
      </c>
      <c r="J3002" t="s">
        <v>23</v>
      </c>
      <c r="K3002">
        <v>7</v>
      </c>
      <c r="L3002">
        <v>5711</v>
      </c>
      <c r="M3002">
        <v>0</v>
      </c>
      <c r="N3002" t="s">
        <v>50</v>
      </c>
      <c r="O3002" t="s">
        <v>33</v>
      </c>
      <c r="P3002">
        <v>815.85709999999995</v>
      </c>
      <c r="Q3002" t="s">
        <v>26</v>
      </c>
      <c r="R3002" t="s">
        <v>27</v>
      </c>
      <c r="S3002" t="s">
        <v>28</v>
      </c>
      <c r="T3002">
        <f>VLOOKUP(Admissions[[#This Row],[Department]],Departments[#All],5,FALSE)</f>
        <v>6000</v>
      </c>
      <c r="U3002" t="str">
        <f>IF(Admissions[[#This Row],[Total_Cost]]&gt;Admissions[[#This Row],[Cost_Benchmark]], "Above Benchmark", "Within Benchmark")</f>
        <v>Within Benchmark</v>
      </c>
    </row>
    <row r="3003" spans="1:21" x14ac:dyDescent="0.3">
      <c r="A3003">
        <v>15651</v>
      </c>
      <c r="B3003">
        <v>6304</v>
      </c>
      <c r="C3003" t="s">
        <v>738</v>
      </c>
      <c r="D3003" t="s">
        <v>20</v>
      </c>
      <c r="E3003">
        <v>22053</v>
      </c>
      <c r="F3003" t="s">
        <v>37</v>
      </c>
      <c r="G3003" t="s">
        <v>52</v>
      </c>
      <c r="H3003" s="1">
        <v>45021</v>
      </c>
      <c r="I3003" s="1">
        <v>45028</v>
      </c>
      <c r="J3003" t="s">
        <v>23</v>
      </c>
      <c r="K3003">
        <v>7</v>
      </c>
      <c r="L3003">
        <v>19297</v>
      </c>
      <c r="M3003">
        <v>1</v>
      </c>
      <c r="N3003" t="s">
        <v>97</v>
      </c>
      <c r="O3003" t="s">
        <v>25</v>
      </c>
      <c r="P3003">
        <v>2756.7143000000001</v>
      </c>
      <c r="Q3003" t="s">
        <v>26</v>
      </c>
      <c r="R3003" t="s">
        <v>62</v>
      </c>
      <c r="S3003" t="s">
        <v>35</v>
      </c>
      <c r="T3003">
        <f>VLOOKUP(Admissions[[#This Row],[Department]],Departments[#All],5,FALSE)</f>
        <v>9000</v>
      </c>
      <c r="U3003" t="str">
        <f>IF(Admissions[[#This Row],[Total_Cost]]&gt;Admissions[[#This Row],[Cost_Benchmark]], "Above Benchmark", "Within Benchmark")</f>
        <v>Above Benchmark</v>
      </c>
    </row>
    <row r="3004" spans="1:21" x14ac:dyDescent="0.3">
      <c r="A3004">
        <v>13240</v>
      </c>
      <c r="B3004">
        <v>6046</v>
      </c>
      <c r="C3004" t="s">
        <v>362</v>
      </c>
      <c r="D3004" t="s">
        <v>74</v>
      </c>
      <c r="E3004">
        <v>33412</v>
      </c>
      <c r="F3004" t="s">
        <v>21</v>
      </c>
      <c r="G3004" t="s">
        <v>22</v>
      </c>
      <c r="H3004" s="1">
        <v>45426</v>
      </c>
      <c r="I3004" s="1">
        <v>45428</v>
      </c>
      <c r="J3004" t="s">
        <v>23</v>
      </c>
      <c r="K3004">
        <v>2</v>
      </c>
      <c r="L3004">
        <v>4783</v>
      </c>
      <c r="M3004">
        <v>0</v>
      </c>
      <c r="N3004" t="s">
        <v>99</v>
      </c>
      <c r="O3004" t="s">
        <v>33</v>
      </c>
      <c r="P3004">
        <v>2391.5</v>
      </c>
      <c r="Q3004" t="s">
        <v>26</v>
      </c>
      <c r="R3004" t="s">
        <v>53</v>
      </c>
      <c r="S3004" t="s">
        <v>35</v>
      </c>
      <c r="T3004">
        <f>VLOOKUP(Admissions[[#This Row],[Department]],Departments[#All],5,FALSE)</f>
        <v>5500</v>
      </c>
      <c r="U3004" t="str">
        <f>IF(Admissions[[#This Row],[Total_Cost]]&gt;Admissions[[#This Row],[Cost_Benchmark]], "Above Benchmark", "Within Benchmark")</f>
        <v>Within Benchmark</v>
      </c>
    </row>
    <row r="3005" spans="1:21" x14ac:dyDescent="0.3">
      <c r="A3005">
        <v>13355</v>
      </c>
      <c r="C3005" t="s">
        <v>199</v>
      </c>
      <c r="D3005" t="s">
        <v>20</v>
      </c>
      <c r="E3005">
        <v>18678</v>
      </c>
      <c r="F3005" t="s">
        <v>55</v>
      </c>
      <c r="G3005" t="s">
        <v>56</v>
      </c>
      <c r="H3005" s="1">
        <v>45491</v>
      </c>
      <c r="I3005" s="1">
        <v>45497</v>
      </c>
      <c r="J3005" t="s">
        <v>23</v>
      </c>
      <c r="K3005">
        <v>6</v>
      </c>
      <c r="L3005">
        <v>10758</v>
      </c>
      <c r="M3005">
        <v>0</v>
      </c>
      <c r="N3005" t="s">
        <v>91</v>
      </c>
      <c r="O3005" t="s">
        <v>25</v>
      </c>
      <c r="P3005">
        <v>1793</v>
      </c>
      <c r="Q3005" t="s">
        <v>26</v>
      </c>
      <c r="R3005" t="s">
        <v>40</v>
      </c>
      <c r="S3005" t="s">
        <v>35</v>
      </c>
      <c r="T3005">
        <f>VLOOKUP(Admissions[[#This Row],[Department]],Departments[#All],5,FALSE)</f>
        <v>7200</v>
      </c>
      <c r="U3005" t="str">
        <f>IF(Admissions[[#This Row],[Total_Cost]]&gt;Admissions[[#This Row],[Cost_Benchmark]], "Above Benchmark", "Within Benchmark")</f>
        <v>Above Benchmark</v>
      </c>
    </row>
    <row r="3006" spans="1:21" x14ac:dyDescent="0.3">
      <c r="A3006">
        <v>10334</v>
      </c>
      <c r="B3006">
        <v>6307</v>
      </c>
      <c r="C3006" t="s">
        <v>1294</v>
      </c>
      <c r="D3006" t="s">
        <v>74</v>
      </c>
      <c r="E3006">
        <v>22793</v>
      </c>
      <c r="F3006" t="s">
        <v>21</v>
      </c>
      <c r="G3006" t="s">
        <v>22</v>
      </c>
      <c r="H3006" s="1">
        <v>45248</v>
      </c>
      <c r="I3006" s="1">
        <v>45249</v>
      </c>
      <c r="J3006" t="s">
        <v>23</v>
      </c>
      <c r="K3006">
        <v>1</v>
      </c>
      <c r="L3006">
        <v>3712</v>
      </c>
      <c r="M3006">
        <v>1</v>
      </c>
      <c r="N3006" t="s">
        <v>99</v>
      </c>
      <c r="O3006" t="s">
        <v>33</v>
      </c>
      <c r="P3006">
        <v>3712</v>
      </c>
      <c r="Q3006" t="s">
        <v>26</v>
      </c>
      <c r="R3006" t="s">
        <v>27</v>
      </c>
      <c r="S3006" t="s">
        <v>28</v>
      </c>
      <c r="T3006">
        <f>VLOOKUP(Admissions[[#This Row],[Department]],Departments[#All],5,FALSE)</f>
        <v>5500</v>
      </c>
      <c r="U3006" t="str">
        <f>IF(Admissions[[#This Row],[Total_Cost]]&gt;Admissions[[#This Row],[Cost_Benchmark]], "Above Benchmark", "Within Benchmark")</f>
        <v>Within Benchmark</v>
      </c>
    </row>
    <row r="3007" spans="1:21" x14ac:dyDescent="0.3">
      <c r="A3007">
        <v>12423</v>
      </c>
      <c r="B3007">
        <v>3709</v>
      </c>
      <c r="C3007" t="s">
        <v>299</v>
      </c>
      <c r="D3007" t="s">
        <v>74</v>
      </c>
      <c r="E3007">
        <v>36056</v>
      </c>
      <c r="F3007" t="s">
        <v>55</v>
      </c>
      <c r="G3007" t="s">
        <v>241</v>
      </c>
      <c r="H3007" s="1">
        <v>45571</v>
      </c>
      <c r="I3007" s="1">
        <v>45575</v>
      </c>
      <c r="J3007" t="s">
        <v>23</v>
      </c>
      <c r="K3007">
        <v>4</v>
      </c>
      <c r="L3007">
        <v>7089</v>
      </c>
      <c r="M3007">
        <v>0</v>
      </c>
      <c r="N3007" t="s">
        <v>139</v>
      </c>
      <c r="O3007" t="s">
        <v>25</v>
      </c>
      <c r="P3007">
        <v>1772.25</v>
      </c>
      <c r="Q3007" t="s">
        <v>26</v>
      </c>
      <c r="R3007" t="s">
        <v>46</v>
      </c>
      <c r="S3007" t="s">
        <v>28</v>
      </c>
      <c r="T3007">
        <f>VLOOKUP(Admissions[[#This Row],[Department]],Departments[#All],5,FALSE)</f>
        <v>7200</v>
      </c>
      <c r="U3007" t="str">
        <f>IF(Admissions[[#This Row],[Total_Cost]]&gt;Admissions[[#This Row],[Cost_Benchmark]], "Above Benchmark", "Within Benchmark")</f>
        <v>Within Benchmark</v>
      </c>
    </row>
    <row r="3008" spans="1:21" x14ac:dyDescent="0.3">
      <c r="A3008">
        <v>13826</v>
      </c>
      <c r="B3008">
        <v>4772</v>
      </c>
      <c r="C3008" t="s">
        <v>733</v>
      </c>
      <c r="D3008" t="s">
        <v>74</v>
      </c>
      <c r="E3008">
        <v>23568</v>
      </c>
      <c r="F3008" t="s">
        <v>68</v>
      </c>
      <c r="G3008" t="s">
        <v>69</v>
      </c>
      <c r="H3008" s="1">
        <v>45582</v>
      </c>
      <c r="I3008" s="1">
        <v>45585</v>
      </c>
      <c r="J3008" t="s">
        <v>23</v>
      </c>
      <c r="K3008">
        <v>3</v>
      </c>
      <c r="L3008">
        <v>4456</v>
      </c>
      <c r="M3008">
        <v>0</v>
      </c>
      <c r="N3008" t="s">
        <v>24</v>
      </c>
      <c r="O3008" t="s">
        <v>33</v>
      </c>
      <c r="P3008">
        <v>1485.3333</v>
      </c>
      <c r="Q3008" t="s">
        <v>26</v>
      </c>
      <c r="R3008" t="s">
        <v>40</v>
      </c>
      <c r="S3008" t="s">
        <v>35</v>
      </c>
      <c r="T3008">
        <f>VLOOKUP(Admissions[[#This Row],[Department]],Departments[#All],5,FALSE)</f>
        <v>6800</v>
      </c>
      <c r="U3008" t="str">
        <f>IF(Admissions[[#This Row],[Total_Cost]]&gt;Admissions[[#This Row],[Cost_Benchmark]], "Above Benchmark", "Within Benchmark")</f>
        <v>Within Benchmark</v>
      </c>
    </row>
    <row r="3009" spans="1:21" x14ac:dyDescent="0.3">
      <c r="A3009">
        <v>14552</v>
      </c>
      <c r="B3009">
        <v>6019</v>
      </c>
      <c r="C3009" t="s">
        <v>75</v>
      </c>
      <c r="D3009" t="s">
        <v>20</v>
      </c>
      <c r="E3009">
        <v>36268</v>
      </c>
      <c r="F3009" t="s">
        <v>21</v>
      </c>
      <c r="G3009" t="s">
        <v>239</v>
      </c>
      <c r="H3009" s="1">
        <v>45571</v>
      </c>
      <c r="I3009" s="1">
        <v>45572</v>
      </c>
      <c r="J3009" t="s">
        <v>23</v>
      </c>
      <c r="K3009">
        <v>1</v>
      </c>
      <c r="L3009">
        <v>2802</v>
      </c>
      <c r="M3009">
        <v>0</v>
      </c>
      <c r="N3009" t="s">
        <v>99</v>
      </c>
      <c r="O3009" t="s">
        <v>25</v>
      </c>
      <c r="P3009">
        <v>2802</v>
      </c>
      <c r="Q3009" t="s">
        <v>26</v>
      </c>
      <c r="R3009" t="s">
        <v>46</v>
      </c>
      <c r="S3009" t="s">
        <v>28</v>
      </c>
      <c r="T3009">
        <f>VLOOKUP(Admissions[[#This Row],[Department]],Departments[#All],5,FALSE)</f>
        <v>5500</v>
      </c>
      <c r="U3009" t="str">
        <f>IF(Admissions[[#This Row],[Total_Cost]]&gt;Admissions[[#This Row],[Cost_Benchmark]], "Above Benchmark", "Within Benchmark")</f>
        <v>Within Benchmark</v>
      </c>
    </row>
    <row r="3010" spans="1:21" x14ac:dyDescent="0.3">
      <c r="A3010">
        <v>14878</v>
      </c>
      <c r="B3010">
        <v>6324</v>
      </c>
      <c r="C3010" t="s">
        <v>1288</v>
      </c>
      <c r="D3010" t="s">
        <v>74</v>
      </c>
      <c r="E3010">
        <v>22650</v>
      </c>
      <c r="F3010" t="s">
        <v>68</v>
      </c>
      <c r="G3010" t="s">
        <v>69</v>
      </c>
      <c r="H3010" s="1">
        <v>45261</v>
      </c>
      <c r="I3010" s="1">
        <v>45268</v>
      </c>
      <c r="J3010" t="s">
        <v>23</v>
      </c>
      <c r="K3010">
        <v>7</v>
      </c>
      <c r="L3010">
        <v>9355</v>
      </c>
      <c r="M3010">
        <v>0</v>
      </c>
      <c r="N3010" t="s">
        <v>24</v>
      </c>
      <c r="O3010" t="s">
        <v>45</v>
      </c>
      <c r="P3010">
        <v>1336.4286</v>
      </c>
      <c r="Q3010" t="s">
        <v>26</v>
      </c>
      <c r="R3010" t="s">
        <v>66</v>
      </c>
      <c r="S3010" t="s">
        <v>35</v>
      </c>
      <c r="T3010">
        <f>VLOOKUP(Admissions[[#This Row],[Department]],Departments[#All],5,FALSE)</f>
        <v>6800</v>
      </c>
      <c r="U3010" t="str">
        <f>IF(Admissions[[#This Row],[Total_Cost]]&gt;Admissions[[#This Row],[Cost_Benchmark]], "Above Benchmark", "Within Benchmark")</f>
        <v>Above Benchmark</v>
      </c>
    </row>
    <row r="3011" spans="1:21" x14ac:dyDescent="0.3">
      <c r="A3011">
        <v>10313</v>
      </c>
      <c r="B3011">
        <v>6413</v>
      </c>
      <c r="C3011" t="s">
        <v>1295</v>
      </c>
      <c r="D3011" t="s">
        <v>74</v>
      </c>
      <c r="E3011">
        <v>14401</v>
      </c>
      <c r="F3011" t="s">
        <v>21</v>
      </c>
      <c r="G3011" t="s">
        <v>22</v>
      </c>
      <c r="H3011" s="1">
        <v>45200</v>
      </c>
      <c r="I3011" s="1">
        <v>45204</v>
      </c>
      <c r="J3011" t="s">
        <v>23</v>
      </c>
      <c r="K3011">
        <v>4</v>
      </c>
      <c r="L3011">
        <v>11902</v>
      </c>
      <c r="M3011">
        <v>0</v>
      </c>
      <c r="N3011" t="s">
        <v>24</v>
      </c>
      <c r="O3011" t="s">
        <v>45</v>
      </c>
      <c r="P3011">
        <v>2975.5</v>
      </c>
      <c r="Q3011" t="s">
        <v>26</v>
      </c>
      <c r="R3011" t="s">
        <v>46</v>
      </c>
      <c r="S3011" t="s">
        <v>28</v>
      </c>
      <c r="T3011">
        <f>VLOOKUP(Admissions[[#This Row],[Department]],Departments[#All],5,FALSE)</f>
        <v>5500</v>
      </c>
      <c r="U3011" t="str">
        <f>IF(Admissions[[#This Row],[Total_Cost]]&gt;Admissions[[#This Row],[Cost_Benchmark]], "Above Benchmark", "Within Benchmark")</f>
        <v>Above Benchmark</v>
      </c>
    </row>
    <row r="3012" spans="1:21" x14ac:dyDescent="0.3">
      <c r="A3012">
        <v>15714</v>
      </c>
      <c r="B3012">
        <v>3118</v>
      </c>
      <c r="C3012" t="s">
        <v>365</v>
      </c>
      <c r="D3012" t="s">
        <v>20</v>
      </c>
      <c r="E3012">
        <v>28673</v>
      </c>
      <c r="F3012" t="s">
        <v>37</v>
      </c>
      <c r="G3012" t="s">
        <v>38</v>
      </c>
      <c r="H3012" s="1">
        <v>45181</v>
      </c>
      <c r="I3012" s="1">
        <v>45184</v>
      </c>
      <c r="J3012" t="s">
        <v>23</v>
      </c>
      <c r="K3012">
        <v>3</v>
      </c>
      <c r="L3012">
        <v>9710</v>
      </c>
      <c r="M3012">
        <v>0</v>
      </c>
      <c r="N3012" t="s">
        <v>24</v>
      </c>
      <c r="O3012" t="s">
        <v>25</v>
      </c>
      <c r="P3012">
        <v>3236.6667000000002</v>
      </c>
      <c r="Q3012" t="s">
        <v>26</v>
      </c>
      <c r="R3012" t="s">
        <v>53</v>
      </c>
      <c r="S3012" t="s">
        <v>35</v>
      </c>
      <c r="T3012">
        <f>VLOOKUP(Admissions[[#This Row],[Department]],Departments[#All],5,FALSE)</f>
        <v>9000</v>
      </c>
      <c r="U3012" t="str">
        <f>IF(Admissions[[#This Row],[Total_Cost]]&gt;Admissions[[#This Row],[Cost_Benchmark]], "Above Benchmark", "Within Benchmark")</f>
        <v>Above Benchmark</v>
      </c>
    </row>
    <row r="3013" spans="1:21" x14ac:dyDescent="0.3">
      <c r="A3013">
        <v>15557</v>
      </c>
      <c r="B3013">
        <v>5186</v>
      </c>
      <c r="C3013" t="s">
        <v>1296</v>
      </c>
      <c r="D3013" t="s">
        <v>20</v>
      </c>
      <c r="E3013">
        <v>32071</v>
      </c>
      <c r="F3013" t="s">
        <v>30</v>
      </c>
      <c r="G3013" t="s">
        <v>31</v>
      </c>
      <c r="H3013" s="1">
        <v>45454</v>
      </c>
      <c r="I3013" s="1">
        <v>45463</v>
      </c>
      <c r="J3013" t="s">
        <v>23</v>
      </c>
      <c r="K3013">
        <v>9</v>
      </c>
      <c r="L3013">
        <v>25531</v>
      </c>
      <c r="M3013">
        <v>1</v>
      </c>
      <c r="N3013" t="s">
        <v>32</v>
      </c>
      <c r="O3013" t="s">
        <v>25</v>
      </c>
      <c r="P3013">
        <v>2836.7777999999998</v>
      </c>
      <c r="Q3013" t="s">
        <v>26</v>
      </c>
      <c r="R3013" t="s">
        <v>53</v>
      </c>
      <c r="S3013" t="s">
        <v>35</v>
      </c>
      <c r="T3013">
        <f>VLOOKUP(Admissions[[#This Row],[Department]],Departments[#All],5,FALSE)</f>
        <v>12000</v>
      </c>
      <c r="U3013" t="str">
        <f>IF(Admissions[[#This Row],[Total_Cost]]&gt;Admissions[[#This Row],[Cost_Benchmark]], "Above Benchmark", "Within Benchmark")</f>
        <v>Above Benchmark</v>
      </c>
    </row>
    <row r="3014" spans="1:21" x14ac:dyDescent="0.3">
      <c r="A3014">
        <v>10879</v>
      </c>
      <c r="B3014">
        <v>3725</v>
      </c>
      <c r="C3014" t="s">
        <v>896</v>
      </c>
      <c r="D3014" t="s">
        <v>74</v>
      </c>
      <c r="E3014">
        <v>17666</v>
      </c>
      <c r="F3014" t="s">
        <v>37</v>
      </c>
      <c r="G3014" t="s">
        <v>159</v>
      </c>
      <c r="H3014" s="1">
        <v>45329</v>
      </c>
      <c r="I3014" s="1">
        <v>45338</v>
      </c>
      <c r="J3014" t="s">
        <v>23</v>
      </c>
      <c r="K3014">
        <v>9</v>
      </c>
      <c r="L3014">
        <v>21766</v>
      </c>
      <c r="M3014">
        <v>0</v>
      </c>
      <c r="N3014" t="s">
        <v>97</v>
      </c>
      <c r="O3014" t="s">
        <v>33</v>
      </c>
      <c r="P3014">
        <v>2418.4443999999999</v>
      </c>
      <c r="Q3014" t="s">
        <v>26</v>
      </c>
      <c r="R3014" t="s">
        <v>62</v>
      </c>
      <c r="S3014" t="s">
        <v>35</v>
      </c>
      <c r="T3014">
        <f>VLOOKUP(Admissions[[#This Row],[Department]],Departments[#All],5,FALSE)</f>
        <v>9000</v>
      </c>
      <c r="U3014" t="str">
        <f>IF(Admissions[[#This Row],[Total_Cost]]&gt;Admissions[[#This Row],[Cost_Benchmark]], "Above Benchmark", "Within Benchmark")</f>
        <v>Above Benchmark</v>
      </c>
    </row>
    <row r="3015" spans="1:21" x14ac:dyDescent="0.3">
      <c r="A3015">
        <v>12071</v>
      </c>
      <c r="B3015">
        <v>6865</v>
      </c>
      <c r="C3015" t="s">
        <v>1015</v>
      </c>
      <c r="D3015" t="s">
        <v>74</v>
      </c>
      <c r="E3015">
        <v>27611</v>
      </c>
      <c r="F3015" t="s">
        <v>21</v>
      </c>
      <c r="G3015" t="s">
        <v>22</v>
      </c>
      <c r="H3015" s="1">
        <v>45314</v>
      </c>
      <c r="I3015" s="1">
        <v>45316</v>
      </c>
      <c r="J3015" t="s">
        <v>23</v>
      </c>
      <c r="K3015">
        <v>2</v>
      </c>
      <c r="L3015">
        <v>6846</v>
      </c>
      <c r="M3015">
        <v>0</v>
      </c>
      <c r="N3015" t="s">
        <v>99</v>
      </c>
      <c r="O3015" t="s">
        <v>45</v>
      </c>
      <c r="P3015">
        <v>3423</v>
      </c>
      <c r="Q3015" t="s">
        <v>26</v>
      </c>
      <c r="R3015" t="s">
        <v>53</v>
      </c>
      <c r="S3015" t="s">
        <v>35</v>
      </c>
      <c r="T3015">
        <f>VLOOKUP(Admissions[[#This Row],[Department]],Departments[#All],5,FALSE)</f>
        <v>5500</v>
      </c>
      <c r="U3015" t="str">
        <f>IF(Admissions[[#This Row],[Total_Cost]]&gt;Admissions[[#This Row],[Cost_Benchmark]], "Above Benchmark", "Within Benchmark")</f>
        <v>Above Benchmark</v>
      </c>
    </row>
    <row r="3016" spans="1:21" x14ac:dyDescent="0.3">
      <c r="A3016">
        <v>10152</v>
      </c>
      <c r="B3016">
        <v>6395</v>
      </c>
      <c r="C3016" t="s">
        <v>902</v>
      </c>
      <c r="D3016" t="s">
        <v>74</v>
      </c>
      <c r="E3016">
        <v>34068</v>
      </c>
      <c r="F3016" t="s">
        <v>84</v>
      </c>
      <c r="G3016" t="s">
        <v>88</v>
      </c>
      <c r="H3016" s="1">
        <v>45175</v>
      </c>
      <c r="I3016" s="1">
        <v>45178</v>
      </c>
      <c r="J3016" t="s">
        <v>23</v>
      </c>
      <c r="K3016">
        <v>3</v>
      </c>
      <c r="L3016">
        <v>3363</v>
      </c>
      <c r="M3016">
        <v>1</v>
      </c>
      <c r="N3016" t="s">
        <v>134</v>
      </c>
      <c r="O3016" t="s">
        <v>33</v>
      </c>
      <c r="P3016">
        <v>1121</v>
      </c>
      <c r="Q3016" t="s">
        <v>26</v>
      </c>
      <c r="R3016" t="s">
        <v>62</v>
      </c>
      <c r="S3016" t="s">
        <v>35</v>
      </c>
      <c r="T3016">
        <f>VLOOKUP(Admissions[[#This Row],[Department]],Departments[#All],5,FALSE)</f>
        <v>6000</v>
      </c>
      <c r="U3016" t="str">
        <f>IF(Admissions[[#This Row],[Total_Cost]]&gt;Admissions[[#This Row],[Cost_Benchmark]], "Above Benchmark", "Within Benchmark")</f>
        <v>Within Benchmark</v>
      </c>
    </row>
    <row r="3017" spans="1:21" x14ac:dyDescent="0.3">
      <c r="A3017">
        <v>12117</v>
      </c>
      <c r="B3017">
        <v>6057</v>
      </c>
      <c r="C3017" t="s">
        <v>183</v>
      </c>
      <c r="D3017" t="s">
        <v>74</v>
      </c>
      <c r="E3017">
        <v>30203</v>
      </c>
      <c r="F3017" t="s">
        <v>48</v>
      </c>
      <c r="G3017" t="s">
        <v>101</v>
      </c>
      <c r="H3017" s="1">
        <v>45389</v>
      </c>
      <c r="I3017" s="1">
        <v>45396</v>
      </c>
      <c r="J3017" t="s">
        <v>23</v>
      </c>
      <c r="K3017">
        <v>7</v>
      </c>
      <c r="L3017">
        <v>11354</v>
      </c>
      <c r="M3017">
        <v>0</v>
      </c>
      <c r="N3017" t="s">
        <v>50</v>
      </c>
      <c r="O3017" t="s">
        <v>45</v>
      </c>
      <c r="P3017">
        <v>1622</v>
      </c>
      <c r="Q3017" t="s">
        <v>26</v>
      </c>
      <c r="R3017" t="s">
        <v>46</v>
      </c>
      <c r="S3017" t="s">
        <v>28</v>
      </c>
      <c r="T3017">
        <f>VLOOKUP(Admissions[[#This Row],[Department]],Departments[#All],5,FALSE)</f>
        <v>8500</v>
      </c>
      <c r="U3017" t="str">
        <f>IF(Admissions[[#This Row],[Total_Cost]]&gt;Admissions[[#This Row],[Cost_Benchmark]], "Above Benchmark", "Within Benchmark")</f>
        <v>Above Benchmark</v>
      </c>
    </row>
    <row r="3018" spans="1:21" x14ac:dyDescent="0.3">
      <c r="A3018">
        <v>14894</v>
      </c>
      <c r="B3018">
        <v>3994</v>
      </c>
      <c r="C3018" t="s">
        <v>1297</v>
      </c>
      <c r="D3018" t="s">
        <v>74</v>
      </c>
      <c r="E3018">
        <v>27146</v>
      </c>
      <c r="F3018" t="s">
        <v>37</v>
      </c>
      <c r="G3018" t="s">
        <v>38</v>
      </c>
      <c r="H3018" s="1">
        <v>44930</v>
      </c>
      <c r="I3018" s="1">
        <v>44940</v>
      </c>
      <c r="J3018" t="s">
        <v>23</v>
      </c>
      <c r="K3018">
        <v>10</v>
      </c>
      <c r="L3018">
        <v>19834</v>
      </c>
      <c r="M3018">
        <v>0</v>
      </c>
      <c r="N3018" t="s">
        <v>97</v>
      </c>
      <c r="O3018" t="s">
        <v>45</v>
      </c>
      <c r="P3018">
        <v>1983.4</v>
      </c>
      <c r="Q3018" t="s">
        <v>26</v>
      </c>
      <c r="R3018" t="s">
        <v>62</v>
      </c>
      <c r="S3018" t="s">
        <v>35</v>
      </c>
      <c r="T3018">
        <f>VLOOKUP(Admissions[[#This Row],[Department]],Departments[#All],5,FALSE)</f>
        <v>9000</v>
      </c>
      <c r="U3018" t="str">
        <f>IF(Admissions[[#This Row],[Total_Cost]]&gt;Admissions[[#This Row],[Cost_Benchmark]], "Above Benchmark", "Within Benchmark")</f>
        <v>Above Benchmark</v>
      </c>
    </row>
    <row r="3019" spans="1:21" x14ac:dyDescent="0.3">
      <c r="A3019">
        <v>15018</v>
      </c>
      <c r="B3019">
        <v>6427</v>
      </c>
      <c r="C3019" t="s">
        <v>874</v>
      </c>
      <c r="D3019" t="s">
        <v>74</v>
      </c>
      <c r="E3019">
        <v>15098</v>
      </c>
      <c r="F3019" t="s">
        <v>48</v>
      </c>
      <c r="G3019" t="s">
        <v>49</v>
      </c>
      <c r="H3019" s="1">
        <v>45080</v>
      </c>
      <c r="I3019" s="1">
        <v>45088</v>
      </c>
      <c r="J3019" t="s">
        <v>23</v>
      </c>
      <c r="K3019">
        <v>8</v>
      </c>
      <c r="L3019">
        <v>10634</v>
      </c>
      <c r="M3019">
        <v>1</v>
      </c>
      <c r="N3019" t="s">
        <v>93</v>
      </c>
      <c r="O3019" t="s">
        <v>45</v>
      </c>
      <c r="P3019">
        <v>1329.25</v>
      </c>
      <c r="Q3019" t="s">
        <v>26</v>
      </c>
      <c r="R3019" t="s">
        <v>27</v>
      </c>
      <c r="S3019" t="s">
        <v>28</v>
      </c>
      <c r="T3019">
        <f>VLOOKUP(Admissions[[#This Row],[Department]],Departments[#All],5,FALSE)</f>
        <v>8500</v>
      </c>
      <c r="U3019" t="str">
        <f>IF(Admissions[[#This Row],[Total_Cost]]&gt;Admissions[[#This Row],[Cost_Benchmark]], "Above Benchmark", "Within Benchmark")</f>
        <v>Above Benchmark</v>
      </c>
    </row>
    <row r="3020" spans="1:21" x14ac:dyDescent="0.3">
      <c r="A3020">
        <v>14202</v>
      </c>
      <c r="B3020">
        <v>6027</v>
      </c>
      <c r="C3020" t="s">
        <v>308</v>
      </c>
      <c r="D3020" t="s">
        <v>20</v>
      </c>
      <c r="E3020">
        <v>30453</v>
      </c>
      <c r="F3020" t="s">
        <v>21</v>
      </c>
      <c r="G3020" t="s">
        <v>22</v>
      </c>
      <c r="H3020" s="1">
        <v>45149</v>
      </c>
      <c r="I3020" s="1">
        <v>45151</v>
      </c>
      <c r="J3020" t="s">
        <v>23</v>
      </c>
      <c r="K3020">
        <v>2</v>
      </c>
      <c r="L3020">
        <v>4801</v>
      </c>
      <c r="M3020">
        <v>1</v>
      </c>
      <c r="N3020" t="s">
        <v>65</v>
      </c>
      <c r="O3020" t="s">
        <v>45</v>
      </c>
      <c r="P3020">
        <v>2400.5</v>
      </c>
      <c r="Q3020" t="s">
        <v>26</v>
      </c>
      <c r="R3020" t="s">
        <v>66</v>
      </c>
      <c r="S3020" t="s">
        <v>35</v>
      </c>
      <c r="T3020">
        <f>VLOOKUP(Admissions[[#This Row],[Department]],Departments[#All],5,FALSE)</f>
        <v>5500</v>
      </c>
      <c r="U3020" t="str">
        <f>IF(Admissions[[#This Row],[Total_Cost]]&gt;Admissions[[#This Row],[Cost_Benchmark]], "Above Benchmark", "Within Benchmark")</f>
        <v>Within Benchmark</v>
      </c>
    </row>
    <row r="3021" spans="1:21" x14ac:dyDescent="0.3">
      <c r="A3021">
        <v>11310</v>
      </c>
      <c r="B3021">
        <v>5547</v>
      </c>
      <c r="C3021" t="s">
        <v>335</v>
      </c>
      <c r="D3021" t="s">
        <v>74</v>
      </c>
      <c r="E3021">
        <v>27247</v>
      </c>
      <c r="F3021" t="s">
        <v>55</v>
      </c>
      <c r="G3021" t="s">
        <v>90</v>
      </c>
      <c r="H3021" s="1">
        <v>45271</v>
      </c>
      <c r="I3021" s="1">
        <v>45275</v>
      </c>
      <c r="J3021" t="s">
        <v>23</v>
      </c>
      <c r="K3021">
        <v>4</v>
      </c>
      <c r="L3021">
        <v>8048</v>
      </c>
      <c r="M3021">
        <v>0</v>
      </c>
      <c r="N3021" t="s">
        <v>57</v>
      </c>
      <c r="O3021" t="s">
        <v>25</v>
      </c>
      <c r="P3021">
        <v>2012</v>
      </c>
      <c r="Q3021" t="s">
        <v>26</v>
      </c>
      <c r="R3021" t="s">
        <v>34</v>
      </c>
      <c r="S3021" t="s">
        <v>35</v>
      </c>
      <c r="T3021">
        <f>VLOOKUP(Admissions[[#This Row],[Department]],Departments[#All],5,FALSE)</f>
        <v>7200</v>
      </c>
      <c r="U3021" t="str">
        <f>IF(Admissions[[#This Row],[Total_Cost]]&gt;Admissions[[#This Row],[Cost_Benchmark]], "Above Benchmark", "Within Benchmark")</f>
        <v>Above Benchmark</v>
      </c>
    </row>
    <row r="3022" spans="1:21" x14ac:dyDescent="0.3">
      <c r="A3022">
        <v>13882</v>
      </c>
      <c r="B3022">
        <v>5032</v>
      </c>
      <c r="C3022" t="s">
        <v>509</v>
      </c>
      <c r="D3022" t="s">
        <v>74</v>
      </c>
      <c r="E3022">
        <v>30061</v>
      </c>
      <c r="F3022" t="s">
        <v>48</v>
      </c>
      <c r="G3022" t="s">
        <v>49</v>
      </c>
      <c r="H3022" s="1">
        <v>45003</v>
      </c>
      <c r="I3022" s="1">
        <v>45013</v>
      </c>
      <c r="J3022" t="s">
        <v>23</v>
      </c>
      <c r="K3022">
        <v>10</v>
      </c>
      <c r="L3022">
        <v>12750</v>
      </c>
      <c r="M3022">
        <v>0</v>
      </c>
      <c r="N3022" t="s">
        <v>93</v>
      </c>
      <c r="O3022" t="s">
        <v>25</v>
      </c>
      <c r="P3022">
        <v>1275</v>
      </c>
      <c r="Q3022" t="s">
        <v>26</v>
      </c>
      <c r="R3022" t="s">
        <v>27</v>
      </c>
      <c r="S3022" t="s">
        <v>28</v>
      </c>
      <c r="T3022">
        <f>VLOOKUP(Admissions[[#This Row],[Department]],Departments[#All],5,FALSE)</f>
        <v>8500</v>
      </c>
      <c r="U3022" t="str">
        <f>IF(Admissions[[#This Row],[Total_Cost]]&gt;Admissions[[#This Row],[Cost_Benchmark]], "Above Benchmark", "Within Benchmark")</f>
        <v>Above Benchmark</v>
      </c>
    </row>
    <row r="3023" spans="1:21" x14ac:dyDescent="0.3">
      <c r="A3023">
        <v>12670</v>
      </c>
      <c r="B3023">
        <v>4948</v>
      </c>
      <c r="C3023" t="s">
        <v>426</v>
      </c>
      <c r="D3023" t="s">
        <v>20</v>
      </c>
      <c r="E3023">
        <v>16932</v>
      </c>
      <c r="F3023" t="s">
        <v>48</v>
      </c>
      <c r="G3023" t="s">
        <v>49</v>
      </c>
      <c r="H3023" s="1">
        <v>44938</v>
      </c>
      <c r="I3023" s="1">
        <v>44943</v>
      </c>
      <c r="J3023" t="s">
        <v>23</v>
      </c>
      <c r="K3023">
        <v>5</v>
      </c>
      <c r="L3023">
        <v>14685</v>
      </c>
      <c r="M3023">
        <v>1</v>
      </c>
      <c r="N3023" t="s">
        <v>78</v>
      </c>
      <c r="O3023" t="s">
        <v>25</v>
      </c>
      <c r="P3023">
        <v>2937</v>
      </c>
      <c r="Q3023" t="s">
        <v>26</v>
      </c>
      <c r="R3023" t="s">
        <v>40</v>
      </c>
      <c r="S3023" t="s">
        <v>35</v>
      </c>
      <c r="T3023">
        <f>VLOOKUP(Admissions[[#This Row],[Department]],Departments[#All],5,FALSE)</f>
        <v>8500</v>
      </c>
      <c r="U3023" t="str">
        <f>IF(Admissions[[#This Row],[Total_Cost]]&gt;Admissions[[#This Row],[Cost_Benchmark]], "Above Benchmark", "Within Benchmark")</f>
        <v>Above Benchmark</v>
      </c>
    </row>
    <row r="3024" spans="1:21" x14ac:dyDescent="0.3">
      <c r="A3024">
        <v>10853</v>
      </c>
      <c r="B3024">
        <v>4380</v>
      </c>
      <c r="C3024" t="s">
        <v>1298</v>
      </c>
      <c r="D3024" t="s">
        <v>20</v>
      </c>
      <c r="E3024">
        <v>32096</v>
      </c>
      <c r="F3024" t="s">
        <v>48</v>
      </c>
      <c r="G3024" t="s">
        <v>101</v>
      </c>
      <c r="H3024" s="1">
        <v>45130</v>
      </c>
      <c r="I3024" s="1">
        <v>45135</v>
      </c>
      <c r="J3024" t="s">
        <v>23</v>
      </c>
      <c r="K3024">
        <v>5</v>
      </c>
      <c r="L3024">
        <v>6385</v>
      </c>
      <c r="M3024">
        <v>1</v>
      </c>
      <c r="N3024" t="s">
        <v>93</v>
      </c>
      <c r="O3024" t="s">
        <v>33</v>
      </c>
      <c r="P3024">
        <v>1277</v>
      </c>
      <c r="Q3024" t="s">
        <v>26</v>
      </c>
      <c r="R3024" t="s">
        <v>46</v>
      </c>
      <c r="S3024" t="s">
        <v>28</v>
      </c>
      <c r="T3024">
        <f>VLOOKUP(Admissions[[#This Row],[Department]],Departments[#All],5,FALSE)</f>
        <v>8500</v>
      </c>
      <c r="U3024" t="str">
        <f>IF(Admissions[[#This Row],[Total_Cost]]&gt;Admissions[[#This Row],[Cost_Benchmark]], "Above Benchmark", "Within Benchmark")</f>
        <v>Within Benchmark</v>
      </c>
    </row>
    <row r="3025" spans="1:21" x14ac:dyDescent="0.3">
      <c r="A3025">
        <v>12432</v>
      </c>
      <c r="B3025">
        <v>3159</v>
      </c>
      <c r="C3025" t="s">
        <v>333</v>
      </c>
      <c r="D3025" t="s">
        <v>74</v>
      </c>
      <c r="E3025">
        <v>34819</v>
      </c>
      <c r="F3025" t="s">
        <v>48</v>
      </c>
      <c r="G3025" t="s">
        <v>101</v>
      </c>
      <c r="H3025" s="1">
        <v>45267</v>
      </c>
      <c r="I3025" s="1">
        <v>45274</v>
      </c>
      <c r="J3025" t="s">
        <v>23</v>
      </c>
      <c r="K3025">
        <v>7</v>
      </c>
      <c r="L3025">
        <v>12486</v>
      </c>
      <c r="M3025">
        <v>0</v>
      </c>
      <c r="N3025" t="s">
        <v>137</v>
      </c>
      <c r="O3025" t="s">
        <v>25</v>
      </c>
      <c r="P3025">
        <v>1783.7143000000001</v>
      </c>
      <c r="Q3025" t="s">
        <v>26</v>
      </c>
      <c r="R3025" t="s">
        <v>40</v>
      </c>
      <c r="S3025" t="s">
        <v>35</v>
      </c>
      <c r="T3025">
        <f>VLOOKUP(Admissions[[#This Row],[Department]],Departments[#All],5,FALSE)</f>
        <v>8500</v>
      </c>
      <c r="U3025" t="str">
        <f>IF(Admissions[[#This Row],[Total_Cost]]&gt;Admissions[[#This Row],[Cost_Benchmark]], "Above Benchmark", "Within Benchmark")</f>
        <v>Above Benchmark</v>
      </c>
    </row>
    <row r="3026" spans="1:21" x14ac:dyDescent="0.3">
      <c r="A3026">
        <v>14800</v>
      </c>
      <c r="B3026">
        <v>4933</v>
      </c>
      <c r="C3026" t="s">
        <v>1258</v>
      </c>
      <c r="D3026" t="s">
        <v>74</v>
      </c>
      <c r="E3026">
        <v>37054</v>
      </c>
      <c r="F3026" t="s">
        <v>84</v>
      </c>
      <c r="G3026" t="s">
        <v>95</v>
      </c>
      <c r="H3026" s="1">
        <v>45477</v>
      </c>
      <c r="I3026" s="1">
        <v>45482</v>
      </c>
      <c r="J3026" t="s">
        <v>23</v>
      </c>
      <c r="K3026">
        <v>5</v>
      </c>
      <c r="L3026">
        <v>5630</v>
      </c>
      <c r="M3026">
        <v>0</v>
      </c>
      <c r="N3026" t="s">
        <v>134</v>
      </c>
      <c r="O3026" t="s">
        <v>25</v>
      </c>
      <c r="P3026">
        <v>1126</v>
      </c>
      <c r="Q3026" t="s">
        <v>26</v>
      </c>
      <c r="R3026" t="s">
        <v>40</v>
      </c>
      <c r="S3026" t="s">
        <v>35</v>
      </c>
      <c r="T3026">
        <f>VLOOKUP(Admissions[[#This Row],[Department]],Departments[#All],5,FALSE)</f>
        <v>6000</v>
      </c>
      <c r="U3026" t="str">
        <f>IF(Admissions[[#This Row],[Total_Cost]]&gt;Admissions[[#This Row],[Cost_Benchmark]], "Above Benchmark", "Within Benchmark")</f>
        <v>Within Benchmark</v>
      </c>
    </row>
    <row r="3027" spans="1:21" x14ac:dyDescent="0.3">
      <c r="A3027">
        <v>11632</v>
      </c>
      <c r="B3027">
        <v>4812</v>
      </c>
      <c r="C3027" t="s">
        <v>1016</v>
      </c>
      <c r="D3027" t="s">
        <v>74</v>
      </c>
      <c r="E3027">
        <v>24203</v>
      </c>
      <c r="F3027" t="s">
        <v>30</v>
      </c>
      <c r="G3027" t="s">
        <v>179</v>
      </c>
      <c r="H3027" s="1">
        <v>45416</v>
      </c>
      <c r="I3027" s="1">
        <v>45420</v>
      </c>
      <c r="J3027" t="s">
        <v>23</v>
      </c>
      <c r="K3027">
        <v>4</v>
      </c>
      <c r="L3027">
        <v>9935</v>
      </c>
      <c r="M3027">
        <v>0</v>
      </c>
      <c r="N3027" t="s">
        <v>142</v>
      </c>
      <c r="O3027" t="s">
        <v>45</v>
      </c>
      <c r="P3027">
        <v>2483.75</v>
      </c>
      <c r="Q3027" t="s">
        <v>26</v>
      </c>
      <c r="R3027" t="s">
        <v>27</v>
      </c>
      <c r="S3027" t="s">
        <v>28</v>
      </c>
      <c r="T3027">
        <f>VLOOKUP(Admissions[[#This Row],[Department]],Departments[#All],5,FALSE)</f>
        <v>12000</v>
      </c>
      <c r="U3027" t="str">
        <f>IF(Admissions[[#This Row],[Total_Cost]]&gt;Admissions[[#This Row],[Cost_Benchmark]], "Above Benchmark", "Within Benchmark")</f>
        <v>Within Benchmark</v>
      </c>
    </row>
    <row r="3028" spans="1:21" x14ac:dyDescent="0.3">
      <c r="A3028">
        <v>13375</v>
      </c>
      <c r="B3028">
        <v>6381</v>
      </c>
      <c r="C3028" t="s">
        <v>129</v>
      </c>
      <c r="D3028" t="s">
        <v>20</v>
      </c>
      <c r="E3028">
        <v>34681</v>
      </c>
      <c r="F3028" t="s">
        <v>48</v>
      </c>
      <c r="G3028" t="s">
        <v>49</v>
      </c>
      <c r="H3028" s="1">
        <v>45306</v>
      </c>
      <c r="I3028" s="1">
        <v>45309</v>
      </c>
      <c r="J3028" t="s">
        <v>23</v>
      </c>
      <c r="K3028">
        <v>3</v>
      </c>
      <c r="L3028">
        <v>5480</v>
      </c>
      <c r="M3028">
        <v>1</v>
      </c>
      <c r="N3028" t="s">
        <v>50</v>
      </c>
      <c r="O3028" t="s">
        <v>33</v>
      </c>
      <c r="P3028">
        <v>1826.6667</v>
      </c>
      <c r="Q3028" t="s">
        <v>26</v>
      </c>
      <c r="R3028" t="s">
        <v>34</v>
      </c>
      <c r="S3028" t="s">
        <v>35</v>
      </c>
      <c r="T3028">
        <f>VLOOKUP(Admissions[[#This Row],[Department]],Departments[#All],5,FALSE)</f>
        <v>8500</v>
      </c>
      <c r="U3028" t="str">
        <f>IF(Admissions[[#This Row],[Total_Cost]]&gt;Admissions[[#This Row],[Cost_Benchmark]], "Above Benchmark", "Within Benchmark")</f>
        <v>Within Benchmark</v>
      </c>
    </row>
    <row r="3029" spans="1:21" x14ac:dyDescent="0.3">
      <c r="A3029">
        <v>14054</v>
      </c>
      <c r="B3029">
        <v>5859</v>
      </c>
      <c r="C3029" t="s">
        <v>1299</v>
      </c>
      <c r="D3029" t="s">
        <v>20</v>
      </c>
      <c r="E3029">
        <v>38523</v>
      </c>
      <c r="F3029" t="s">
        <v>21</v>
      </c>
      <c r="G3029" t="s">
        <v>22</v>
      </c>
      <c r="H3029" s="1">
        <v>44987</v>
      </c>
      <c r="I3029" s="1">
        <v>44988</v>
      </c>
      <c r="J3029" t="s">
        <v>23</v>
      </c>
      <c r="K3029">
        <v>1</v>
      </c>
      <c r="L3029">
        <v>3078</v>
      </c>
      <c r="M3029">
        <v>1</v>
      </c>
      <c r="N3029" t="s">
        <v>99</v>
      </c>
      <c r="O3029" t="s">
        <v>25</v>
      </c>
      <c r="P3029">
        <v>3078</v>
      </c>
      <c r="Q3029" t="s">
        <v>26</v>
      </c>
      <c r="R3029" t="s">
        <v>40</v>
      </c>
      <c r="S3029" t="s">
        <v>35</v>
      </c>
      <c r="T3029">
        <f>VLOOKUP(Admissions[[#This Row],[Department]],Departments[#All],5,FALSE)</f>
        <v>5500</v>
      </c>
      <c r="U3029" t="str">
        <f>IF(Admissions[[#This Row],[Total_Cost]]&gt;Admissions[[#This Row],[Cost_Benchmark]], "Above Benchmark", "Within Benchmark")</f>
        <v>Within Benchmark</v>
      </c>
    </row>
    <row r="3030" spans="1:21" x14ac:dyDescent="0.3">
      <c r="A3030">
        <v>11274</v>
      </c>
      <c r="B3030">
        <v>6071</v>
      </c>
      <c r="C3030" t="s">
        <v>122</v>
      </c>
      <c r="D3030" t="s">
        <v>20</v>
      </c>
      <c r="E3030">
        <v>17457</v>
      </c>
      <c r="F3030" t="s">
        <v>37</v>
      </c>
      <c r="G3030" t="s">
        <v>52</v>
      </c>
      <c r="H3030" s="1">
        <v>45599</v>
      </c>
      <c r="I3030" s="1">
        <v>45610</v>
      </c>
      <c r="J3030" t="s">
        <v>23</v>
      </c>
      <c r="K3030">
        <v>11</v>
      </c>
      <c r="L3030">
        <v>21871</v>
      </c>
      <c r="M3030">
        <v>0</v>
      </c>
      <c r="N3030" t="s">
        <v>24</v>
      </c>
      <c r="O3030" t="s">
        <v>25</v>
      </c>
      <c r="P3030">
        <v>1988.2727</v>
      </c>
      <c r="Q3030" t="s">
        <v>26</v>
      </c>
      <c r="R3030" t="s">
        <v>46</v>
      </c>
      <c r="S3030" t="s">
        <v>28</v>
      </c>
      <c r="T3030">
        <f>VLOOKUP(Admissions[[#This Row],[Department]],Departments[#All],5,FALSE)</f>
        <v>9000</v>
      </c>
      <c r="U3030" t="str">
        <f>IF(Admissions[[#This Row],[Total_Cost]]&gt;Admissions[[#This Row],[Cost_Benchmark]], "Above Benchmark", "Within Benchmark")</f>
        <v>Above Benchmark</v>
      </c>
    </row>
    <row r="3031" spans="1:21" x14ac:dyDescent="0.3">
      <c r="A3031">
        <v>14835</v>
      </c>
      <c r="B3031">
        <v>6455</v>
      </c>
      <c r="C3031" t="s">
        <v>422</v>
      </c>
      <c r="D3031" t="s">
        <v>20</v>
      </c>
      <c r="E3031">
        <v>40315</v>
      </c>
      <c r="F3031" t="s">
        <v>42</v>
      </c>
      <c r="G3031" t="s">
        <v>128</v>
      </c>
      <c r="H3031" s="1">
        <v>45420</v>
      </c>
      <c r="I3031" s="1">
        <v>45423</v>
      </c>
      <c r="J3031" t="s">
        <v>23</v>
      </c>
      <c r="K3031">
        <v>3</v>
      </c>
      <c r="L3031">
        <v>2941</v>
      </c>
      <c r="M3031">
        <v>0</v>
      </c>
      <c r="N3031" t="s">
        <v>44</v>
      </c>
      <c r="O3031" t="s">
        <v>45</v>
      </c>
      <c r="P3031">
        <v>980.33330000000001</v>
      </c>
      <c r="Q3031" t="s">
        <v>26</v>
      </c>
      <c r="R3031" t="s">
        <v>62</v>
      </c>
      <c r="S3031" t="s">
        <v>35</v>
      </c>
      <c r="T3031">
        <f>VLOOKUP(Admissions[[#This Row],[Department]],Departments[#All],5,FALSE)</f>
        <v>4500</v>
      </c>
      <c r="U3031" t="str">
        <f>IF(Admissions[[#This Row],[Total_Cost]]&gt;Admissions[[#This Row],[Cost_Benchmark]], "Above Benchmark", "Within Benchmark")</f>
        <v>Within Benchmark</v>
      </c>
    </row>
    <row r="3032" spans="1:21" x14ac:dyDescent="0.3">
      <c r="A3032">
        <v>11072</v>
      </c>
      <c r="B3032">
        <v>5736</v>
      </c>
      <c r="C3032" t="s">
        <v>104</v>
      </c>
      <c r="D3032" t="s">
        <v>74</v>
      </c>
      <c r="E3032">
        <v>24700</v>
      </c>
      <c r="F3032" t="s">
        <v>84</v>
      </c>
      <c r="G3032" t="s">
        <v>95</v>
      </c>
      <c r="H3032" s="1">
        <v>45126</v>
      </c>
      <c r="I3032" s="1">
        <v>45131</v>
      </c>
      <c r="J3032" t="s">
        <v>23</v>
      </c>
      <c r="K3032">
        <v>5</v>
      </c>
      <c r="L3032">
        <v>7305</v>
      </c>
      <c r="M3032">
        <v>0</v>
      </c>
      <c r="N3032" t="s">
        <v>134</v>
      </c>
      <c r="O3032" t="s">
        <v>25</v>
      </c>
      <c r="P3032">
        <v>1461</v>
      </c>
      <c r="Q3032" t="s">
        <v>26</v>
      </c>
      <c r="R3032" t="s">
        <v>62</v>
      </c>
      <c r="S3032" t="s">
        <v>35</v>
      </c>
      <c r="T3032">
        <f>VLOOKUP(Admissions[[#This Row],[Department]],Departments[#All],5,FALSE)</f>
        <v>6000</v>
      </c>
      <c r="U3032" t="str">
        <f>IF(Admissions[[#This Row],[Total_Cost]]&gt;Admissions[[#This Row],[Cost_Benchmark]], "Above Benchmark", "Within Benchmark")</f>
        <v>Above Benchmark</v>
      </c>
    </row>
    <row r="3033" spans="1:21" x14ac:dyDescent="0.3">
      <c r="A3033">
        <v>10634</v>
      </c>
      <c r="B3033">
        <v>6242</v>
      </c>
      <c r="C3033" t="s">
        <v>1300</v>
      </c>
      <c r="D3033" t="s">
        <v>74</v>
      </c>
      <c r="E3033">
        <v>29325</v>
      </c>
      <c r="F3033" t="s">
        <v>48</v>
      </c>
      <c r="G3033" t="s">
        <v>49</v>
      </c>
      <c r="H3033" s="1">
        <v>45186</v>
      </c>
      <c r="I3033" s="1">
        <v>45191</v>
      </c>
      <c r="J3033" t="s">
        <v>23</v>
      </c>
      <c r="K3033">
        <v>5</v>
      </c>
      <c r="L3033">
        <v>11842</v>
      </c>
      <c r="M3033">
        <v>0</v>
      </c>
      <c r="N3033" t="s">
        <v>137</v>
      </c>
      <c r="O3033" t="s">
        <v>25</v>
      </c>
      <c r="P3033">
        <v>2368.4</v>
      </c>
      <c r="Q3033" t="s">
        <v>26</v>
      </c>
      <c r="R3033" t="s">
        <v>46</v>
      </c>
      <c r="S3033" t="s">
        <v>28</v>
      </c>
      <c r="T3033">
        <f>VLOOKUP(Admissions[[#This Row],[Department]],Departments[#All],5,FALSE)</f>
        <v>8500</v>
      </c>
      <c r="U3033" t="str">
        <f>IF(Admissions[[#This Row],[Total_Cost]]&gt;Admissions[[#This Row],[Cost_Benchmark]], "Above Benchmark", "Within Benchmark")</f>
        <v>Above Benchmark</v>
      </c>
    </row>
    <row r="3034" spans="1:21" x14ac:dyDescent="0.3">
      <c r="A3034">
        <v>15600</v>
      </c>
      <c r="B3034">
        <v>4433</v>
      </c>
      <c r="C3034" t="s">
        <v>1075</v>
      </c>
      <c r="D3034" t="s">
        <v>74</v>
      </c>
      <c r="E3034">
        <v>22199</v>
      </c>
      <c r="F3034" t="s">
        <v>84</v>
      </c>
      <c r="G3034" t="s">
        <v>95</v>
      </c>
      <c r="H3034" s="1">
        <v>45554</v>
      </c>
      <c r="I3034" s="1">
        <v>45557</v>
      </c>
      <c r="J3034" t="s">
        <v>23</v>
      </c>
      <c r="K3034">
        <v>3</v>
      </c>
      <c r="L3034">
        <v>5970</v>
      </c>
      <c r="M3034">
        <v>0</v>
      </c>
      <c r="N3034" t="s">
        <v>86</v>
      </c>
      <c r="O3034" t="s">
        <v>25</v>
      </c>
      <c r="P3034">
        <v>1990</v>
      </c>
      <c r="Q3034" t="s">
        <v>26</v>
      </c>
      <c r="R3034" t="s">
        <v>40</v>
      </c>
      <c r="S3034" t="s">
        <v>35</v>
      </c>
      <c r="T3034">
        <f>VLOOKUP(Admissions[[#This Row],[Department]],Departments[#All],5,FALSE)</f>
        <v>6000</v>
      </c>
      <c r="U3034" t="str">
        <f>IF(Admissions[[#This Row],[Total_Cost]]&gt;Admissions[[#This Row],[Cost_Benchmark]], "Above Benchmark", "Within Benchmark")</f>
        <v>Within Benchmark</v>
      </c>
    </row>
    <row r="3035" spans="1:21" x14ac:dyDescent="0.3">
      <c r="A3035">
        <v>14401</v>
      </c>
      <c r="B3035">
        <v>3704</v>
      </c>
      <c r="C3035" t="s">
        <v>100</v>
      </c>
      <c r="D3035" t="s">
        <v>74</v>
      </c>
      <c r="E3035">
        <v>22486</v>
      </c>
      <c r="F3035" t="s">
        <v>68</v>
      </c>
      <c r="G3035" t="s">
        <v>131</v>
      </c>
      <c r="H3035" s="1">
        <v>45135</v>
      </c>
      <c r="I3035" s="1">
        <v>45142</v>
      </c>
      <c r="J3035" t="s">
        <v>23</v>
      </c>
      <c r="K3035">
        <v>7</v>
      </c>
      <c r="L3035">
        <v>11458</v>
      </c>
      <c r="M3035">
        <v>0</v>
      </c>
      <c r="N3035" t="s">
        <v>70</v>
      </c>
      <c r="O3035" t="s">
        <v>25</v>
      </c>
      <c r="P3035">
        <v>1636.8570999999999</v>
      </c>
      <c r="Q3035" t="s">
        <v>26</v>
      </c>
      <c r="R3035" t="s">
        <v>66</v>
      </c>
      <c r="S3035" t="s">
        <v>35</v>
      </c>
      <c r="T3035">
        <f>VLOOKUP(Admissions[[#This Row],[Department]],Departments[#All],5,FALSE)</f>
        <v>6800</v>
      </c>
      <c r="U3035" t="str">
        <f>IF(Admissions[[#This Row],[Total_Cost]]&gt;Admissions[[#This Row],[Cost_Benchmark]], "Above Benchmark", "Within Benchmark")</f>
        <v>Above Benchmark</v>
      </c>
    </row>
    <row r="3036" spans="1:21" x14ac:dyDescent="0.3">
      <c r="A3036">
        <v>11413</v>
      </c>
      <c r="B3036">
        <v>3066</v>
      </c>
      <c r="C3036" t="s">
        <v>1301</v>
      </c>
      <c r="D3036" t="s">
        <v>20</v>
      </c>
      <c r="E3036">
        <v>15487</v>
      </c>
      <c r="F3036" t="s">
        <v>68</v>
      </c>
      <c r="G3036" t="s">
        <v>69</v>
      </c>
      <c r="H3036" s="1">
        <v>45243</v>
      </c>
      <c r="I3036" s="1">
        <v>45250</v>
      </c>
      <c r="J3036" t="s">
        <v>23</v>
      </c>
      <c r="K3036">
        <v>7</v>
      </c>
      <c r="L3036">
        <v>16088</v>
      </c>
      <c r="M3036">
        <v>0</v>
      </c>
      <c r="N3036" t="s">
        <v>24</v>
      </c>
      <c r="O3036" t="s">
        <v>45</v>
      </c>
      <c r="P3036">
        <v>2298.2856999999999</v>
      </c>
      <c r="Q3036" t="s">
        <v>26</v>
      </c>
      <c r="R3036" t="s">
        <v>34</v>
      </c>
      <c r="S3036" t="s">
        <v>35</v>
      </c>
      <c r="T3036">
        <f>VLOOKUP(Admissions[[#This Row],[Department]],Departments[#All],5,FALSE)</f>
        <v>6800</v>
      </c>
      <c r="U3036" t="str">
        <f>IF(Admissions[[#This Row],[Total_Cost]]&gt;Admissions[[#This Row],[Cost_Benchmark]], "Above Benchmark", "Within Benchmark")</f>
        <v>Above Benchmark</v>
      </c>
    </row>
    <row r="3037" spans="1:21" x14ac:dyDescent="0.3">
      <c r="A3037">
        <v>10948</v>
      </c>
      <c r="B3037">
        <v>5220</v>
      </c>
      <c r="C3037" t="s">
        <v>684</v>
      </c>
      <c r="D3037" t="s">
        <v>20</v>
      </c>
      <c r="E3037">
        <v>18311</v>
      </c>
      <c r="F3037" t="s">
        <v>37</v>
      </c>
      <c r="G3037" t="s">
        <v>38</v>
      </c>
      <c r="H3037" s="1">
        <v>45389</v>
      </c>
      <c r="I3037" s="1">
        <v>45394</v>
      </c>
      <c r="J3037" t="s">
        <v>23</v>
      </c>
      <c r="K3037">
        <v>5</v>
      </c>
      <c r="L3037">
        <v>11765</v>
      </c>
      <c r="M3037">
        <v>0</v>
      </c>
      <c r="N3037" t="s">
        <v>82</v>
      </c>
      <c r="O3037" t="s">
        <v>25</v>
      </c>
      <c r="P3037">
        <v>2353</v>
      </c>
      <c r="Q3037" t="s">
        <v>26</v>
      </c>
      <c r="R3037" t="s">
        <v>46</v>
      </c>
      <c r="S3037" t="s">
        <v>28</v>
      </c>
      <c r="T3037">
        <f>VLOOKUP(Admissions[[#This Row],[Department]],Departments[#All],5,FALSE)</f>
        <v>9000</v>
      </c>
      <c r="U3037" t="str">
        <f>IF(Admissions[[#This Row],[Total_Cost]]&gt;Admissions[[#This Row],[Cost_Benchmark]], "Above Benchmark", "Within Benchmark")</f>
        <v>Above Benchmark</v>
      </c>
    </row>
    <row r="3038" spans="1:21" x14ac:dyDescent="0.3">
      <c r="A3038">
        <v>11754</v>
      </c>
      <c r="B3038">
        <v>5308</v>
      </c>
      <c r="C3038" t="s">
        <v>1302</v>
      </c>
      <c r="D3038" t="s">
        <v>20</v>
      </c>
      <c r="E3038">
        <v>42122</v>
      </c>
      <c r="F3038" t="s">
        <v>42</v>
      </c>
      <c r="G3038" t="s">
        <v>43</v>
      </c>
      <c r="H3038" s="1">
        <v>45480</v>
      </c>
      <c r="I3038" s="1">
        <v>45483</v>
      </c>
      <c r="J3038" t="s">
        <v>23</v>
      </c>
      <c r="K3038">
        <v>3</v>
      </c>
      <c r="L3038">
        <v>2867</v>
      </c>
      <c r="M3038">
        <v>0</v>
      </c>
      <c r="N3038" t="s">
        <v>44</v>
      </c>
      <c r="O3038" t="s">
        <v>45</v>
      </c>
      <c r="P3038">
        <v>955.66669999999999</v>
      </c>
      <c r="Q3038" t="s">
        <v>26</v>
      </c>
      <c r="R3038" t="s">
        <v>46</v>
      </c>
      <c r="S3038" t="s">
        <v>28</v>
      </c>
      <c r="T3038">
        <f>VLOOKUP(Admissions[[#This Row],[Department]],Departments[#All],5,FALSE)</f>
        <v>4500</v>
      </c>
      <c r="U3038" t="str">
        <f>IF(Admissions[[#This Row],[Total_Cost]]&gt;Admissions[[#This Row],[Cost_Benchmark]], "Above Benchmark", "Within Benchmark")</f>
        <v>Within Benchmark</v>
      </c>
    </row>
    <row r="3039" spans="1:21" x14ac:dyDescent="0.3">
      <c r="A3039">
        <v>14804</v>
      </c>
      <c r="B3039">
        <v>4686</v>
      </c>
      <c r="C3039" t="s">
        <v>202</v>
      </c>
      <c r="D3039" t="s">
        <v>74</v>
      </c>
      <c r="E3039">
        <v>38349</v>
      </c>
      <c r="F3039" t="s">
        <v>30</v>
      </c>
      <c r="G3039" t="s">
        <v>31</v>
      </c>
      <c r="H3039" s="1">
        <v>45373</v>
      </c>
      <c r="I3039" s="1">
        <v>45377</v>
      </c>
      <c r="J3039" t="s">
        <v>23</v>
      </c>
      <c r="K3039">
        <v>4</v>
      </c>
      <c r="L3039">
        <v>22029</v>
      </c>
      <c r="M3039">
        <v>1</v>
      </c>
      <c r="N3039" t="s">
        <v>39</v>
      </c>
      <c r="O3039" t="s">
        <v>25</v>
      </c>
      <c r="P3039">
        <v>5507.25</v>
      </c>
      <c r="Q3039" t="s">
        <v>26</v>
      </c>
      <c r="R3039" t="s">
        <v>66</v>
      </c>
      <c r="S3039" t="s">
        <v>35</v>
      </c>
      <c r="T3039">
        <f>VLOOKUP(Admissions[[#This Row],[Department]],Departments[#All],5,FALSE)</f>
        <v>12000</v>
      </c>
      <c r="U3039" t="str">
        <f>IF(Admissions[[#This Row],[Total_Cost]]&gt;Admissions[[#This Row],[Cost_Benchmark]], "Above Benchmark", "Within Benchmark")</f>
        <v>Above Benchmark</v>
      </c>
    </row>
    <row r="3040" spans="1:21" x14ac:dyDescent="0.3">
      <c r="A3040">
        <v>14779</v>
      </c>
      <c r="B3040">
        <v>7012</v>
      </c>
      <c r="C3040" t="s">
        <v>1291</v>
      </c>
      <c r="D3040" t="s">
        <v>74</v>
      </c>
      <c r="E3040">
        <v>40952</v>
      </c>
      <c r="F3040" t="s">
        <v>42</v>
      </c>
      <c r="G3040" t="s">
        <v>43</v>
      </c>
      <c r="H3040" s="1">
        <v>45085</v>
      </c>
      <c r="I3040" s="1">
        <v>45086</v>
      </c>
      <c r="J3040" t="s">
        <v>23</v>
      </c>
      <c r="K3040">
        <v>1</v>
      </c>
      <c r="L3040">
        <v>1566</v>
      </c>
      <c r="M3040">
        <v>0</v>
      </c>
      <c r="N3040" t="s">
        <v>61</v>
      </c>
      <c r="O3040" t="s">
        <v>25</v>
      </c>
      <c r="P3040">
        <v>1566</v>
      </c>
      <c r="Q3040" t="s">
        <v>26</v>
      </c>
      <c r="R3040" t="s">
        <v>40</v>
      </c>
      <c r="S3040" t="s">
        <v>35</v>
      </c>
      <c r="T3040">
        <f>VLOOKUP(Admissions[[#This Row],[Department]],Departments[#All],5,FALSE)</f>
        <v>4500</v>
      </c>
      <c r="U3040" t="str">
        <f>IF(Admissions[[#This Row],[Total_Cost]]&gt;Admissions[[#This Row],[Cost_Benchmark]], "Above Benchmark", "Within Benchmark")</f>
        <v>Within Benchmark</v>
      </c>
    </row>
    <row r="3041" spans="1:21" x14ac:dyDescent="0.3">
      <c r="A3041">
        <v>15355</v>
      </c>
      <c r="B3041">
        <v>3173</v>
      </c>
      <c r="C3041" t="s">
        <v>300</v>
      </c>
      <c r="D3041" t="s">
        <v>20</v>
      </c>
      <c r="E3041">
        <v>35475</v>
      </c>
      <c r="F3041" t="s">
        <v>21</v>
      </c>
      <c r="G3041" t="s">
        <v>22</v>
      </c>
      <c r="H3041" s="1">
        <v>45104</v>
      </c>
      <c r="I3041" s="1">
        <v>45105</v>
      </c>
      <c r="J3041" t="s">
        <v>23</v>
      </c>
      <c r="K3041">
        <v>1</v>
      </c>
      <c r="L3041">
        <v>1712</v>
      </c>
      <c r="M3041">
        <v>0</v>
      </c>
      <c r="N3041" t="s">
        <v>61</v>
      </c>
      <c r="O3041" t="s">
        <v>25</v>
      </c>
      <c r="P3041">
        <v>1712</v>
      </c>
      <c r="Q3041" t="s">
        <v>26</v>
      </c>
      <c r="R3041" t="s">
        <v>53</v>
      </c>
      <c r="S3041" t="s">
        <v>35</v>
      </c>
      <c r="T3041">
        <f>VLOOKUP(Admissions[[#This Row],[Department]],Departments[#All],5,FALSE)</f>
        <v>5500</v>
      </c>
      <c r="U3041" t="str">
        <f>IF(Admissions[[#This Row],[Total_Cost]]&gt;Admissions[[#This Row],[Cost_Benchmark]], "Above Benchmark", "Within Benchmark")</f>
        <v>Within Benchmark</v>
      </c>
    </row>
    <row r="3042" spans="1:21" x14ac:dyDescent="0.3">
      <c r="A3042">
        <v>14942</v>
      </c>
      <c r="B3042">
        <v>3681</v>
      </c>
      <c r="C3042" t="s">
        <v>945</v>
      </c>
      <c r="D3042" t="s">
        <v>20</v>
      </c>
      <c r="E3042">
        <v>30506</v>
      </c>
      <c r="F3042" t="s">
        <v>30</v>
      </c>
      <c r="G3042" t="s">
        <v>31</v>
      </c>
      <c r="H3042" s="1">
        <v>45516</v>
      </c>
      <c r="I3042" s="1">
        <v>45525</v>
      </c>
      <c r="J3042" t="s">
        <v>23</v>
      </c>
      <c r="K3042">
        <v>9</v>
      </c>
      <c r="L3042">
        <v>29028</v>
      </c>
      <c r="M3042">
        <v>0</v>
      </c>
      <c r="N3042" t="s">
        <v>142</v>
      </c>
      <c r="O3042" t="s">
        <v>33</v>
      </c>
      <c r="P3042">
        <v>3225.3332999999998</v>
      </c>
      <c r="Q3042" t="s">
        <v>26</v>
      </c>
      <c r="R3042" t="s">
        <v>34</v>
      </c>
      <c r="S3042" t="s">
        <v>35</v>
      </c>
      <c r="T3042">
        <f>VLOOKUP(Admissions[[#This Row],[Department]],Departments[#All],5,FALSE)</f>
        <v>12000</v>
      </c>
      <c r="U3042" t="str">
        <f>IF(Admissions[[#This Row],[Total_Cost]]&gt;Admissions[[#This Row],[Cost_Benchmark]], "Above Benchmark", "Within Benchmark")</f>
        <v>Above Benchmark</v>
      </c>
    </row>
    <row r="3043" spans="1:21" x14ac:dyDescent="0.3">
      <c r="A3043">
        <v>11028</v>
      </c>
      <c r="B3043">
        <v>4892</v>
      </c>
      <c r="C3043" t="s">
        <v>697</v>
      </c>
      <c r="D3043" t="s">
        <v>74</v>
      </c>
      <c r="E3043" t="s">
        <v>1303</v>
      </c>
      <c r="F3043" t="s">
        <v>84</v>
      </c>
      <c r="G3043" t="s">
        <v>95</v>
      </c>
      <c r="H3043" s="1">
        <v>45574</v>
      </c>
      <c r="I3043" s="1">
        <v>45578</v>
      </c>
      <c r="J3043" t="s">
        <v>23</v>
      </c>
      <c r="K3043">
        <v>4</v>
      </c>
      <c r="L3043">
        <v>5822</v>
      </c>
      <c r="M3043">
        <v>0</v>
      </c>
      <c r="N3043" t="s">
        <v>50</v>
      </c>
      <c r="O3043" t="s">
        <v>25</v>
      </c>
      <c r="P3043">
        <v>1455.5</v>
      </c>
      <c r="Q3043" t="s">
        <v>26</v>
      </c>
      <c r="R3043" t="s">
        <v>62</v>
      </c>
      <c r="S3043" t="s">
        <v>35</v>
      </c>
      <c r="T3043">
        <f>VLOOKUP(Admissions[[#This Row],[Department]],Departments[#All],5,FALSE)</f>
        <v>6000</v>
      </c>
      <c r="U3043" t="str">
        <f>IF(Admissions[[#This Row],[Total_Cost]]&gt;Admissions[[#This Row],[Cost_Benchmark]], "Above Benchmark", "Within Benchmark")</f>
        <v>Within Benchmark</v>
      </c>
    </row>
    <row r="3044" spans="1:21" x14ac:dyDescent="0.3">
      <c r="A3044">
        <v>13622</v>
      </c>
      <c r="B3044">
        <v>7178</v>
      </c>
      <c r="C3044" t="s">
        <v>709</v>
      </c>
      <c r="D3044" t="s">
        <v>74</v>
      </c>
      <c r="E3044">
        <v>13236</v>
      </c>
      <c r="F3044" t="s">
        <v>84</v>
      </c>
      <c r="G3044" t="s">
        <v>95</v>
      </c>
      <c r="H3044" s="1">
        <v>45219</v>
      </c>
      <c r="I3044" s="1">
        <v>45227</v>
      </c>
      <c r="J3044" t="s">
        <v>23</v>
      </c>
      <c r="K3044">
        <v>8</v>
      </c>
      <c r="L3044">
        <v>11721</v>
      </c>
      <c r="M3044">
        <v>0</v>
      </c>
      <c r="N3044" t="s">
        <v>134</v>
      </c>
      <c r="O3044" t="s">
        <v>25</v>
      </c>
      <c r="P3044">
        <v>1465.125</v>
      </c>
      <c r="Q3044" t="s">
        <v>26</v>
      </c>
      <c r="R3044" t="s">
        <v>66</v>
      </c>
      <c r="S3044" t="s">
        <v>35</v>
      </c>
      <c r="T3044">
        <f>VLOOKUP(Admissions[[#This Row],[Department]],Departments[#All],5,FALSE)</f>
        <v>6000</v>
      </c>
      <c r="U3044" t="str">
        <f>IF(Admissions[[#This Row],[Total_Cost]]&gt;Admissions[[#This Row],[Cost_Benchmark]], "Above Benchmark", "Within Benchmark")</f>
        <v>Above Benchmark</v>
      </c>
    </row>
    <row r="3045" spans="1:21" x14ac:dyDescent="0.3">
      <c r="A3045">
        <v>13692</v>
      </c>
      <c r="B3045">
        <v>6668</v>
      </c>
      <c r="C3045" t="s">
        <v>1059</v>
      </c>
      <c r="D3045" t="s">
        <v>74</v>
      </c>
      <c r="E3045">
        <v>25317</v>
      </c>
      <c r="F3045" t="s">
        <v>55</v>
      </c>
      <c r="G3045" t="s">
        <v>90</v>
      </c>
      <c r="H3045" s="1">
        <v>45355</v>
      </c>
      <c r="I3045" s="1">
        <v>45361</v>
      </c>
      <c r="J3045" t="s">
        <v>23</v>
      </c>
      <c r="K3045">
        <v>6</v>
      </c>
      <c r="L3045">
        <v>5104</v>
      </c>
      <c r="M3045">
        <v>0</v>
      </c>
      <c r="N3045" t="s">
        <v>57</v>
      </c>
      <c r="O3045" t="s">
        <v>33</v>
      </c>
      <c r="P3045">
        <v>850.66669999999999</v>
      </c>
      <c r="Q3045" t="s">
        <v>26</v>
      </c>
      <c r="R3045" t="s">
        <v>34</v>
      </c>
      <c r="S3045" t="s">
        <v>35</v>
      </c>
      <c r="T3045">
        <f>VLOOKUP(Admissions[[#This Row],[Department]],Departments[#All],5,FALSE)</f>
        <v>7200</v>
      </c>
      <c r="U3045" t="str">
        <f>IF(Admissions[[#This Row],[Total_Cost]]&gt;Admissions[[#This Row],[Cost_Benchmark]], "Above Benchmark", "Within Benchmark")</f>
        <v>Within Benchmark</v>
      </c>
    </row>
    <row r="3046" spans="1:21" x14ac:dyDescent="0.3">
      <c r="A3046">
        <v>11422</v>
      </c>
      <c r="B3046">
        <v>5902</v>
      </c>
      <c r="C3046" t="s">
        <v>133</v>
      </c>
      <c r="D3046" t="s">
        <v>20</v>
      </c>
      <c r="E3046">
        <v>22099</v>
      </c>
      <c r="F3046" t="s">
        <v>21</v>
      </c>
      <c r="G3046" t="s">
        <v>64</v>
      </c>
      <c r="H3046" s="1">
        <v>45452</v>
      </c>
      <c r="I3046" s="1">
        <v>45455</v>
      </c>
      <c r="J3046" t="s">
        <v>23</v>
      </c>
      <c r="K3046">
        <v>3</v>
      </c>
      <c r="L3046">
        <v>7032</v>
      </c>
      <c r="M3046">
        <v>0</v>
      </c>
      <c r="N3046" t="s">
        <v>99</v>
      </c>
      <c r="O3046" t="s">
        <v>45</v>
      </c>
      <c r="P3046">
        <v>2344</v>
      </c>
      <c r="Q3046" t="s">
        <v>26</v>
      </c>
      <c r="R3046" t="s">
        <v>46</v>
      </c>
      <c r="S3046" t="s">
        <v>28</v>
      </c>
      <c r="T3046">
        <f>VLOOKUP(Admissions[[#This Row],[Department]],Departments[#All],5,FALSE)</f>
        <v>5500</v>
      </c>
      <c r="U3046" t="str">
        <f>IF(Admissions[[#This Row],[Total_Cost]]&gt;Admissions[[#This Row],[Cost_Benchmark]], "Above Benchmark", "Within Benchmark")</f>
        <v>Above Benchmark</v>
      </c>
    </row>
    <row r="3047" spans="1:21" x14ac:dyDescent="0.3">
      <c r="A3047">
        <v>14630</v>
      </c>
      <c r="B3047">
        <v>3549</v>
      </c>
      <c r="C3047" t="s">
        <v>820</v>
      </c>
      <c r="D3047" t="s">
        <v>74</v>
      </c>
      <c r="E3047">
        <v>37602</v>
      </c>
      <c r="F3047" t="s">
        <v>48</v>
      </c>
      <c r="G3047" t="s">
        <v>49</v>
      </c>
      <c r="H3047" s="1">
        <v>45634</v>
      </c>
      <c r="I3047" s="1">
        <v>45638</v>
      </c>
      <c r="J3047" t="s">
        <v>23</v>
      </c>
      <c r="K3047">
        <v>4</v>
      </c>
      <c r="L3047">
        <v>11950</v>
      </c>
      <c r="M3047">
        <v>1</v>
      </c>
      <c r="N3047" t="s">
        <v>78</v>
      </c>
      <c r="O3047" t="s">
        <v>25</v>
      </c>
      <c r="P3047">
        <v>2987.5</v>
      </c>
      <c r="Q3047" t="s">
        <v>26</v>
      </c>
      <c r="R3047" t="s">
        <v>46</v>
      </c>
      <c r="S3047" t="s">
        <v>28</v>
      </c>
      <c r="T3047">
        <f>VLOOKUP(Admissions[[#This Row],[Department]],Departments[#All],5,FALSE)</f>
        <v>8500</v>
      </c>
      <c r="U3047" t="str">
        <f>IF(Admissions[[#This Row],[Total_Cost]]&gt;Admissions[[#This Row],[Cost_Benchmark]], "Above Benchmark", "Within Benchmark")</f>
        <v>Above Benchmark</v>
      </c>
    </row>
    <row r="3048" spans="1:21" x14ac:dyDescent="0.3">
      <c r="A3048">
        <v>10047</v>
      </c>
      <c r="B3048">
        <v>3022</v>
      </c>
      <c r="C3048" t="s">
        <v>277</v>
      </c>
      <c r="D3048" t="s">
        <v>74</v>
      </c>
      <c r="E3048">
        <v>25777</v>
      </c>
      <c r="F3048" t="s">
        <v>37</v>
      </c>
      <c r="G3048" t="s">
        <v>38</v>
      </c>
      <c r="H3048" s="1">
        <v>45085</v>
      </c>
      <c r="I3048" s="1">
        <v>45088</v>
      </c>
      <c r="J3048" t="s">
        <v>23</v>
      </c>
      <c r="K3048">
        <v>3</v>
      </c>
      <c r="L3048">
        <v>10813</v>
      </c>
      <c r="M3048">
        <v>0</v>
      </c>
      <c r="N3048" t="s">
        <v>39</v>
      </c>
      <c r="O3048" t="s">
        <v>25</v>
      </c>
      <c r="P3048">
        <v>3604.3332999999998</v>
      </c>
      <c r="Q3048" t="s">
        <v>26</v>
      </c>
      <c r="R3048" t="s">
        <v>40</v>
      </c>
      <c r="S3048" t="s">
        <v>35</v>
      </c>
      <c r="T3048">
        <f>VLOOKUP(Admissions[[#This Row],[Department]],Departments[#All],5,FALSE)</f>
        <v>9000</v>
      </c>
      <c r="U3048" t="str">
        <f>IF(Admissions[[#This Row],[Total_Cost]]&gt;Admissions[[#This Row],[Cost_Benchmark]], "Above Benchmark", "Within Benchmark")</f>
        <v>Above Benchmark</v>
      </c>
    </row>
    <row r="3049" spans="1:21" x14ac:dyDescent="0.3">
      <c r="A3049">
        <v>14629</v>
      </c>
      <c r="B3049">
        <v>3522</v>
      </c>
      <c r="C3049" t="s">
        <v>234</v>
      </c>
      <c r="D3049" t="s">
        <v>20</v>
      </c>
      <c r="E3049">
        <v>19286</v>
      </c>
      <c r="F3049" t="s">
        <v>48</v>
      </c>
      <c r="G3049" t="s">
        <v>49</v>
      </c>
      <c r="H3049" s="1">
        <v>45295</v>
      </c>
      <c r="I3049" s="1">
        <v>45302</v>
      </c>
      <c r="J3049" t="s">
        <v>23</v>
      </c>
      <c r="K3049">
        <v>7</v>
      </c>
      <c r="L3049">
        <v>21709</v>
      </c>
      <c r="M3049">
        <v>0</v>
      </c>
      <c r="N3049" t="s">
        <v>78</v>
      </c>
      <c r="O3049" t="s">
        <v>45</v>
      </c>
      <c r="P3049">
        <v>3101.2856999999999</v>
      </c>
      <c r="Q3049" t="s">
        <v>26</v>
      </c>
      <c r="R3049" t="s">
        <v>40</v>
      </c>
      <c r="S3049" t="s">
        <v>35</v>
      </c>
      <c r="T3049">
        <f>VLOOKUP(Admissions[[#This Row],[Department]],Departments[#All],5,FALSE)</f>
        <v>8500</v>
      </c>
      <c r="U3049" t="str">
        <f>IF(Admissions[[#This Row],[Total_Cost]]&gt;Admissions[[#This Row],[Cost_Benchmark]], "Above Benchmark", "Within Benchmark")</f>
        <v>Above Benchmark</v>
      </c>
    </row>
    <row r="3050" spans="1:21" x14ac:dyDescent="0.3">
      <c r="A3050">
        <v>12360</v>
      </c>
      <c r="B3050">
        <v>3315</v>
      </c>
      <c r="C3050" t="s">
        <v>689</v>
      </c>
      <c r="D3050" t="s">
        <v>74</v>
      </c>
      <c r="E3050">
        <v>40749</v>
      </c>
      <c r="F3050" t="s">
        <v>42</v>
      </c>
      <c r="G3050" t="s">
        <v>76</v>
      </c>
      <c r="H3050" s="1">
        <v>44946</v>
      </c>
      <c r="I3050" s="1">
        <v>44949</v>
      </c>
      <c r="J3050" t="s">
        <v>23</v>
      </c>
      <c r="K3050">
        <v>3</v>
      </c>
      <c r="L3050">
        <v>3386</v>
      </c>
      <c r="M3050">
        <v>0</v>
      </c>
      <c r="N3050" t="s">
        <v>99</v>
      </c>
      <c r="O3050" t="s">
        <v>25</v>
      </c>
      <c r="P3050">
        <v>1128.6667</v>
      </c>
      <c r="Q3050" t="s">
        <v>26</v>
      </c>
      <c r="R3050" t="s">
        <v>66</v>
      </c>
      <c r="S3050" t="s">
        <v>35</v>
      </c>
      <c r="T3050">
        <f>VLOOKUP(Admissions[[#This Row],[Department]],Departments[#All],5,FALSE)</f>
        <v>4500</v>
      </c>
      <c r="U3050" t="str">
        <f>IF(Admissions[[#This Row],[Total_Cost]]&gt;Admissions[[#This Row],[Cost_Benchmark]], "Above Benchmark", "Within Benchmark")</f>
        <v>Within Benchmark</v>
      </c>
    </row>
    <row r="3051" spans="1:21" x14ac:dyDescent="0.3">
      <c r="A3051">
        <v>15878</v>
      </c>
      <c r="B3051">
        <v>3279</v>
      </c>
      <c r="C3051" t="s">
        <v>876</v>
      </c>
      <c r="D3051" t="s">
        <v>20</v>
      </c>
      <c r="E3051">
        <v>31819</v>
      </c>
      <c r="F3051" t="s">
        <v>48</v>
      </c>
      <c r="G3051" t="s">
        <v>101</v>
      </c>
      <c r="H3051" s="1">
        <v>45458</v>
      </c>
      <c r="I3051" s="1">
        <v>45461</v>
      </c>
      <c r="J3051" t="s">
        <v>23</v>
      </c>
      <c r="K3051">
        <v>3</v>
      </c>
      <c r="L3051">
        <v>5705</v>
      </c>
      <c r="M3051">
        <v>1</v>
      </c>
      <c r="N3051" t="s">
        <v>93</v>
      </c>
      <c r="O3051" t="s">
        <v>33</v>
      </c>
      <c r="P3051">
        <v>1901.6667</v>
      </c>
      <c r="Q3051" t="s">
        <v>26</v>
      </c>
      <c r="R3051" t="s">
        <v>27</v>
      </c>
      <c r="S3051" t="s">
        <v>28</v>
      </c>
      <c r="T3051">
        <f>VLOOKUP(Admissions[[#This Row],[Department]],Departments[#All],5,FALSE)</f>
        <v>8500</v>
      </c>
      <c r="U3051" t="str">
        <f>IF(Admissions[[#This Row],[Total_Cost]]&gt;Admissions[[#This Row],[Cost_Benchmark]], "Above Benchmark", "Within Benchmark")</f>
        <v>Within Benchmark</v>
      </c>
    </row>
    <row r="3052" spans="1:21" x14ac:dyDescent="0.3">
      <c r="A3052">
        <v>10139</v>
      </c>
      <c r="B3052">
        <v>5557</v>
      </c>
      <c r="C3052" t="s">
        <v>697</v>
      </c>
      <c r="D3052" t="s">
        <v>74</v>
      </c>
      <c r="E3052">
        <v>14281</v>
      </c>
      <c r="F3052" t="s">
        <v>55</v>
      </c>
      <c r="G3052" t="s">
        <v>90</v>
      </c>
      <c r="H3052" s="1">
        <v>44999</v>
      </c>
      <c r="I3052" s="1">
        <v>45004</v>
      </c>
      <c r="J3052" t="s">
        <v>23</v>
      </c>
      <c r="K3052">
        <v>5</v>
      </c>
      <c r="L3052">
        <v>8425</v>
      </c>
      <c r="M3052">
        <v>0</v>
      </c>
      <c r="N3052" t="s">
        <v>57</v>
      </c>
      <c r="O3052" t="s">
        <v>45</v>
      </c>
      <c r="P3052">
        <v>1685</v>
      </c>
      <c r="Q3052" t="s">
        <v>26</v>
      </c>
      <c r="R3052" t="s">
        <v>53</v>
      </c>
      <c r="S3052" t="s">
        <v>35</v>
      </c>
      <c r="T3052">
        <f>VLOOKUP(Admissions[[#This Row],[Department]],Departments[#All],5,FALSE)</f>
        <v>7200</v>
      </c>
      <c r="U3052" t="str">
        <f>IF(Admissions[[#This Row],[Total_Cost]]&gt;Admissions[[#This Row],[Cost_Benchmark]], "Above Benchmark", "Within Benchmark")</f>
        <v>Above Benchmark</v>
      </c>
    </row>
    <row r="3053" spans="1:21" x14ac:dyDescent="0.3">
      <c r="A3053">
        <v>14538</v>
      </c>
      <c r="B3053">
        <v>5947</v>
      </c>
      <c r="C3053" t="s">
        <v>823</v>
      </c>
      <c r="D3053" t="s">
        <v>20</v>
      </c>
      <c r="E3053">
        <v>12540</v>
      </c>
      <c r="F3053" t="s">
        <v>21</v>
      </c>
      <c r="G3053" t="s">
        <v>22</v>
      </c>
      <c r="H3053" s="1">
        <v>45036</v>
      </c>
      <c r="I3053" s="1">
        <v>45040</v>
      </c>
      <c r="J3053" t="s">
        <v>23</v>
      </c>
      <c r="K3053">
        <v>4</v>
      </c>
      <c r="L3053">
        <v>8349</v>
      </c>
      <c r="M3053">
        <v>0</v>
      </c>
      <c r="N3053" t="s">
        <v>61</v>
      </c>
      <c r="O3053" t="s">
        <v>25</v>
      </c>
      <c r="P3053">
        <v>2087.25</v>
      </c>
      <c r="Q3053" t="s">
        <v>26</v>
      </c>
      <c r="R3053" t="s">
        <v>40</v>
      </c>
      <c r="S3053" t="s">
        <v>35</v>
      </c>
      <c r="T3053">
        <f>VLOOKUP(Admissions[[#This Row],[Department]],Departments[#All],5,FALSE)</f>
        <v>5500</v>
      </c>
      <c r="U3053" t="str">
        <f>IF(Admissions[[#This Row],[Total_Cost]]&gt;Admissions[[#This Row],[Cost_Benchmark]], "Above Benchmark", "Within Benchmark")</f>
        <v>Above Benchmark</v>
      </c>
    </row>
    <row r="3054" spans="1:21" x14ac:dyDescent="0.3">
      <c r="A3054">
        <v>13571</v>
      </c>
      <c r="B3054">
        <v>6242</v>
      </c>
      <c r="C3054" t="s">
        <v>1300</v>
      </c>
      <c r="D3054" t="s">
        <v>74</v>
      </c>
      <c r="E3054">
        <v>29325</v>
      </c>
      <c r="F3054" t="s">
        <v>84</v>
      </c>
      <c r="G3054" t="s">
        <v>95</v>
      </c>
      <c r="H3054" s="1">
        <v>45353</v>
      </c>
      <c r="I3054" s="1">
        <v>45356</v>
      </c>
      <c r="J3054" t="s">
        <v>23</v>
      </c>
      <c r="K3054">
        <v>3</v>
      </c>
      <c r="L3054">
        <v>6046</v>
      </c>
      <c r="M3054">
        <v>0</v>
      </c>
      <c r="N3054" t="s">
        <v>134</v>
      </c>
      <c r="O3054" t="s">
        <v>45</v>
      </c>
      <c r="P3054">
        <v>2015.3333</v>
      </c>
      <c r="Q3054" t="s">
        <v>26</v>
      </c>
      <c r="R3054" t="s">
        <v>27</v>
      </c>
      <c r="S3054" t="s">
        <v>28</v>
      </c>
      <c r="T3054">
        <f>VLOOKUP(Admissions[[#This Row],[Department]],Departments[#All],5,FALSE)</f>
        <v>6000</v>
      </c>
      <c r="U3054" t="str">
        <f>IF(Admissions[[#This Row],[Total_Cost]]&gt;Admissions[[#This Row],[Cost_Benchmark]], "Above Benchmark", "Within Benchmark")</f>
        <v>Above Benchmark</v>
      </c>
    </row>
    <row r="3055" spans="1:21" x14ac:dyDescent="0.3">
      <c r="A3055">
        <v>13220</v>
      </c>
      <c r="B3055">
        <v>4871</v>
      </c>
      <c r="C3055" t="s">
        <v>288</v>
      </c>
      <c r="D3055" t="s">
        <v>74</v>
      </c>
      <c r="E3055">
        <v>18761</v>
      </c>
      <c r="F3055" t="s">
        <v>48</v>
      </c>
      <c r="G3055" t="s">
        <v>49</v>
      </c>
      <c r="H3055" s="1">
        <v>45466</v>
      </c>
      <c r="I3055" s="1">
        <v>45473</v>
      </c>
      <c r="J3055" t="s">
        <v>23</v>
      </c>
      <c r="K3055">
        <v>7</v>
      </c>
      <c r="L3055">
        <v>16283</v>
      </c>
      <c r="M3055">
        <v>0</v>
      </c>
      <c r="N3055" t="s">
        <v>137</v>
      </c>
      <c r="O3055" t="s">
        <v>25</v>
      </c>
      <c r="P3055">
        <v>2326.1428999999998</v>
      </c>
      <c r="Q3055" t="s">
        <v>26</v>
      </c>
      <c r="R3055" t="s">
        <v>46</v>
      </c>
      <c r="S3055" t="s">
        <v>28</v>
      </c>
      <c r="T3055">
        <f>VLOOKUP(Admissions[[#This Row],[Department]],Departments[#All],5,FALSE)</f>
        <v>8500</v>
      </c>
      <c r="U3055" t="str">
        <f>IF(Admissions[[#This Row],[Total_Cost]]&gt;Admissions[[#This Row],[Cost_Benchmark]], "Above Benchmark", "Within Benchmark")</f>
        <v>Above Benchmark</v>
      </c>
    </row>
    <row r="3056" spans="1:21" x14ac:dyDescent="0.3">
      <c r="A3056">
        <v>13332</v>
      </c>
      <c r="B3056">
        <v>4499</v>
      </c>
      <c r="C3056" t="s">
        <v>1262</v>
      </c>
      <c r="D3056" t="s">
        <v>74</v>
      </c>
      <c r="E3056">
        <v>22672</v>
      </c>
      <c r="F3056" t="s">
        <v>68</v>
      </c>
      <c r="G3056" t="s">
        <v>105</v>
      </c>
      <c r="H3056" s="1">
        <v>45415</v>
      </c>
      <c r="I3056" s="1">
        <v>45422</v>
      </c>
      <c r="J3056" t="s">
        <v>23</v>
      </c>
      <c r="K3056">
        <v>7</v>
      </c>
      <c r="L3056">
        <v>9725</v>
      </c>
      <c r="M3056">
        <v>0</v>
      </c>
      <c r="N3056" t="s">
        <v>24</v>
      </c>
      <c r="O3056" t="s">
        <v>25</v>
      </c>
      <c r="P3056">
        <v>1389.2856999999999</v>
      </c>
      <c r="Q3056" t="s">
        <v>26</v>
      </c>
      <c r="R3056" t="s">
        <v>66</v>
      </c>
      <c r="S3056" t="s">
        <v>35</v>
      </c>
      <c r="T3056">
        <f>VLOOKUP(Admissions[[#This Row],[Department]],Departments[#All],5,FALSE)</f>
        <v>6800</v>
      </c>
      <c r="U3056" t="str">
        <f>IF(Admissions[[#This Row],[Total_Cost]]&gt;Admissions[[#This Row],[Cost_Benchmark]], "Above Benchmark", "Within Benchmark")</f>
        <v>Above Benchmark</v>
      </c>
    </row>
    <row r="3057" spans="1:21" x14ac:dyDescent="0.3">
      <c r="A3057">
        <v>14639</v>
      </c>
      <c r="B3057">
        <v>4596</v>
      </c>
      <c r="C3057" t="s">
        <v>1304</v>
      </c>
      <c r="D3057" t="s">
        <v>74</v>
      </c>
      <c r="E3057">
        <v>17264</v>
      </c>
      <c r="F3057" t="s">
        <v>21</v>
      </c>
      <c r="G3057" t="s">
        <v>22</v>
      </c>
      <c r="H3057" s="1">
        <v>45342</v>
      </c>
      <c r="I3057" s="1">
        <v>45346</v>
      </c>
      <c r="J3057" t="s">
        <v>23</v>
      </c>
      <c r="K3057">
        <v>4</v>
      </c>
      <c r="L3057">
        <v>8382</v>
      </c>
      <c r="M3057">
        <v>0</v>
      </c>
      <c r="N3057" t="s">
        <v>99</v>
      </c>
      <c r="O3057" t="s">
        <v>25</v>
      </c>
      <c r="P3057">
        <v>2095.5</v>
      </c>
      <c r="Q3057" t="s">
        <v>26</v>
      </c>
      <c r="R3057" t="s">
        <v>53</v>
      </c>
      <c r="S3057" t="s">
        <v>35</v>
      </c>
      <c r="T3057">
        <f>VLOOKUP(Admissions[[#This Row],[Department]],Departments[#All],5,FALSE)</f>
        <v>5500</v>
      </c>
      <c r="U3057" t="str">
        <f>IF(Admissions[[#This Row],[Total_Cost]]&gt;Admissions[[#This Row],[Cost_Benchmark]], "Above Benchmark", "Within Benchmark")</f>
        <v>Above Benchmark</v>
      </c>
    </row>
    <row r="3058" spans="1:21" x14ac:dyDescent="0.3">
      <c r="A3058">
        <v>10279</v>
      </c>
      <c r="B3058">
        <v>4678</v>
      </c>
      <c r="C3058" t="s">
        <v>645</v>
      </c>
      <c r="D3058" t="s">
        <v>20</v>
      </c>
      <c r="E3058">
        <v>34744</v>
      </c>
      <c r="F3058" t="s">
        <v>37</v>
      </c>
      <c r="G3058" t="s">
        <v>38</v>
      </c>
      <c r="H3058" s="1">
        <v>45654</v>
      </c>
      <c r="I3058" s="1">
        <v>45657</v>
      </c>
      <c r="J3058" t="s">
        <v>23</v>
      </c>
      <c r="K3058">
        <v>3</v>
      </c>
      <c r="L3058">
        <v>13327</v>
      </c>
      <c r="M3058">
        <v>0</v>
      </c>
      <c r="N3058" t="s">
        <v>39</v>
      </c>
      <c r="O3058" t="s">
        <v>25</v>
      </c>
      <c r="P3058">
        <v>4442.3333000000002</v>
      </c>
      <c r="Q3058" t="s">
        <v>26</v>
      </c>
      <c r="R3058" t="s">
        <v>27</v>
      </c>
      <c r="S3058" t="s">
        <v>28</v>
      </c>
      <c r="T3058">
        <f>VLOOKUP(Admissions[[#This Row],[Department]],Departments[#All],5,FALSE)</f>
        <v>9000</v>
      </c>
      <c r="U3058" t="str">
        <f>IF(Admissions[[#This Row],[Total_Cost]]&gt;Admissions[[#This Row],[Cost_Benchmark]], "Above Benchmark", "Within Benchmark")</f>
        <v>Above Benchmark</v>
      </c>
    </row>
    <row r="3059" spans="1:21" x14ac:dyDescent="0.3">
      <c r="A3059">
        <v>15210</v>
      </c>
      <c r="B3059">
        <v>5321</v>
      </c>
      <c r="C3059" t="s">
        <v>1305</v>
      </c>
      <c r="D3059" t="s">
        <v>20</v>
      </c>
      <c r="E3059">
        <v>21591</v>
      </c>
      <c r="F3059" t="s">
        <v>84</v>
      </c>
      <c r="G3059" t="s">
        <v>88</v>
      </c>
      <c r="H3059" s="1">
        <v>45324</v>
      </c>
      <c r="I3059" s="1">
        <v>45329</v>
      </c>
      <c r="J3059" t="s">
        <v>23</v>
      </c>
      <c r="K3059">
        <v>5</v>
      </c>
      <c r="L3059">
        <v>11191</v>
      </c>
      <c r="M3059">
        <v>1</v>
      </c>
      <c r="N3059" t="s">
        <v>109</v>
      </c>
      <c r="O3059" t="s">
        <v>25</v>
      </c>
      <c r="P3059">
        <v>2238.1999999999998</v>
      </c>
      <c r="Q3059" t="s">
        <v>26</v>
      </c>
      <c r="R3059" t="s">
        <v>66</v>
      </c>
      <c r="S3059" t="s">
        <v>35</v>
      </c>
      <c r="T3059">
        <f>VLOOKUP(Admissions[[#This Row],[Department]],Departments[#All],5,FALSE)</f>
        <v>6000</v>
      </c>
      <c r="U3059" t="str">
        <f>IF(Admissions[[#This Row],[Total_Cost]]&gt;Admissions[[#This Row],[Cost_Benchmark]], "Above Benchmark", "Within Benchmark")</f>
        <v>Above Benchmark</v>
      </c>
    </row>
    <row r="3060" spans="1:21" x14ac:dyDescent="0.3">
      <c r="A3060">
        <v>14864</v>
      </c>
      <c r="B3060">
        <v>6522</v>
      </c>
      <c r="C3060" t="s">
        <v>234</v>
      </c>
      <c r="D3060" t="s">
        <v>74</v>
      </c>
      <c r="E3060">
        <v>27548</v>
      </c>
      <c r="F3060" t="s">
        <v>37</v>
      </c>
      <c r="G3060" t="s">
        <v>52</v>
      </c>
      <c r="H3060" s="1">
        <v>45170</v>
      </c>
      <c r="I3060" s="1">
        <v>45175</v>
      </c>
      <c r="J3060" t="s">
        <v>23</v>
      </c>
      <c r="K3060">
        <v>5</v>
      </c>
      <c r="L3060">
        <v>18465</v>
      </c>
      <c r="M3060">
        <v>0</v>
      </c>
      <c r="N3060" t="s">
        <v>39</v>
      </c>
      <c r="O3060" t="s">
        <v>33</v>
      </c>
      <c r="P3060">
        <v>3693</v>
      </c>
      <c r="Q3060" t="s">
        <v>26</v>
      </c>
      <c r="R3060" t="s">
        <v>66</v>
      </c>
      <c r="S3060" t="s">
        <v>35</v>
      </c>
      <c r="T3060">
        <f>VLOOKUP(Admissions[[#This Row],[Department]],Departments[#All],5,FALSE)</f>
        <v>9000</v>
      </c>
      <c r="U3060" t="str">
        <f>IF(Admissions[[#This Row],[Total_Cost]]&gt;Admissions[[#This Row],[Cost_Benchmark]], "Above Benchmark", "Within Benchmark")</f>
        <v>Above Benchmark</v>
      </c>
    </row>
    <row r="3061" spans="1:21" x14ac:dyDescent="0.3">
      <c r="A3061">
        <v>14549</v>
      </c>
      <c r="B3061">
        <v>4651</v>
      </c>
      <c r="C3061" t="s">
        <v>563</v>
      </c>
      <c r="D3061" t="s">
        <v>20</v>
      </c>
      <c r="E3061">
        <v>38101</v>
      </c>
      <c r="F3061" t="s">
        <v>37</v>
      </c>
      <c r="G3061" t="s">
        <v>52</v>
      </c>
      <c r="H3061" s="1">
        <v>45001</v>
      </c>
      <c r="I3061" s="1">
        <v>45009</v>
      </c>
      <c r="J3061" t="s">
        <v>23</v>
      </c>
      <c r="K3061">
        <v>8</v>
      </c>
      <c r="L3061">
        <v>17252</v>
      </c>
      <c r="M3061">
        <v>0</v>
      </c>
      <c r="N3061" t="s">
        <v>97</v>
      </c>
      <c r="O3061" t="s">
        <v>45</v>
      </c>
      <c r="P3061">
        <v>2156.5</v>
      </c>
      <c r="Q3061" t="s">
        <v>26</v>
      </c>
      <c r="R3061" t="s">
        <v>40</v>
      </c>
      <c r="S3061" t="s">
        <v>35</v>
      </c>
      <c r="T3061">
        <f>VLOOKUP(Admissions[[#This Row],[Department]],Departments[#All],5,FALSE)</f>
        <v>9000</v>
      </c>
      <c r="U3061" t="str">
        <f>IF(Admissions[[#This Row],[Total_Cost]]&gt;Admissions[[#This Row],[Cost_Benchmark]], "Above Benchmark", "Within Benchmark")</f>
        <v>Above Benchmark</v>
      </c>
    </row>
    <row r="3062" spans="1:21" x14ac:dyDescent="0.3">
      <c r="A3062">
        <v>11900</v>
      </c>
      <c r="B3062">
        <v>6008</v>
      </c>
      <c r="C3062" t="s">
        <v>275</v>
      </c>
      <c r="D3062" t="s">
        <v>20</v>
      </c>
      <c r="E3062">
        <v>22685</v>
      </c>
      <c r="F3062" t="s">
        <v>48</v>
      </c>
      <c r="G3062" t="s">
        <v>49</v>
      </c>
      <c r="H3062" s="1">
        <v>45644</v>
      </c>
      <c r="I3062" s="1">
        <v>45648</v>
      </c>
      <c r="J3062" t="s">
        <v>23</v>
      </c>
      <c r="K3062">
        <v>4</v>
      </c>
      <c r="L3062">
        <v>9322</v>
      </c>
      <c r="M3062">
        <v>0</v>
      </c>
      <c r="N3062" t="s">
        <v>78</v>
      </c>
      <c r="O3062" t="s">
        <v>25</v>
      </c>
      <c r="P3062">
        <v>2330.5</v>
      </c>
      <c r="Q3062" t="s">
        <v>26</v>
      </c>
      <c r="R3062" t="s">
        <v>62</v>
      </c>
      <c r="S3062" t="s">
        <v>35</v>
      </c>
      <c r="T3062">
        <f>VLOOKUP(Admissions[[#This Row],[Department]],Departments[#All],5,FALSE)</f>
        <v>8500</v>
      </c>
      <c r="U3062" t="str">
        <f>IF(Admissions[[#This Row],[Total_Cost]]&gt;Admissions[[#This Row],[Cost_Benchmark]], "Above Benchmark", "Within Benchmark")</f>
        <v>Above Benchmark</v>
      </c>
    </row>
    <row r="3063" spans="1:21" x14ac:dyDescent="0.3">
      <c r="A3063">
        <v>15377</v>
      </c>
      <c r="B3063">
        <v>4764</v>
      </c>
      <c r="C3063" t="s">
        <v>394</v>
      </c>
      <c r="D3063" t="s">
        <v>20</v>
      </c>
      <c r="E3063">
        <v>22478</v>
      </c>
      <c r="F3063" t="s">
        <v>55</v>
      </c>
      <c r="G3063" t="s">
        <v>56</v>
      </c>
      <c r="H3063" s="1">
        <v>45242</v>
      </c>
      <c r="I3063" s="1">
        <v>45247</v>
      </c>
      <c r="J3063" t="s">
        <v>23</v>
      </c>
      <c r="K3063">
        <v>5</v>
      </c>
      <c r="L3063">
        <v>5433</v>
      </c>
      <c r="M3063">
        <v>0</v>
      </c>
      <c r="N3063" t="s">
        <v>139</v>
      </c>
      <c r="O3063" t="s">
        <v>45</v>
      </c>
      <c r="P3063">
        <v>1086.5999999999999</v>
      </c>
      <c r="Q3063" t="s">
        <v>26</v>
      </c>
      <c r="R3063" t="s">
        <v>46</v>
      </c>
      <c r="S3063" t="s">
        <v>28</v>
      </c>
      <c r="T3063">
        <f>VLOOKUP(Admissions[[#This Row],[Department]],Departments[#All],5,FALSE)</f>
        <v>7200</v>
      </c>
      <c r="U3063" t="str">
        <f>IF(Admissions[[#This Row],[Total_Cost]]&gt;Admissions[[#This Row],[Cost_Benchmark]], "Above Benchmark", "Within Benchmark")</f>
        <v>Within Benchmark</v>
      </c>
    </row>
    <row r="3064" spans="1:21" x14ac:dyDescent="0.3">
      <c r="A3064">
        <v>13409</v>
      </c>
      <c r="B3064">
        <v>5017</v>
      </c>
      <c r="C3064" t="s">
        <v>1120</v>
      </c>
      <c r="D3064" t="s">
        <v>20</v>
      </c>
      <c r="E3064">
        <v>41161</v>
      </c>
      <c r="F3064" t="s">
        <v>42</v>
      </c>
      <c r="G3064" t="s">
        <v>76</v>
      </c>
      <c r="H3064" s="1">
        <v>44955</v>
      </c>
      <c r="I3064" s="1">
        <v>44958</v>
      </c>
      <c r="J3064" t="s">
        <v>23</v>
      </c>
      <c r="K3064">
        <v>3</v>
      </c>
      <c r="L3064">
        <v>3219</v>
      </c>
      <c r="M3064">
        <v>1</v>
      </c>
      <c r="N3064" t="s">
        <v>99</v>
      </c>
      <c r="O3064" t="s">
        <v>45</v>
      </c>
      <c r="P3064">
        <v>1073</v>
      </c>
      <c r="Q3064" t="s">
        <v>26</v>
      </c>
      <c r="R3064" t="s">
        <v>46</v>
      </c>
      <c r="S3064" t="s">
        <v>28</v>
      </c>
      <c r="T3064">
        <f>VLOOKUP(Admissions[[#This Row],[Department]],Departments[#All],5,FALSE)</f>
        <v>4500</v>
      </c>
      <c r="U3064" t="str">
        <f>IF(Admissions[[#This Row],[Total_Cost]]&gt;Admissions[[#This Row],[Cost_Benchmark]], "Above Benchmark", "Within Benchmark")</f>
        <v>Within Benchmark</v>
      </c>
    </row>
    <row r="3065" spans="1:21" x14ac:dyDescent="0.3">
      <c r="A3065">
        <v>14726</v>
      </c>
      <c r="B3065">
        <v>6519</v>
      </c>
      <c r="C3065" t="s">
        <v>473</v>
      </c>
      <c r="D3065" t="s">
        <v>20</v>
      </c>
      <c r="E3065">
        <v>37502</v>
      </c>
      <c r="F3065" t="s">
        <v>68</v>
      </c>
      <c r="G3065" t="s">
        <v>131</v>
      </c>
      <c r="H3065" s="1">
        <v>45617</v>
      </c>
      <c r="I3065" s="1">
        <v>45624</v>
      </c>
      <c r="J3065" t="s">
        <v>23</v>
      </c>
      <c r="K3065">
        <v>7</v>
      </c>
      <c r="L3065">
        <v>11295</v>
      </c>
      <c r="M3065">
        <v>0</v>
      </c>
      <c r="N3065" t="s">
        <v>132</v>
      </c>
      <c r="O3065" t="s">
        <v>45</v>
      </c>
      <c r="P3065">
        <v>1613.5714</v>
      </c>
      <c r="Q3065" t="s">
        <v>26</v>
      </c>
      <c r="R3065" t="s">
        <v>40</v>
      </c>
      <c r="S3065" t="s">
        <v>35</v>
      </c>
      <c r="T3065">
        <f>VLOOKUP(Admissions[[#This Row],[Department]],Departments[#All],5,FALSE)</f>
        <v>6800</v>
      </c>
      <c r="U3065" t="str">
        <f>IF(Admissions[[#This Row],[Total_Cost]]&gt;Admissions[[#This Row],[Cost_Benchmark]], "Above Benchmark", "Within Benchmark")</f>
        <v>Above Benchmark</v>
      </c>
    </row>
    <row r="3066" spans="1:21" x14ac:dyDescent="0.3">
      <c r="A3066">
        <v>13111</v>
      </c>
      <c r="B3066">
        <v>6348</v>
      </c>
      <c r="C3066" t="s">
        <v>274</v>
      </c>
      <c r="D3066" t="s">
        <v>74</v>
      </c>
      <c r="E3066">
        <v>38530</v>
      </c>
      <c r="F3066" t="s">
        <v>21</v>
      </c>
      <c r="G3066" t="s">
        <v>64</v>
      </c>
      <c r="H3066" s="1">
        <v>45091</v>
      </c>
      <c r="I3066" s="1">
        <v>45093</v>
      </c>
      <c r="J3066" t="s">
        <v>23</v>
      </c>
      <c r="K3066">
        <v>2</v>
      </c>
      <c r="L3066">
        <v>4698</v>
      </c>
      <c r="M3066">
        <v>0</v>
      </c>
      <c r="N3066" t="s">
        <v>65</v>
      </c>
      <c r="O3066" t="s">
        <v>25</v>
      </c>
      <c r="P3066">
        <v>2349</v>
      </c>
      <c r="Q3066" t="s">
        <v>26</v>
      </c>
      <c r="R3066" t="s">
        <v>62</v>
      </c>
      <c r="S3066" t="s">
        <v>35</v>
      </c>
      <c r="T3066">
        <f>VLOOKUP(Admissions[[#This Row],[Department]],Departments[#All],5,FALSE)</f>
        <v>5500</v>
      </c>
      <c r="U3066" t="str">
        <f>IF(Admissions[[#This Row],[Total_Cost]]&gt;Admissions[[#This Row],[Cost_Benchmark]], "Above Benchmark", "Within Benchmark")</f>
        <v>Within Benchmark</v>
      </c>
    </row>
    <row r="3067" spans="1:21" x14ac:dyDescent="0.3">
      <c r="A3067">
        <v>15228</v>
      </c>
      <c r="B3067">
        <v>4822</v>
      </c>
      <c r="C3067" t="s">
        <v>242</v>
      </c>
      <c r="D3067" t="s">
        <v>20</v>
      </c>
      <c r="E3067">
        <v>30127</v>
      </c>
      <c r="F3067" t="s">
        <v>21</v>
      </c>
      <c r="G3067" t="s">
        <v>64</v>
      </c>
      <c r="H3067" s="1">
        <v>45427</v>
      </c>
      <c r="I3067" s="1">
        <v>45431</v>
      </c>
      <c r="J3067" t="s">
        <v>23</v>
      </c>
      <c r="K3067">
        <v>4</v>
      </c>
      <c r="L3067">
        <v>6953</v>
      </c>
      <c r="M3067">
        <v>0</v>
      </c>
      <c r="N3067" t="s">
        <v>65</v>
      </c>
      <c r="O3067" t="s">
        <v>45</v>
      </c>
      <c r="P3067">
        <v>1738.25</v>
      </c>
      <c r="Q3067" t="s">
        <v>26</v>
      </c>
      <c r="R3067" t="s">
        <v>62</v>
      </c>
      <c r="S3067" t="s">
        <v>35</v>
      </c>
      <c r="T3067">
        <f>VLOOKUP(Admissions[[#This Row],[Department]],Departments[#All],5,FALSE)</f>
        <v>5500</v>
      </c>
      <c r="U3067" t="str">
        <f>IF(Admissions[[#This Row],[Total_Cost]]&gt;Admissions[[#This Row],[Cost_Benchmark]], "Above Benchmark", "Within Benchmark")</f>
        <v>Above Benchmark</v>
      </c>
    </row>
    <row r="3068" spans="1:21" x14ac:dyDescent="0.3">
      <c r="A3068">
        <v>14093</v>
      </c>
      <c r="B3068">
        <v>5673</v>
      </c>
      <c r="C3068" t="s">
        <v>1075</v>
      </c>
      <c r="D3068" t="s">
        <v>20</v>
      </c>
      <c r="E3068">
        <v>26688</v>
      </c>
      <c r="F3068" t="s">
        <v>30</v>
      </c>
      <c r="G3068" t="s">
        <v>31</v>
      </c>
      <c r="H3068" s="1">
        <v>45126</v>
      </c>
      <c r="I3068" s="1">
        <v>45129</v>
      </c>
      <c r="J3068" t="s">
        <v>23</v>
      </c>
      <c r="K3068">
        <v>3</v>
      </c>
      <c r="L3068">
        <v>18421</v>
      </c>
      <c r="M3068">
        <v>0</v>
      </c>
      <c r="N3068" t="s">
        <v>39</v>
      </c>
      <c r="O3068" t="s">
        <v>25</v>
      </c>
      <c r="P3068">
        <v>6140.3333000000002</v>
      </c>
      <c r="Q3068" t="s">
        <v>26</v>
      </c>
      <c r="R3068" t="s">
        <v>62</v>
      </c>
      <c r="S3068" t="s">
        <v>35</v>
      </c>
      <c r="T3068">
        <f>VLOOKUP(Admissions[[#This Row],[Department]],Departments[#All],5,FALSE)</f>
        <v>12000</v>
      </c>
      <c r="U3068" t="str">
        <f>IF(Admissions[[#This Row],[Total_Cost]]&gt;Admissions[[#This Row],[Cost_Benchmark]], "Above Benchmark", "Within Benchmark")</f>
        <v>Above Benchmark</v>
      </c>
    </row>
    <row r="3069" spans="1:21" x14ac:dyDescent="0.3">
      <c r="A3069">
        <v>10199</v>
      </c>
      <c r="B3069">
        <v>3937</v>
      </c>
      <c r="C3069" t="s">
        <v>866</v>
      </c>
      <c r="D3069" t="s">
        <v>20</v>
      </c>
      <c r="E3069">
        <v>21312</v>
      </c>
      <c r="F3069" t="s">
        <v>68</v>
      </c>
      <c r="G3069" t="s">
        <v>131</v>
      </c>
      <c r="H3069" s="1">
        <v>45007</v>
      </c>
      <c r="I3069" s="1">
        <v>45014</v>
      </c>
      <c r="J3069" t="s">
        <v>23</v>
      </c>
      <c r="K3069">
        <v>7</v>
      </c>
      <c r="L3069">
        <v>10677</v>
      </c>
      <c r="M3069">
        <v>0</v>
      </c>
      <c r="N3069" t="s">
        <v>70</v>
      </c>
      <c r="O3069" t="s">
        <v>25</v>
      </c>
      <c r="P3069">
        <v>1525.2856999999999</v>
      </c>
      <c r="Q3069" t="s">
        <v>26</v>
      </c>
      <c r="R3069" t="s">
        <v>62</v>
      </c>
      <c r="S3069" t="s">
        <v>35</v>
      </c>
      <c r="T3069">
        <f>VLOOKUP(Admissions[[#This Row],[Department]],Departments[#All],5,FALSE)</f>
        <v>6800</v>
      </c>
      <c r="U3069" t="str">
        <f>IF(Admissions[[#This Row],[Total_Cost]]&gt;Admissions[[#This Row],[Cost_Benchmark]], "Above Benchmark", "Within Benchmark")</f>
        <v>Above Benchmark</v>
      </c>
    </row>
    <row r="3070" spans="1:21" x14ac:dyDescent="0.3">
      <c r="A3070">
        <v>14975</v>
      </c>
      <c r="B3070">
        <v>6676</v>
      </c>
      <c r="C3070" t="s">
        <v>1306</v>
      </c>
      <c r="D3070" t="s">
        <v>74</v>
      </c>
      <c r="E3070">
        <v>35912</v>
      </c>
      <c r="F3070" t="s">
        <v>84</v>
      </c>
      <c r="G3070" t="s">
        <v>85</v>
      </c>
      <c r="H3070" s="1">
        <v>45628</v>
      </c>
      <c r="I3070" s="1">
        <v>45631</v>
      </c>
      <c r="J3070" t="s">
        <v>23</v>
      </c>
      <c r="K3070">
        <v>3</v>
      </c>
      <c r="L3070">
        <v>4519</v>
      </c>
      <c r="M3070">
        <v>0</v>
      </c>
      <c r="N3070" t="s">
        <v>134</v>
      </c>
      <c r="O3070" t="s">
        <v>25</v>
      </c>
      <c r="P3070">
        <v>1506.3333</v>
      </c>
      <c r="Q3070" t="s">
        <v>26</v>
      </c>
      <c r="R3070" t="s">
        <v>34</v>
      </c>
      <c r="S3070" t="s">
        <v>35</v>
      </c>
      <c r="T3070">
        <f>VLOOKUP(Admissions[[#This Row],[Department]],Departments[#All],5,FALSE)</f>
        <v>6000</v>
      </c>
      <c r="U3070" t="str">
        <f>IF(Admissions[[#This Row],[Total_Cost]]&gt;Admissions[[#This Row],[Cost_Benchmark]], "Above Benchmark", "Within Benchmark")</f>
        <v>Within Benchmark</v>
      </c>
    </row>
    <row r="3071" spans="1:21" x14ac:dyDescent="0.3">
      <c r="A3071">
        <v>10487</v>
      </c>
      <c r="B3071">
        <v>6693</v>
      </c>
      <c r="C3071" t="s">
        <v>644</v>
      </c>
      <c r="D3071" t="s">
        <v>20</v>
      </c>
      <c r="E3071">
        <v>30172</v>
      </c>
      <c r="F3071" t="s">
        <v>21</v>
      </c>
      <c r="G3071" t="s">
        <v>22</v>
      </c>
      <c r="H3071" s="1">
        <v>45615</v>
      </c>
      <c r="I3071" s="1">
        <v>45617</v>
      </c>
      <c r="J3071" t="s">
        <v>23</v>
      </c>
      <c r="K3071">
        <v>2</v>
      </c>
      <c r="L3071">
        <v>5602</v>
      </c>
      <c r="M3071">
        <v>1</v>
      </c>
      <c r="N3071" t="s">
        <v>99</v>
      </c>
      <c r="O3071" t="s">
        <v>45</v>
      </c>
      <c r="P3071">
        <v>2801</v>
      </c>
      <c r="Q3071" t="s">
        <v>26</v>
      </c>
      <c r="R3071" t="s">
        <v>53</v>
      </c>
      <c r="S3071" t="s">
        <v>35</v>
      </c>
      <c r="T3071">
        <f>VLOOKUP(Admissions[[#This Row],[Department]],Departments[#All],5,FALSE)</f>
        <v>5500</v>
      </c>
      <c r="U3071" t="str">
        <f>IF(Admissions[[#This Row],[Total_Cost]]&gt;Admissions[[#This Row],[Cost_Benchmark]], "Above Benchmark", "Within Benchmark")</f>
        <v>Above Benchmark</v>
      </c>
    </row>
    <row r="3072" spans="1:21" x14ac:dyDescent="0.3">
      <c r="A3072">
        <v>10455</v>
      </c>
      <c r="B3072">
        <v>4383</v>
      </c>
      <c r="C3072" t="s">
        <v>435</v>
      </c>
      <c r="D3072" t="s">
        <v>20</v>
      </c>
      <c r="E3072">
        <v>16055</v>
      </c>
      <c r="F3072" t="s">
        <v>68</v>
      </c>
      <c r="G3072" t="s">
        <v>131</v>
      </c>
      <c r="H3072" s="1">
        <v>45388</v>
      </c>
      <c r="I3072" s="1">
        <v>45392</v>
      </c>
      <c r="J3072" t="s">
        <v>23</v>
      </c>
      <c r="K3072">
        <v>4</v>
      </c>
      <c r="L3072">
        <v>6001</v>
      </c>
      <c r="M3072">
        <v>0</v>
      </c>
      <c r="N3072" t="s">
        <v>70</v>
      </c>
      <c r="O3072" t="s">
        <v>45</v>
      </c>
      <c r="P3072">
        <v>1500.25</v>
      </c>
      <c r="Q3072" t="s">
        <v>26</v>
      </c>
      <c r="R3072" t="s">
        <v>27</v>
      </c>
      <c r="S3072" t="s">
        <v>28</v>
      </c>
      <c r="T3072">
        <f>VLOOKUP(Admissions[[#This Row],[Department]],Departments[#All],5,FALSE)</f>
        <v>6800</v>
      </c>
      <c r="U3072" t="str">
        <f>IF(Admissions[[#This Row],[Total_Cost]]&gt;Admissions[[#This Row],[Cost_Benchmark]], "Above Benchmark", "Within Benchmark")</f>
        <v>Within Benchmark</v>
      </c>
    </row>
    <row r="3073" spans="1:21" x14ac:dyDescent="0.3">
      <c r="A3073">
        <v>14665</v>
      </c>
      <c r="B3073">
        <v>4306</v>
      </c>
      <c r="C3073" t="s">
        <v>141</v>
      </c>
      <c r="D3073" t="s">
        <v>74</v>
      </c>
      <c r="E3073">
        <v>13484</v>
      </c>
      <c r="F3073" t="s">
        <v>68</v>
      </c>
      <c r="G3073" t="s">
        <v>69</v>
      </c>
      <c r="H3073" s="1">
        <v>45479</v>
      </c>
      <c r="I3073" s="1">
        <v>45489</v>
      </c>
      <c r="J3073" t="s">
        <v>23</v>
      </c>
      <c r="K3073">
        <v>10</v>
      </c>
      <c r="L3073">
        <v>15506</v>
      </c>
      <c r="M3073">
        <v>0</v>
      </c>
      <c r="N3073" t="s">
        <v>70</v>
      </c>
      <c r="O3073" t="s">
        <v>45</v>
      </c>
      <c r="P3073">
        <v>1550.6</v>
      </c>
      <c r="Q3073" t="s">
        <v>26</v>
      </c>
      <c r="R3073" t="s">
        <v>27</v>
      </c>
      <c r="S3073" t="s">
        <v>28</v>
      </c>
      <c r="T3073">
        <f>VLOOKUP(Admissions[[#This Row],[Department]],Departments[#All],5,FALSE)</f>
        <v>6800</v>
      </c>
      <c r="U3073" t="str">
        <f>IF(Admissions[[#This Row],[Total_Cost]]&gt;Admissions[[#This Row],[Cost_Benchmark]], "Above Benchmark", "Within Benchmark")</f>
        <v>Above Benchmark</v>
      </c>
    </row>
    <row r="3074" spans="1:21" x14ac:dyDescent="0.3">
      <c r="A3074">
        <v>15350</v>
      </c>
      <c r="B3074">
        <v>7182</v>
      </c>
      <c r="C3074" t="s">
        <v>470</v>
      </c>
      <c r="D3074" t="s">
        <v>20</v>
      </c>
      <c r="E3074">
        <v>11441</v>
      </c>
      <c r="F3074" t="s">
        <v>37</v>
      </c>
      <c r="G3074" t="s">
        <v>52</v>
      </c>
      <c r="H3074" s="1">
        <v>45505</v>
      </c>
      <c r="I3074" s="1">
        <v>45518</v>
      </c>
      <c r="J3074" t="s">
        <v>23</v>
      </c>
      <c r="K3074">
        <v>13</v>
      </c>
      <c r="L3074">
        <v>15316</v>
      </c>
      <c r="M3074">
        <v>0</v>
      </c>
      <c r="N3074" t="s">
        <v>24</v>
      </c>
      <c r="O3074" t="s">
        <v>45</v>
      </c>
      <c r="P3074">
        <v>1178.1538</v>
      </c>
      <c r="Q3074" t="s">
        <v>26</v>
      </c>
      <c r="R3074" t="s">
        <v>40</v>
      </c>
      <c r="S3074" t="s">
        <v>35</v>
      </c>
      <c r="T3074">
        <f>VLOOKUP(Admissions[[#This Row],[Department]],Departments[#All],5,FALSE)</f>
        <v>9000</v>
      </c>
      <c r="U3074" t="str">
        <f>IF(Admissions[[#This Row],[Total_Cost]]&gt;Admissions[[#This Row],[Cost_Benchmark]], "Above Benchmark", "Within Benchmark")</f>
        <v>Above Benchmark</v>
      </c>
    </row>
    <row r="3075" spans="1:21" x14ac:dyDescent="0.3">
      <c r="A3075">
        <v>13455</v>
      </c>
      <c r="B3075">
        <v>4634</v>
      </c>
      <c r="C3075" t="s">
        <v>941</v>
      </c>
      <c r="D3075" t="s">
        <v>74</v>
      </c>
      <c r="E3075">
        <v>14709</v>
      </c>
      <c r="F3075" t="s">
        <v>30</v>
      </c>
      <c r="G3075" t="s">
        <v>179</v>
      </c>
      <c r="H3075" s="1">
        <v>45136</v>
      </c>
      <c r="I3075" s="1">
        <v>45143</v>
      </c>
      <c r="J3075" t="s">
        <v>23</v>
      </c>
      <c r="K3075">
        <v>7</v>
      </c>
      <c r="L3075">
        <v>32475</v>
      </c>
      <c r="M3075">
        <v>1</v>
      </c>
      <c r="N3075" t="s">
        <v>39</v>
      </c>
      <c r="O3075" t="s">
        <v>25</v>
      </c>
      <c r="P3075">
        <v>4639.2857000000004</v>
      </c>
      <c r="Q3075" t="s">
        <v>26</v>
      </c>
      <c r="R3075" t="s">
        <v>27</v>
      </c>
      <c r="S3075" t="s">
        <v>28</v>
      </c>
      <c r="T3075">
        <f>VLOOKUP(Admissions[[#This Row],[Department]],Departments[#All],5,FALSE)</f>
        <v>12000</v>
      </c>
      <c r="U3075" t="str">
        <f>IF(Admissions[[#This Row],[Total_Cost]]&gt;Admissions[[#This Row],[Cost_Benchmark]], "Above Benchmark", "Within Benchmark")</f>
        <v>Above Benchmark</v>
      </c>
    </row>
    <row r="3076" spans="1:21" x14ac:dyDescent="0.3">
      <c r="A3076">
        <v>15225</v>
      </c>
      <c r="B3076">
        <v>3873</v>
      </c>
      <c r="C3076" t="s">
        <v>60</v>
      </c>
      <c r="D3076" t="s">
        <v>20</v>
      </c>
      <c r="E3076">
        <v>39885</v>
      </c>
      <c r="F3076" t="s">
        <v>42</v>
      </c>
      <c r="G3076" t="s">
        <v>128</v>
      </c>
      <c r="H3076" s="1">
        <v>45153</v>
      </c>
      <c r="I3076" s="1">
        <v>45155</v>
      </c>
      <c r="J3076" t="s">
        <v>23</v>
      </c>
      <c r="K3076">
        <v>2</v>
      </c>
      <c r="L3076">
        <v>1635</v>
      </c>
      <c r="M3076">
        <v>0</v>
      </c>
      <c r="N3076" t="s">
        <v>44</v>
      </c>
      <c r="O3076" t="s">
        <v>25</v>
      </c>
      <c r="P3076">
        <v>817.5</v>
      </c>
      <c r="Q3076" t="s">
        <v>26</v>
      </c>
      <c r="R3076" t="s">
        <v>53</v>
      </c>
      <c r="S3076" t="s">
        <v>35</v>
      </c>
      <c r="T3076">
        <f>VLOOKUP(Admissions[[#This Row],[Department]],Departments[#All],5,FALSE)</f>
        <v>4500</v>
      </c>
      <c r="U3076" t="str">
        <f>IF(Admissions[[#This Row],[Total_Cost]]&gt;Admissions[[#This Row],[Cost_Benchmark]], "Above Benchmark", "Within Benchmark")</f>
        <v>Within Benchmark</v>
      </c>
    </row>
    <row r="3077" spans="1:21" x14ac:dyDescent="0.3">
      <c r="A3077">
        <v>14853</v>
      </c>
      <c r="B3077">
        <v>7167</v>
      </c>
      <c r="C3077" t="s">
        <v>608</v>
      </c>
      <c r="D3077" t="s">
        <v>20</v>
      </c>
      <c r="E3077">
        <v>37473</v>
      </c>
      <c r="F3077" t="s">
        <v>68</v>
      </c>
      <c r="G3077" t="s">
        <v>105</v>
      </c>
      <c r="H3077" s="1">
        <v>45577</v>
      </c>
      <c r="I3077" s="1">
        <v>45580</v>
      </c>
      <c r="J3077" t="s">
        <v>23</v>
      </c>
      <c r="K3077">
        <v>3</v>
      </c>
      <c r="L3077">
        <v>7466</v>
      </c>
      <c r="M3077">
        <v>0</v>
      </c>
      <c r="N3077" t="s">
        <v>106</v>
      </c>
      <c r="O3077" t="s">
        <v>45</v>
      </c>
      <c r="P3077">
        <v>2488.6667000000002</v>
      </c>
      <c r="Q3077" t="s">
        <v>26</v>
      </c>
      <c r="R3077" t="s">
        <v>27</v>
      </c>
      <c r="S3077" t="s">
        <v>28</v>
      </c>
      <c r="T3077">
        <f>VLOOKUP(Admissions[[#This Row],[Department]],Departments[#All],5,FALSE)</f>
        <v>6800</v>
      </c>
      <c r="U3077" t="str">
        <f>IF(Admissions[[#This Row],[Total_Cost]]&gt;Admissions[[#This Row],[Cost_Benchmark]], "Above Benchmark", "Within Benchmark")</f>
        <v>Above Benchmark</v>
      </c>
    </row>
    <row r="3078" spans="1:21" x14ac:dyDescent="0.3">
      <c r="A3078">
        <v>11018</v>
      </c>
      <c r="B3078">
        <v>6010</v>
      </c>
      <c r="C3078" t="s">
        <v>1139</v>
      </c>
      <c r="D3078" t="s">
        <v>20</v>
      </c>
      <c r="E3078">
        <v>37485</v>
      </c>
      <c r="F3078" t="s">
        <v>30</v>
      </c>
      <c r="G3078" t="s">
        <v>31</v>
      </c>
      <c r="H3078" s="1">
        <v>45159</v>
      </c>
      <c r="I3078" s="1">
        <v>45163</v>
      </c>
      <c r="J3078" t="s">
        <v>23</v>
      </c>
      <c r="K3078">
        <v>4</v>
      </c>
      <c r="L3078">
        <v>16653</v>
      </c>
      <c r="M3078">
        <v>0</v>
      </c>
      <c r="N3078" t="s">
        <v>39</v>
      </c>
      <c r="O3078" t="s">
        <v>25</v>
      </c>
      <c r="P3078">
        <v>4163.25</v>
      </c>
      <c r="Q3078" t="s">
        <v>26</v>
      </c>
      <c r="R3078" t="s">
        <v>34</v>
      </c>
      <c r="S3078" t="s">
        <v>35</v>
      </c>
      <c r="T3078">
        <f>VLOOKUP(Admissions[[#This Row],[Department]],Departments[#All],5,FALSE)</f>
        <v>12000</v>
      </c>
      <c r="U3078" t="str">
        <f>IF(Admissions[[#This Row],[Total_Cost]]&gt;Admissions[[#This Row],[Cost_Benchmark]], "Above Benchmark", "Within Benchmark")</f>
        <v>Above Benchmark</v>
      </c>
    </row>
    <row r="3079" spans="1:21" x14ac:dyDescent="0.3">
      <c r="A3079">
        <v>11700</v>
      </c>
      <c r="B3079">
        <v>4368</v>
      </c>
      <c r="C3079" t="s">
        <v>392</v>
      </c>
      <c r="D3079" t="s">
        <v>20</v>
      </c>
      <c r="E3079">
        <v>19914</v>
      </c>
      <c r="F3079" t="s">
        <v>30</v>
      </c>
      <c r="G3079" t="s">
        <v>167</v>
      </c>
      <c r="H3079" s="1">
        <v>45411</v>
      </c>
      <c r="I3079" s="1">
        <v>45423</v>
      </c>
      <c r="J3079" t="s">
        <v>23</v>
      </c>
      <c r="K3079">
        <v>12</v>
      </c>
      <c r="L3079">
        <v>31444</v>
      </c>
      <c r="M3079">
        <v>0</v>
      </c>
      <c r="N3079" t="s">
        <v>39</v>
      </c>
      <c r="O3079" t="s">
        <v>25</v>
      </c>
      <c r="P3079">
        <v>2620.3332999999998</v>
      </c>
      <c r="Q3079" t="s">
        <v>26</v>
      </c>
      <c r="R3079" t="s">
        <v>34</v>
      </c>
      <c r="S3079" t="s">
        <v>35</v>
      </c>
      <c r="T3079">
        <f>VLOOKUP(Admissions[[#This Row],[Department]],Departments[#All],5,FALSE)</f>
        <v>12000</v>
      </c>
      <c r="U3079" t="str">
        <f>IF(Admissions[[#This Row],[Total_Cost]]&gt;Admissions[[#This Row],[Cost_Benchmark]], "Above Benchmark", "Within Benchmark")</f>
        <v>Above Benchmark</v>
      </c>
    </row>
    <row r="3080" spans="1:21" x14ac:dyDescent="0.3">
      <c r="A3080">
        <v>15821</v>
      </c>
      <c r="B3080">
        <v>5112</v>
      </c>
      <c r="C3080" t="s">
        <v>1307</v>
      </c>
      <c r="D3080" t="s">
        <v>20</v>
      </c>
      <c r="E3080">
        <v>26150</v>
      </c>
      <c r="F3080" t="s">
        <v>30</v>
      </c>
      <c r="G3080" t="s">
        <v>31</v>
      </c>
      <c r="H3080" s="1">
        <v>45481</v>
      </c>
      <c r="I3080" s="1">
        <v>45489</v>
      </c>
      <c r="J3080" t="s">
        <v>23</v>
      </c>
      <c r="K3080">
        <v>8</v>
      </c>
      <c r="L3080">
        <v>26120</v>
      </c>
      <c r="M3080">
        <v>0</v>
      </c>
      <c r="N3080" t="s">
        <v>142</v>
      </c>
      <c r="O3080" t="s">
        <v>45</v>
      </c>
      <c r="P3080">
        <v>3265</v>
      </c>
      <c r="Q3080" t="s">
        <v>26</v>
      </c>
      <c r="R3080" t="s">
        <v>34</v>
      </c>
      <c r="S3080" t="s">
        <v>35</v>
      </c>
      <c r="T3080">
        <f>VLOOKUP(Admissions[[#This Row],[Department]],Departments[#All],5,FALSE)</f>
        <v>12000</v>
      </c>
      <c r="U3080" t="str">
        <f>IF(Admissions[[#This Row],[Total_Cost]]&gt;Admissions[[#This Row],[Cost_Benchmark]], "Above Benchmark", "Within Benchmark")</f>
        <v>Above Benchmark</v>
      </c>
    </row>
    <row r="3081" spans="1:21" x14ac:dyDescent="0.3">
      <c r="A3081">
        <v>11958</v>
      </c>
      <c r="B3081">
        <v>4634</v>
      </c>
      <c r="C3081" t="s">
        <v>941</v>
      </c>
      <c r="D3081" t="s">
        <v>20</v>
      </c>
      <c r="E3081">
        <v>14709</v>
      </c>
      <c r="F3081" t="s">
        <v>37</v>
      </c>
      <c r="G3081" t="s">
        <v>38</v>
      </c>
      <c r="H3081" s="1">
        <v>45420</v>
      </c>
      <c r="I3081" s="1">
        <v>45429</v>
      </c>
      <c r="J3081" t="s">
        <v>23</v>
      </c>
      <c r="K3081">
        <v>9</v>
      </c>
      <c r="L3081">
        <v>15124</v>
      </c>
      <c r="M3081">
        <v>0</v>
      </c>
      <c r="N3081" t="s">
        <v>24</v>
      </c>
      <c r="O3081" t="s">
        <v>45</v>
      </c>
      <c r="P3081">
        <v>1680.4444000000001</v>
      </c>
      <c r="Q3081" t="s">
        <v>26</v>
      </c>
      <c r="R3081" t="s">
        <v>62</v>
      </c>
      <c r="S3081" t="s">
        <v>35</v>
      </c>
      <c r="T3081">
        <f>VLOOKUP(Admissions[[#This Row],[Department]],Departments[#All],5,FALSE)</f>
        <v>9000</v>
      </c>
      <c r="U3081" t="str">
        <f>IF(Admissions[[#This Row],[Total_Cost]]&gt;Admissions[[#This Row],[Cost_Benchmark]], "Above Benchmark", "Within Benchmark")</f>
        <v>Above Benchmark</v>
      </c>
    </row>
    <row r="3082" spans="1:21" x14ac:dyDescent="0.3">
      <c r="A3082">
        <v>11910</v>
      </c>
      <c r="B3082">
        <v>6981</v>
      </c>
      <c r="C3082" t="s">
        <v>869</v>
      </c>
      <c r="D3082" t="s">
        <v>20</v>
      </c>
      <c r="E3082">
        <v>27581</v>
      </c>
      <c r="F3082" t="s">
        <v>55</v>
      </c>
      <c r="G3082" t="s">
        <v>56</v>
      </c>
      <c r="H3082" s="1">
        <v>45625</v>
      </c>
      <c r="I3082" s="1">
        <v>45628</v>
      </c>
      <c r="J3082" t="s">
        <v>23</v>
      </c>
      <c r="K3082">
        <v>3</v>
      </c>
      <c r="L3082">
        <v>4616</v>
      </c>
      <c r="M3082">
        <v>0</v>
      </c>
      <c r="N3082" t="s">
        <v>65</v>
      </c>
      <c r="O3082" t="s">
        <v>25</v>
      </c>
      <c r="P3082">
        <v>1538.6667</v>
      </c>
      <c r="Q3082" t="s">
        <v>26</v>
      </c>
      <c r="R3082" t="s">
        <v>66</v>
      </c>
      <c r="S3082" t="s">
        <v>35</v>
      </c>
      <c r="T3082">
        <f>VLOOKUP(Admissions[[#This Row],[Department]],Departments[#All],5,FALSE)</f>
        <v>7200</v>
      </c>
      <c r="U3082" t="str">
        <f>IF(Admissions[[#This Row],[Total_Cost]]&gt;Admissions[[#This Row],[Cost_Benchmark]], "Above Benchmark", "Within Benchmark")</f>
        <v>Within Benchmark</v>
      </c>
    </row>
    <row r="3083" spans="1:21" x14ac:dyDescent="0.3">
      <c r="A3083">
        <v>12442</v>
      </c>
      <c r="B3083">
        <v>5419</v>
      </c>
      <c r="C3083" t="s">
        <v>1192</v>
      </c>
      <c r="D3083" t="s">
        <v>74</v>
      </c>
      <c r="E3083">
        <v>15724</v>
      </c>
      <c r="F3083" t="s">
        <v>21</v>
      </c>
      <c r="G3083" t="s">
        <v>64</v>
      </c>
      <c r="H3083" s="1">
        <v>45627</v>
      </c>
      <c r="I3083" s="1">
        <v>45630</v>
      </c>
      <c r="J3083" t="s">
        <v>23</v>
      </c>
      <c r="K3083">
        <v>3</v>
      </c>
      <c r="L3083">
        <v>8873</v>
      </c>
      <c r="M3083">
        <v>0</v>
      </c>
      <c r="N3083" t="s">
        <v>99</v>
      </c>
      <c r="O3083" t="s">
        <v>25</v>
      </c>
      <c r="P3083">
        <v>2957.6667000000002</v>
      </c>
      <c r="Q3083" t="s">
        <v>26</v>
      </c>
      <c r="R3083" t="s">
        <v>46</v>
      </c>
      <c r="S3083" t="s">
        <v>28</v>
      </c>
      <c r="T3083">
        <f>VLOOKUP(Admissions[[#This Row],[Department]],Departments[#All],5,FALSE)</f>
        <v>5500</v>
      </c>
      <c r="U3083" t="str">
        <f>IF(Admissions[[#This Row],[Total_Cost]]&gt;Admissions[[#This Row],[Cost_Benchmark]], "Above Benchmark", "Within Benchmark")</f>
        <v>Above Benchmark</v>
      </c>
    </row>
    <row r="3084" spans="1:21" x14ac:dyDescent="0.3">
      <c r="A3084">
        <v>11089</v>
      </c>
      <c r="B3084">
        <v>3994</v>
      </c>
      <c r="C3084" t="s">
        <v>1297</v>
      </c>
      <c r="D3084" t="s">
        <v>74</v>
      </c>
      <c r="E3084">
        <v>27146</v>
      </c>
      <c r="F3084" t="s">
        <v>48</v>
      </c>
      <c r="G3084" t="s">
        <v>101</v>
      </c>
      <c r="H3084" s="1">
        <v>45462</v>
      </c>
      <c r="I3084" s="1">
        <v>45466</v>
      </c>
      <c r="J3084" t="s">
        <v>23</v>
      </c>
      <c r="K3084">
        <v>4</v>
      </c>
      <c r="L3084">
        <v>6911</v>
      </c>
      <c r="M3084">
        <v>0</v>
      </c>
      <c r="N3084" t="s">
        <v>137</v>
      </c>
      <c r="O3084" t="s">
        <v>25</v>
      </c>
      <c r="P3084">
        <v>1727.75</v>
      </c>
      <c r="Q3084" t="s">
        <v>26</v>
      </c>
      <c r="R3084" t="s">
        <v>62</v>
      </c>
      <c r="S3084" t="s">
        <v>35</v>
      </c>
      <c r="T3084">
        <f>VLOOKUP(Admissions[[#This Row],[Department]],Departments[#All],5,FALSE)</f>
        <v>8500</v>
      </c>
      <c r="U3084" t="str">
        <f>IF(Admissions[[#This Row],[Total_Cost]]&gt;Admissions[[#This Row],[Cost_Benchmark]], "Above Benchmark", "Within Benchmark")</f>
        <v>Within Benchmark</v>
      </c>
    </row>
    <row r="3085" spans="1:21" x14ac:dyDescent="0.3">
      <c r="A3085">
        <v>14545</v>
      </c>
      <c r="B3085">
        <v>6266</v>
      </c>
      <c r="C3085" t="s">
        <v>829</v>
      </c>
      <c r="D3085" t="s">
        <v>20</v>
      </c>
      <c r="E3085">
        <v>37584</v>
      </c>
      <c r="F3085" t="s">
        <v>37</v>
      </c>
      <c r="G3085" t="s">
        <v>52</v>
      </c>
      <c r="H3085" s="1">
        <v>45056</v>
      </c>
      <c r="I3085" s="1">
        <v>45063</v>
      </c>
      <c r="J3085" t="s">
        <v>23</v>
      </c>
      <c r="K3085">
        <v>7</v>
      </c>
      <c r="L3085">
        <v>11767</v>
      </c>
      <c r="M3085">
        <v>1</v>
      </c>
      <c r="N3085" t="s">
        <v>82</v>
      </c>
      <c r="O3085" t="s">
        <v>45</v>
      </c>
      <c r="P3085">
        <v>1681</v>
      </c>
      <c r="Q3085" t="s">
        <v>26</v>
      </c>
      <c r="R3085" t="s">
        <v>62</v>
      </c>
      <c r="S3085" t="s">
        <v>35</v>
      </c>
      <c r="T3085">
        <f>VLOOKUP(Admissions[[#This Row],[Department]],Departments[#All],5,FALSE)</f>
        <v>9000</v>
      </c>
      <c r="U3085" t="str">
        <f>IF(Admissions[[#This Row],[Total_Cost]]&gt;Admissions[[#This Row],[Cost_Benchmark]], "Above Benchmark", "Within Benchmark")</f>
        <v>Above Benchmark</v>
      </c>
    </row>
    <row r="3086" spans="1:21" x14ac:dyDescent="0.3">
      <c r="A3086">
        <v>14598</v>
      </c>
      <c r="B3086">
        <v>5467</v>
      </c>
      <c r="C3086" t="s">
        <v>136</v>
      </c>
      <c r="D3086" t="s">
        <v>20</v>
      </c>
      <c r="E3086">
        <v>24509</v>
      </c>
      <c r="F3086" t="s">
        <v>37</v>
      </c>
      <c r="G3086" t="s">
        <v>159</v>
      </c>
      <c r="H3086" s="1">
        <v>44982</v>
      </c>
      <c r="I3086" s="1">
        <v>44985</v>
      </c>
      <c r="J3086" t="s">
        <v>23</v>
      </c>
      <c r="K3086">
        <v>3</v>
      </c>
      <c r="L3086">
        <v>7481</v>
      </c>
      <c r="M3086">
        <v>0</v>
      </c>
      <c r="N3086" t="s">
        <v>24</v>
      </c>
      <c r="O3086" t="s">
        <v>33</v>
      </c>
      <c r="P3086">
        <v>2493.6667000000002</v>
      </c>
      <c r="Q3086" t="s">
        <v>26</v>
      </c>
      <c r="R3086" t="s">
        <v>27</v>
      </c>
      <c r="S3086" t="s">
        <v>28</v>
      </c>
      <c r="T3086">
        <f>VLOOKUP(Admissions[[#This Row],[Department]],Departments[#All],5,FALSE)</f>
        <v>9000</v>
      </c>
      <c r="U3086" t="str">
        <f>IF(Admissions[[#This Row],[Total_Cost]]&gt;Admissions[[#This Row],[Cost_Benchmark]], "Above Benchmark", "Within Benchmark")</f>
        <v>Within Benchmark</v>
      </c>
    </row>
    <row r="3087" spans="1:21" x14ac:dyDescent="0.3">
      <c r="A3087">
        <v>10235</v>
      </c>
      <c r="B3087">
        <v>6075</v>
      </c>
      <c r="C3087" t="s">
        <v>1308</v>
      </c>
      <c r="D3087" t="s">
        <v>20</v>
      </c>
      <c r="E3087">
        <v>26241</v>
      </c>
      <c r="F3087" t="s">
        <v>55</v>
      </c>
      <c r="G3087" t="s">
        <v>56</v>
      </c>
      <c r="H3087" s="1">
        <v>45222</v>
      </c>
      <c r="I3087" s="1">
        <v>45228</v>
      </c>
      <c r="J3087" t="s">
        <v>23</v>
      </c>
      <c r="K3087">
        <v>6</v>
      </c>
      <c r="L3087">
        <v>6846</v>
      </c>
      <c r="M3087">
        <v>0</v>
      </c>
      <c r="N3087" t="s">
        <v>139</v>
      </c>
      <c r="O3087" t="s">
        <v>25</v>
      </c>
      <c r="P3087">
        <v>1141</v>
      </c>
      <c r="Q3087" t="s">
        <v>26</v>
      </c>
      <c r="R3087" t="s">
        <v>34</v>
      </c>
      <c r="S3087" t="s">
        <v>35</v>
      </c>
      <c r="T3087">
        <f>VLOOKUP(Admissions[[#This Row],[Department]],Departments[#All],5,FALSE)</f>
        <v>7200</v>
      </c>
      <c r="U3087" t="str">
        <f>IF(Admissions[[#This Row],[Total_Cost]]&gt;Admissions[[#This Row],[Cost_Benchmark]], "Above Benchmark", "Within Benchmark")</f>
        <v>Within Benchmark</v>
      </c>
    </row>
    <row r="3088" spans="1:21" x14ac:dyDescent="0.3">
      <c r="A3088">
        <v>15103</v>
      </c>
      <c r="B3088">
        <v>5470</v>
      </c>
      <c r="C3088" t="s">
        <v>821</v>
      </c>
      <c r="D3088" t="s">
        <v>74</v>
      </c>
      <c r="E3088">
        <v>12891</v>
      </c>
      <c r="F3088" t="s">
        <v>84</v>
      </c>
      <c r="G3088" t="s">
        <v>95</v>
      </c>
      <c r="H3088" s="1">
        <v>45553</v>
      </c>
      <c r="I3088" s="1">
        <v>45557</v>
      </c>
      <c r="J3088" t="s">
        <v>23</v>
      </c>
      <c r="K3088">
        <v>4</v>
      </c>
      <c r="L3088">
        <v>5429</v>
      </c>
      <c r="M3088">
        <v>0</v>
      </c>
      <c r="N3088" t="s">
        <v>134</v>
      </c>
      <c r="O3088" t="s">
        <v>45</v>
      </c>
      <c r="P3088">
        <v>1357.25</v>
      </c>
      <c r="Q3088" t="s">
        <v>26</v>
      </c>
      <c r="R3088" t="s">
        <v>62</v>
      </c>
      <c r="S3088" t="s">
        <v>35</v>
      </c>
      <c r="T3088">
        <f>VLOOKUP(Admissions[[#This Row],[Department]],Departments[#All],5,FALSE)</f>
        <v>6000</v>
      </c>
      <c r="U3088" t="str">
        <f>IF(Admissions[[#This Row],[Total_Cost]]&gt;Admissions[[#This Row],[Cost_Benchmark]], "Above Benchmark", "Within Benchmark")</f>
        <v>Within Benchmark</v>
      </c>
    </row>
    <row r="3089" spans="1:21" x14ac:dyDescent="0.3">
      <c r="A3089">
        <v>12068</v>
      </c>
      <c r="B3089">
        <v>5384</v>
      </c>
      <c r="C3089" t="s">
        <v>790</v>
      </c>
      <c r="D3089" t="s">
        <v>20</v>
      </c>
      <c r="E3089">
        <v>35396</v>
      </c>
      <c r="F3089" t="s">
        <v>55</v>
      </c>
      <c r="G3089" t="s">
        <v>241</v>
      </c>
      <c r="H3089" s="1">
        <v>45547</v>
      </c>
      <c r="I3089" s="1">
        <v>45552</v>
      </c>
      <c r="J3089" t="s">
        <v>23</v>
      </c>
      <c r="K3089">
        <v>5</v>
      </c>
      <c r="L3089">
        <v>6573</v>
      </c>
      <c r="M3089">
        <v>1</v>
      </c>
      <c r="N3089" t="s">
        <v>57</v>
      </c>
      <c r="O3089" t="s">
        <v>25</v>
      </c>
      <c r="P3089">
        <v>1314.6</v>
      </c>
      <c r="Q3089" t="s">
        <v>26</v>
      </c>
      <c r="R3089" t="s">
        <v>40</v>
      </c>
      <c r="S3089" t="s">
        <v>35</v>
      </c>
      <c r="T3089">
        <f>VLOOKUP(Admissions[[#This Row],[Department]],Departments[#All],5,FALSE)</f>
        <v>7200</v>
      </c>
      <c r="U3089" t="str">
        <f>IF(Admissions[[#This Row],[Total_Cost]]&gt;Admissions[[#This Row],[Cost_Benchmark]], "Above Benchmark", "Within Benchmark")</f>
        <v>Within Benchmark</v>
      </c>
    </row>
    <row r="3090" spans="1:21" x14ac:dyDescent="0.3">
      <c r="A3090">
        <v>11825</v>
      </c>
      <c r="B3090">
        <v>3302</v>
      </c>
      <c r="C3090" t="s">
        <v>628</v>
      </c>
      <c r="D3090" t="s">
        <v>20</v>
      </c>
      <c r="E3090">
        <v>27451</v>
      </c>
      <c r="F3090" t="s">
        <v>21</v>
      </c>
      <c r="G3090" t="s">
        <v>64</v>
      </c>
      <c r="H3090" s="1">
        <v>45137</v>
      </c>
      <c r="I3090" s="1">
        <v>45139</v>
      </c>
      <c r="J3090" t="s">
        <v>23</v>
      </c>
      <c r="K3090">
        <v>2</v>
      </c>
      <c r="L3090">
        <v>3256</v>
      </c>
      <c r="M3090">
        <v>0</v>
      </c>
      <c r="N3090" t="s">
        <v>61</v>
      </c>
      <c r="O3090" t="s">
        <v>25</v>
      </c>
      <c r="P3090">
        <v>1628</v>
      </c>
      <c r="Q3090" t="s">
        <v>26</v>
      </c>
      <c r="R3090" t="s">
        <v>46</v>
      </c>
      <c r="S3090" t="s">
        <v>28</v>
      </c>
      <c r="T3090">
        <f>VLOOKUP(Admissions[[#This Row],[Department]],Departments[#All],5,FALSE)</f>
        <v>5500</v>
      </c>
      <c r="U3090" t="str">
        <f>IF(Admissions[[#This Row],[Total_Cost]]&gt;Admissions[[#This Row],[Cost_Benchmark]], "Above Benchmark", "Within Benchmark")</f>
        <v>Within Benchmark</v>
      </c>
    </row>
    <row r="3091" spans="1:21" x14ac:dyDescent="0.3">
      <c r="A3091">
        <v>12220</v>
      </c>
      <c r="C3091" t="s">
        <v>377</v>
      </c>
      <c r="D3091" t="s">
        <v>20</v>
      </c>
      <c r="E3091">
        <v>39419</v>
      </c>
      <c r="F3091" t="s">
        <v>42</v>
      </c>
      <c r="G3091" t="s">
        <v>76</v>
      </c>
      <c r="H3091" s="1">
        <v>45322</v>
      </c>
      <c r="I3091" s="1">
        <v>45325</v>
      </c>
      <c r="J3091" t="s">
        <v>23</v>
      </c>
      <c r="K3091">
        <v>3</v>
      </c>
      <c r="L3091">
        <v>3040</v>
      </c>
      <c r="M3091">
        <v>0</v>
      </c>
      <c r="N3091" t="s">
        <v>44</v>
      </c>
      <c r="O3091" t="s">
        <v>45</v>
      </c>
      <c r="P3091">
        <v>1013.3333</v>
      </c>
      <c r="Q3091" t="s">
        <v>26</v>
      </c>
      <c r="R3091" t="s">
        <v>62</v>
      </c>
      <c r="S3091" t="s">
        <v>35</v>
      </c>
      <c r="T3091">
        <f>VLOOKUP(Admissions[[#This Row],[Department]],Departments[#All],5,FALSE)</f>
        <v>4500</v>
      </c>
      <c r="U3091" t="str">
        <f>IF(Admissions[[#This Row],[Total_Cost]]&gt;Admissions[[#This Row],[Cost_Benchmark]], "Above Benchmark", "Within Benchmark")</f>
        <v>Within Benchmark</v>
      </c>
    </row>
    <row r="3092" spans="1:21" x14ac:dyDescent="0.3">
      <c r="A3092">
        <v>13773</v>
      </c>
      <c r="B3092">
        <v>3479</v>
      </c>
      <c r="C3092" t="s">
        <v>1293</v>
      </c>
      <c r="D3092" t="s">
        <v>20</v>
      </c>
      <c r="E3092">
        <v>32453</v>
      </c>
      <c r="F3092" t="s">
        <v>21</v>
      </c>
      <c r="G3092" t="s">
        <v>64</v>
      </c>
      <c r="H3092" s="1">
        <v>45605</v>
      </c>
      <c r="I3092" s="1">
        <v>45607</v>
      </c>
      <c r="J3092" t="s">
        <v>23</v>
      </c>
      <c r="K3092">
        <v>2</v>
      </c>
      <c r="L3092">
        <v>4325</v>
      </c>
      <c r="M3092">
        <v>0</v>
      </c>
      <c r="N3092" t="s">
        <v>99</v>
      </c>
      <c r="O3092" t="s">
        <v>25</v>
      </c>
      <c r="P3092">
        <v>2162.5</v>
      </c>
      <c r="Q3092" t="s">
        <v>26</v>
      </c>
      <c r="R3092" t="s">
        <v>27</v>
      </c>
      <c r="S3092" t="s">
        <v>28</v>
      </c>
      <c r="T3092">
        <f>VLOOKUP(Admissions[[#This Row],[Department]],Departments[#All],5,FALSE)</f>
        <v>5500</v>
      </c>
      <c r="U3092" t="str">
        <f>IF(Admissions[[#This Row],[Total_Cost]]&gt;Admissions[[#This Row],[Cost_Benchmark]], "Above Benchmark", "Within Benchmark")</f>
        <v>Within Benchmark</v>
      </c>
    </row>
    <row r="3093" spans="1:21" x14ac:dyDescent="0.3">
      <c r="A3093">
        <v>14083</v>
      </c>
      <c r="B3093">
        <v>3345</v>
      </c>
      <c r="C3093" t="s">
        <v>319</v>
      </c>
      <c r="D3093" t="s">
        <v>20</v>
      </c>
      <c r="E3093">
        <v>39051</v>
      </c>
      <c r="F3093" t="s">
        <v>30</v>
      </c>
      <c r="G3093" t="s">
        <v>31</v>
      </c>
      <c r="H3093" s="1">
        <v>45019</v>
      </c>
      <c r="I3093" s="1">
        <v>45024</v>
      </c>
      <c r="J3093" t="s">
        <v>23</v>
      </c>
      <c r="K3093">
        <v>5</v>
      </c>
      <c r="L3093">
        <v>15402</v>
      </c>
      <c r="M3093">
        <v>0</v>
      </c>
      <c r="N3093" t="s">
        <v>32</v>
      </c>
      <c r="O3093" t="s">
        <v>45</v>
      </c>
      <c r="P3093">
        <v>3080.4</v>
      </c>
      <c r="Q3093" t="s">
        <v>26</v>
      </c>
      <c r="R3093" t="s">
        <v>34</v>
      </c>
      <c r="S3093" t="s">
        <v>35</v>
      </c>
      <c r="T3093">
        <f>VLOOKUP(Admissions[[#This Row],[Department]],Departments[#All],5,FALSE)</f>
        <v>12000</v>
      </c>
      <c r="U3093" t="str">
        <f>IF(Admissions[[#This Row],[Total_Cost]]&gt;Admissions[[#This Row],[Cost_Benchmark]], "Above Benchmark", "Within Benchmark")</f>
        <v>Above Benchmark</v>
      </c>
    </row>
    <row r="3094" spans="1:21" x14ac:dyDescent="0.3">
      <c r="A3094">
        <v>10942</v>
      </c>
      <c r="B3094">
        <v>4216</v>
      </c>
      <c r="C3094" t="s">
        <v>217</v>
      </c>
      <c r="D3094" t="s">
        <v>74</v>
      </c>
      <c r="E3094">
        <v>25715</v>
      </c>
      <c r="F3094" t="s">
        <v>21</v>
      </c>
      <c r="G3094" t="s">
        <v>239</v>
      </c>
      <c r="H3094" s="1">
        <v>45598</v>
      </c>
      <c r="I3094" s="1">
        <v>45600</v>
      </c>
      <c r="J3094" t="s">
        <v>23</v>
      </c>
      <c r="K3094">
        <v>2</v>
      </c>
      <c r="L3094">
        <v>5719</v>
      </c>
      <c r="M3094">
        <v>0</v>
      </c>
      <c r="N3094" t="s">
        <v>65</v>
      </c>
      <c r="O3094" t="s">
        <v>45</v>
      </c>
      <c r="P3094">
        <v>2859.5</v>
      </c>
      <c r="Q3094" t="s">
        <v>26</v>
      </c>
      <c r="R3094" t="s">
        <v>27</v>
      </c>
      <c r="S3094" t="s">
        <v>28</v>
      </c>
      <c r="T3094">
        <f>VLOOKUP(Admissions[[#This Row],[Department]],Departments[#All],5,FALSE)</f>
        <v>5500</v>
      </c>
      <c r="U3094" t="str">
        <f>IF(Admissions[[#This Row],[Total_Cost]]&gt;Admissions[[#This Row],[Cost_Benchmark]], "Above Benchmark", "Within Benchmark")</f>
        <v>Above Benchmark</v>
      </c>
    </row>
    <row r="3095" spans="1:21" x14ac:dyDescent="0.3">
      <c r="A3095">
        <v>12771</v>
      </c>
      <c r="B3095">
        <v>6914</v>
      </c>
      <c r="C3095" t="s">
        <v>654</v>
      </c>
      <c r="D3095" t="s">
        <v>20</v>
      </c>
      <c r="E3095">
        <v>36333</v>
      </c>
      <c r="F3095" t="s">
        <v>30</v>
      </c>
      <c r="G3095" t="s">
        <v>31</v>
      </c>
      <c r="H3095" s="1">
        <v>45129</v>
      </c>
      <c r="I3095" s="1">
        <v>45138</v>
      </c>
      <c r="J3095" t="s">
        <v>23</v>
      </c>
      <c r="K3095">
        <v>9</v>
      </c>
      <c r="L3095">
        <v>24586</v>
      </c>
      <c r="M3095">
        <v>0</v>
      </c>
      <c r="N3095" t="s">
        <v>32</v>
      </c>
      <c r="O3095" t="s">
        <v>25</v>
      </c>
      <c r="P3095">
        <v>2731.7777999999998</v>
      </c>
      <c r="Q3095" t="s">
        <v>26</v>
      </c>
      <c r="R3095" t="s">
        <v>27</v>
      </c>
      <c r="S3095" t="s">
        <v>28</v>
      </c>
      <c r="T3095">
        <f>VLOOKUP(Admissions[[#This Row],[Department]],Departments[#All],5,FALSE)</f>
        <v>12000</v>
      </c>
      <c r="U3095" t="str">
        <f>IF(Admissions[[#This Row],[Total_Cost]]&gt;Admissions[[#This Row],[Cost_Benchmark]], "Above Benchmark", "Within Benchmark")</f>
        <v>Above Benchmark</v>
      </c>
    </row>
    <row r="3096" spans="1:21" x14ac:dyDescent="0.3">
      <c r="A3096">
        <v>11652</v>
      </c>
      <c r="B3096">
        <v>3362</v>
      </c>
      <c r="C3096" t="s">
        <v>1309</v>
      </c>
      <c r="D3096" t="s">
        <v>74</v>
      </c>
      <c r="E3096">
        <v>30011</v>
      </c>
      <c r="F3096" t="s">
        <v>68</v>
      </c>
      <c r="G3096" t="s">
        <v>131</v>
      </c>
      <c r="H3096" s="1">
        <v>45294</v>
      </c>
      <c r="I3096" s="1">
        <v>45299</v>
      </c>
      <c r="J3096" t="s">
        <v>23</v>
      </c>
      <c r="K3096">
        <v>5</v>
      </c>
      <c r="L3096">
        <v>9783</v>
      </c>
      <c r="M3096">
        <v>0</v>
      </c>
      <c r="N3096" t="s">
        <v>70</v>
      </c>
      <c r="O3096" t="s">
        <v>25</v>
      </c>
      <c r="P3096">
        <v>1956.6</v>
      </c>
      <c r="Q3096" t="s">
        <v>26</v>
      </c>
      <c r="R3096" t="s">
        <v>62</v>
      </c>
      <c r="S3096" t="s">
        <v>35</v>
      </c>
      <c r="T3096">
        <f>VLOOKUP(Admissions[[#This Row],[Department]],Departments[#All],5,FALSE)</f>
        <v>6800</v>
      </c>
      <c r="U3096" t="str">
        <f>IF(Admissions[[#This Row],[Total_Cost]]&gt;Admissions[[#This Row],[Cost_Benchmark]], "Above Benchmark", "Within Benchmark")</f>
        <v>Above Benchmark</v>
      </c>
    </row>
    <row r="3097" spans="1:21" x14ac:dyDescent="0.3">
      <c r="A3097">
        <v>10094</v>
      </c>
      <c r="B3097">
        <v>6225</v>
      </c>
      <c r="C3097" t="s">
        <v>969</v>
      </c>
      <c r="D3097" t="s">
        <v>20</v>
      </c>
      <c r="E3097">
        <v>21138</v>
      </c>
      <c r="F3097" t="s">
        <v>68</v>
      </c>
      <c r="G3097" t="s">
        <v>131</v>
      </c>
      <c r="H3097" s="1">
        <v>45608</v>
      </c>
      <c r="I3097" s="1">
        <v>45615</v>
      </c>
      <c r="J3097" t="s">
        <v>23</v>
      </c>
      <c r="K3097">
        <v>7</v>
      </c>
      <c r="L3097">
        <v>11762</v>
      </c>
      <c r="M3097">
        <v>1</v>
      </c>
      <c r="N3097" t="s">
        <v>132</v>
      </c>
      <c r="O3097" t="s">
        <v>25</v>
      </c>
      <c r="P3097">
        <v>1680.2856999999999</v>
      </c>
      <c r="Q3097" t="s">
        <v>26</v>
      </c>
      <c r="R3097" t="s">
        <v>53</v>
      </c>
      <c r="S3097" t="s">
        <v>35</v>
      </c>
      <c r="T3097">
        <f>VLOOKUP(Admissions[[#This Row],[Department]],Departments[#All],5,FALSE)</f>
        <v>6800</v>
      </c>
      <c r="U3097" t="str">
        <f>IF(Admissions[[#This Row],[Total_Cost]]&gt;Admissions[[#This Row],[Cost_Benchmark]], "Above Benchmark", "Within Benchmark")</f>
        <v>Above Benchmark</v>
      </c>
    </row>
    <row r="3098" spans="1:21" x14ac:dyDescent="0.3">
      <c r="A3098">
        <v>11486</v>
      </c>
      <c r="B3098">
        <v>5546</v>
      </c>
      <c r="C3098" t="s">
        <v>1310</v>
      </c>
      <c r="D3098" t="s">
        <v>20</v>
      </c>
      <c r="E3098">
        <v>33713</v>
      </c>
      <c r="F3098" t="s">
        <v>37</v>
      </c>
      <c r="G3098" t="s">
        <v>159</v>
      </c>
      <c r="H3098" s="1">
        <v>45009</v>
      </c>
      <c r="I3098" s="1">
        <v>45013</v>
      </c>
      <c r="J3098" t="s">
        <v>23</v>
      </c>
      <c r="K3098">
        <v>4</v>
      </c>
      <c r="L3098">
        <v>11563</v>
      </c>
      <c r="M3098">
        <v>1</v>
      </c>
      <c r="N3098" t="s">
        <v>39</v>
      </c>
      <c r="O3098" t="s">
        <v>25</v>
      </c>
      <c r="P3098">
        <v>2890.75</v>
      </c>
      <c r="Q3098" t="s">
        <v>26</v>
      </c>
      <c r="R3098" t="s">
        <v>66</v>
      </c>
      <c r="S3098" t="s">
        <v>35</v>
      </c>
      <c r="T3098">
        <f>VLOOKUP(Admissions[[#This Row],[Department]],Departments[#All],5,FALSE)</f>
        <v>9000</v>
      </c>
      <c r="U3098" t="str">
        <f>IF(Admissions[[#This Row],[Total_Cost]]&gt;Admissions[[#This Row],[Cost_Benchmark]], "Above Benchmark", "Within Benchmark")</f>
        <v>Above Benchmark</v>
      </c>
    </row>
    <row r="3099" spans="1:21" x14ac:dyDescent="0.3">
      <c r="A3099">
        <v>11159</v>
      </c>
      <c r="B3099">
        <v>3302</v>
      </c>
      <c r="C3099" t="s">
        <v>628</v>
      </c>
      <c r="D3099" t="s">
        <v>74</v>
      </c>
      <c r="E3099">
        <v>27451</v>
      </c>
      <c r="F3099" t="s">
        <v>48</v>
      </c>
      <c r="G3099" t="s">
        <v>49</v>
      </c>
      <c r="H3099" s="1">
        <v>45124</v>
      </c>
      <c r="I3099" s="1">
        <v>45131</v>
      </c>
      <c r="J3099" t="s">
        <v>23</v>
      </c>
      <c r="K3099">
        <v>7</v>
      </c>
      <c r="L3099">
        <v>18943</v>
      </c>
      <c r="M3099">
        <v>0</v>
      </c>
      <c r="N3099" t="s">
        <v>78</v>
      </c>
      <c r="O3099" t="s">
        <v>45</v>
      </c>
      <c r="P3099">
        <v>2706.1428999999998</v>
      </c>
      <c r="Q3099" t="s">
        <v>26</v>
      </c>
      <c r="R3099" t="s">
        <v>34</v>
      </c>
      <c r="S3099" t="s">
        <v>35</v>
      </c>
      <c r="T3099">
        <f>VLOOKUP(Admissions[[#This Row],[Department]],Departments[#All],5,FALSE)</f>
        <v>8500</v>
      </c>
      <c r="U3099" t="str">
        <f>IF(Admissions[[#This Row],[Total_Cost]]&gt;Admissions[[#This Row],[Cost_Benchmark]], "Above Benchmark", "Within Benchmark")</f>
        <v>Above Benchmark</v>
      </c>
    </row>
    <row r="3100" spans="1:21" x14ac:dyDescent="0.3">
      <c r="A3100">
        <v>10895</v>
      </c>
      <c r="B3100">
        <v>3967</v>
      </c>
      <c r="C3100" t="s">
        <v>107</v>
      </c>
      <c r="D3100" t="s">
        <v>74</v>
      </c>
      <c r="E3100">
        <v>36596</v>
      </c>
      <c r="F3100" t="s">
        <v>30</v>
      </c>
      <c r="G3100" t="s">
        <v>31</v>
      </c>
      <c r="H3100" s="1">
        <v>45258</v>
      </c>
      <c r="I3100" s="1">
        <v>45268</v>
      </c>
      <c r="J3100" t="s">
        <v>23</v>
      </c>
      <c r="K3100">
        <v>10</v>
      </c>
      <c r="L3100">
        <v>25445</v>
      </c>
      <c r="M3100">
        <v>0</v>
      </c>
      <c r="N3100" t="s">
        <v>142</v>
      </c>
      <c r="O3100" t="s">
        <v>25</v>
      </c>
      <c r="P3100">
        <v>2544.5</v>
      </c>
      <c r="Q3100" t="s">
        <v>26</v>
      </c>
      <c r="R3100" t="s">
        <v>53</v>
      </c>
      <c r="S3100" t="s">
        <v>35</v>
      </c>
      <c r="T3100">
        <f>VLOOKUP(Admissions[[#This Row],[Department]],Departments[#All],5,FALSE)</f>
        <v>12000</v>
      </c>
      <c r="U3100" t="str">
        <f>IF(Admissions[[#This Row],[Total_Cost]]&gt;Admissions[[#This Row],[Cost_Benchmark]], "Above Benchmark", "Within Benchmark")</f>
        <v>Above Benchmark</v>
      </c>
    </row>
    <row r="3101" spans="1:21" x14ac:dyDescent="0.3">
      <c r="A3101">
        <v>10330</v>
      </c>
      <c r="B3101">
        <v>4721</v>
      </c>
      <c r="C3101" t="s">
        <v>721</v>
      </c>
      <c r="D3101" t="s">
        <v>74</v>
      </c>
      <c r="E3101">
        <v>12407</v>
      </c>
      <c r="F3101" t="s">
        <v>68</v>
      </c>
      <c r="G3101" t="s">
        <v>105</v>
      </c>
      <c r="H3101" s="1">
        <v>45467</v>
      </c>
      <c r="I3101" s="1">
        <v>45475</v>
      </c>
      <c r="J3101" t="s">
        <v>23</v>
      </c>
      <c r="K3101">
        <v>8</v>
      </c>
      <c r="L3101">
        <v>12760</v>
      </c>
      <c r="M3101">
        <v>0</v>
      </c>
      <c r="N3101" t="s">
        <v>132</v>
      </c>
      <c r="O3101" t="s">
        <v>25</v>
      </c>
      <c r="P3101">
        <v>1595</v>
      </c>
      <c r="Q3101" t="s">
        <v>26</v>
      </c>
      <c r="R3101" t="s">
        <v>34</v>
      </c>
      <c r="S3101" t="s">
        <v>35</v>
      </c>
      <c r="T3101">
        <f>VLOOKUP(Admissions[[#This Row],[Department]],Departments[#All],5,FALSE)</f>
        <v>6800</v>
      </c>
      <c r="U3101" t="str">
        <f>IF(Admissions[[#This Row],[Total_Cost]]&gt;Admissions[[#This Row],[Cost_Benchmark]], "Above Benchmark", "Within Benchmark")</f>
        <v>Above Benchmark</v>
      </c>
    </row>
    <row r="3102" spans="1:21" x14ac:dyDescent="0.3">
      <c r="A3102">
        <v>10333</v>
      </c>
      <c r="B3102">
        <v>3329</v>
      </c>
      <c r="C3102" t="s">
        <v>1304</v>
      </c>
      <c r="D3102" t="s">
        <v>20</v>
      </c>
      <c r="E3102">
        <v>34961</v>
      </c>
      <c r="F3102" t="s">
        <v>21</v>
      </c>
      <c r="G3102" t="s">
        <v>239</v>
      </c>
      <c r="H3102" s="1">
        <v>45395</v>
      </c>
      <c r="I3102" s="1">
        <v>45396</v>
      </c>
      <c r="J3102" t="s">
        <v>23</v>
      </c>
      <c r="K3102">
        <v>1</v>
      </c>
      <c r="L3102">
        <v>4009</v>
      </c>
      <c r="M3102">
        <v>1</v>
      </c>
      <c r="N3102" t="s">
        <v>24</v>
      </c>
      <c r="O3102" t="s">
        <v>45</v>
      </c>
      <c r="P3102">
        <v>4009</v>
      </c>
      <c r="Q3102" t="s">
        <v>26</v>
      </c>
      <c r="R3102" t="s">
        <v>27</v>
      </c>
      <c r="S3102" t="s">
        <v>28</v>
      </c>
      <c r="T3102">
        <f>VLOOKUP(Admissions[[#This Row],[Department]],Departments[#All],5,FALSE)</f>
        <v>5500</v>
      </c>
      <c r="U3102" t="str">
        <f>IF(Admissions[[#This Row],[Total_Cost]]&gt;Admissions[[#This Row],[Cost_Benchmark]], "Above Benchmark", "Within Benchmark")</f>
        <v>Within Benchmark</v>
      </c>
    </row>
    <row r="3103" spans="1:21" x14ac:dyDescent="0.3">
      <c r="A3103">
        <v>13626</v>
      </c>
      <c r="B3103">
        <v>3053</v>
      </c>
      <c r="C3103" t="s">
        <v>401</v>
      </c>
      <c r="D3103" t="s">
        <v>74</v>
      </c>
      <c r="E3103">
        <v>15094</v>
      </c>
      <c r="F3103" t="s">
        <v>37</v>
      </c>
      <c r="G3103" t="s">
        <v>52</v>
      </c>
      <c r="H3103" s="1">
        <v>45265</v>
      </c>
      <c r="I3103" s="1">
        <v>45277</v>
      </c>
      <c r="J3103" t="s">
        <v>23</v>
      </c>
      <c r="K3103">
        <v>12</v>
      </c>
      <c r="L3103">
        <v>16113</v>
      </c>
      <c r="M3103">
        <v>0</v>
      </c>
      <c r="N3103" t="s">
        <v>97</v>
      </c>
      <c r="O3103" t="s">
        <v>25</v>
      </c>
      <c r="P3103">
        <v>1342.75</v>
      </c>
      <c r="Q3103" t="s">
        <v>26</v>
      </c>
      <c r="R3103" t="s">
        <v>53</v>
      </c>
      <c r="S3103" t="s">
        <v>35</v>
      </c>
      <c r="T3103">
        <f>VLOOKUP(Admissions[[#This Row],[Department]],Departments[#All],5,FALSE)</f>
        <v>9000</v>
      </c>
      <c r="U3103" t="str">
        <f>IF(Admissions[[#This Row],[Total_Cost]]&gt;Admissions[[#This Row],[Cost_Benchmark]], "Above Benchmark", "Within Benchmark")</f>
        <v>Above Benchmark</v>
      </c>
    </row>
    <row r="3104" spans="1:21" x14ac:dyDescent="0.3">
      <c r="A3104">
        <v>10214</v>
      </c>
      <c r="B3104">
        <v>7120</v>
      </c>
      <c r="C3104" t="s">
        <v>1023</v>
      </c>
      <c r="D3104" t="s">
        <v>20</v>
      </c>
      <c r="E3104">
        <v>32644</v>
      </c>
      <c r="F3104" t="s">
        <v>68</v>
      </c>
      <c r="G3104" t="s">
        <v>131</v>
      </c>
      <c r="H3104" s="1">
        <v>45596</v>
      </c>
      <c r="I3104" s="1">
        <v>45602</v>
      </c>
      <c r="J3104" t="s">
        <v>23</v>
      </c>
      <c r="K3104">
        <v>6</v>
      </c>
      <c r="L3104">
        <v>6893</v>
      </c>
      <c r="M3104">
        <v>0</v>
      </c>
      <c r="N3104" t="s">
        <v>70</v>
      </c>
      <c r="O3104" t="s">
        <v>33</v>
      </c>
      <c r="P3104">
        <v>1148.8333</v>
      </c>
      <c r="Q3104" t="s">
        <v>26</v>
      </c>
      <c r="R3104" t="s">
        <v>40</v>
      </c>
      <c r="S3104" t="s">
        <v>35</v>
      </c>
      <c r="T3104">
        <f>VLOOKUP(Admissions[[#This Row],[Department]],Departments[#All],5,FALSE)</f>
        <v>6800</v>
      </c>
      <c r="U3104" t="str">
        <f>IF(Admissions[[#This Row],[Total_Cost]]&gt;Admissions[[#This Row],[Cost_Benchmark]], "Above Benchmark", "Within Benchmark")</f>
        <v>Above Benchmark</v>
      </c>
    </row>
    <row r="3105" spans="1:21" x14ac:dyDescent="0.3">
      <c r="A3105">
        <v>10524</v>
      </c>
      <c r="B3105">
        <v>5837</v>
      </c>
      <c r="C3105" t="s">
        <v>686</v>
      </c>
      <c r="D3105" t="s">
        <v>20</v>
      </c>
      <c r="E3105">
        <v>19195</v>
      </c>
      <c r="F3105" t="s">
        <v>30</v>
      </c>
      <c r="G3105" t="s">
        <v>31</v>
      </c>
      <c r="H3105" s="1">
        <v>45197</v>
      </c>
      <c r="I3105" s="1">
        <v>45209</v>
      </c>
      <c r="J3105" t="s">
        <v>23</v>
      </c>
      <c r="K3105">
        <v>12</v>
      </c>
      <c r="L3105">
        <v>33077</v>
      </c>
      <c r="M3105">
        <v>0</v>
      </c>
      <c r="N3105" t="s">
        <v>142</v>
      </c>
      <c r="O3105" t="s">
        <v>33</v>
      </c>
      <c r="P3105">
        <v>2756.4167000000002</v>
      </c>
      <c r="Q3105" t="s">
        <v>26</v>
      </c>
      <c r="R3105" t="s">
        <v>40</v>
      </c>
      <c r="S3105" t="s">
        <v>35</v>
      </c>
      <c r="T3105">
        <f>VLOOKUP(Admissions[[#This Row],[Department]],Departments[#All],5,FALSE)</f>
        <v>12000</v>
      </c>
      <c r="U3105" t="str">
        <f>IF(Admissions[[#This Row],[Total_Cost]]&gt;Admissions[[#This Row],[Cost_Benchmark]], "Above Benchmark", "Within Benchmark")</f>
        <v>Above Benchmark</v>
      </c>
    </row>
    <row r="3106" spans="1:21" x14ac:dyDescent="0.3">
      <c r="A3106">
        <v>10446</v>
      </c>
      <c r="B3106">
        <v>5631</v>
      </c>
      <c r="C3106" t="s">
        <v>498</v>
      </c>
      <c r="D3106" t="s">
        <v>74</v>
      </c>
      <c r="E3106">
        <v>28582</v>
      </c>
      <c r="F3106" t="s">
        <v>68</v>
      </c>
      <c r="G3106" t="s">
        <v>105</v>
      </c>
      <c r="H3106" s="1">
        <v>45345</v>
      </c>
      <c r="I3106" s="1">
        <v>45352</v>
      </c>
      <c r="J3106" t="s">
        <v>23</v>
      </c>
      <c r="K3106">
        <v>7</v>
      </c>
      <c r="L3106">
        <v>10233</v>
      </c>
      <c r="M3106">
        <v>0</v>
      </c>
      <c r="N3106" t="s">
        <v>24</v>
      </c>
      <c r="O3106" t="s">
        <v>45</v>
      </c>
      <c r="P3106">
        <v>1461.8570999999999</v>
      </c>
      <c r="Q3106" t="s">
        <v>26</v>
      </c>
      <c r="R3106" t="s">
        <v>66</v>
      </c>
      <c r="S3106" t="s">
        <v>35</v>
      </c>
      <c r="T3106">
        <f>VLOOKUP(Admissions[[#This Row],[Department]],Departments[#All],5,FALSE)</f>
        <v>6800</v>
      </c>
      <c r="U3106" t="str">
        <f>IF(Admissions[[#This Row],[Total_Cost]]&gt;Admissions[[#This Row],[Cost_Benchmark]], "Above Benchmark", "Within Benchmark")</f>
        <v>Above Benchmark</v>
      </c>
    </row>
    <row r="3107" spans="1:21" x14ac:dyDescent="0.3">
      <c r="A3107">
        <v>12739</v>
      </c>
      <c r="B3107">
        <v>5167</v>
      </c>
      <c r="C3107" t="s">
        <v>580</v>
      </c>
      <c r="D3107" t="s">
        <v>74</v>
      </c>
      <c r="E3107">
        <v>24227</v>
      </c>
      <c r="F3107" t="s">
        <v>37</v>
      </c>
      <c r="G3107" t="s">
        <v>52</v>
      </c>
      <c r="H3107" s="1">
        <v>45367</v>
      </c>
      <c r="I3107" s="1">
        <v>45376</v>
      </c>
      <c r="J3107" t="s">
        <v>23</v>
      </c>
      <c r="K3107">
        <v>9</v>
      </c>
      <c r="L3107">
        <v>15421</v>
      </c>
      <c r="M3107">
        <v>0</v>
      </c>
      <c r="N3107" t="s">
        <v>97</v>
      </c>
      <c r="O3107" t="s">
        <v>45</v>
      </c>
      <c r="P3107">
        <v>1713.4444000000001</v>
      </c>
      <c r="Q3107" t="s">
        <v>26</v>
      </c>
      <c r="R3107" t="s">
        <v>27</v>
      </c>
      <c r="S3107" t="s">
        <v>28</v>
      </c>
      <c r="T3107">
        <f>VLOOKUP(Admissions[[#This Row],[Department]],Departments[#All],5,FALSE)</f>
        <v>9000</v>
      </c>
      <c r="U3107" t="str">
        <f>IF(Admissions[[#This Row],[Total_Cost]]&gt;Admissions[[#This Row],[Cost_Benchmark]], "Above Benchmark", "Within Benchmark")</f>
        <v>Above Benchmark</v>
      </c>
    </row>
    <row r="3108" spans="1:21" x14ac:dyDescent="0.3">
      <c r="A3108">
        <v>11320</v>
      </c>
      <c r="B3108">
        <v>6158</v>
      </c>
      <c r="C3108" t="s">
        <v>438</v>
      </c>
      <c r="D3108" t="s">
        <v>20</v>
      </c>
      <c r="E3108">
        <v>28007</v>
      </c>
      <c r="F3108" t="s">
        <v>68</v>
      </c>
      <c r="G3108" t="s">
        <v>131</v>
      </c>
      <c r="H3108" s="1">
        <v>45272</v>
      </c>
      <c r="I3108" s="1">
        <v>45276</v>
      </c>
      <c r="J3108" t="s">
        <v>23</v>
      </c>
      <c r="K3108">
        <v>4</v>
      </c>
      <c r="L3108">
        <v>6846</v>
      </c>
      <c r="M3108">
        <v>1</v>
      </c>
      <c r="N3108" t="s">
        <v>106</v>
      </c>
      <c r="O3108" t="s">
        <v>25</v>
      </c>
      <c r="P3108">
        <v>1711.5</v>
      </c>
      <c r="Q3108" t="s">
        <v>26</v>
      </c>
      <c r="R3108" t="s">
        <v>53</v>
      </c>
      <c r="S3108" t="s">
        <v>35</v>
      </c>
      <c r="T3108">
        <f>VLOOKUP(Admissions[[#This Row],[Department]],Departments[#All],5,FALSE)</f>
        <v>6800</v>
      </c>
      <c r="U3108" t="str">
        <f>IF(Admissions[[#This Row],[Total_Cost]]&gt;Admissions[[#This Row],[Cost_Benchmark]], "Above Benchmark", "Within Benchmark")</f>
        <v>Above Benchmark</v>
      </c>
    </row>
    <row r="3109" spans="1:21" x14ac:dyDescent="0.3">
      <c r="A3109">
        <v>13225</v>
      </c>
      <c r="B3109">
        <v>4475</v>
      </c>
      <c r="C3109" t="s">
        <v>1311</v>
      </c>
      <c r="D3109" t="s">
        <v>20</v>
      </c>
      <c r="E3109">
        <v>44821</v>
      </c>
      <c r="F3109" t="s">
        <v>42</v>
      </c>
      <c r="G3109" t="s">
        <v>43</v>
      </c>
      <c r="H3109" s="1">
        <v>45192</v>
      </c>
      <c r="I3109" s="1">
        <v>45195</v>
      </c>
      <c r="J3109" t="s">
        <v>23</v>
      </c>
      <c r="K3109">
        <v>3</v>
      </c>
      <c r="L3109">
        <v>3208</v>
      </c>
      <c r="M3109">
        <v>0</v>
      </c>
      <c r="N3109" t="s">
        <v>61</v>
      </c>
      <c r="O3109" t="s">
        <v>25</v>
      </c>
      <c r="P3109">
        <v>1069.3333</v>
      </c>
      <c r="Q3109" t="s">
        <v>26</v>
      </c>
      <c r="R3109" t="s">
        <v>27</v>
      </c>
      <c r="S3109" t="s">
        <v>28</v>
      </c>
      <c r="T3109">
        <f>VLOOKUP(Admissions[[#This Row],[Department]],Departments[#All],5,FALSE)</f>
        <v>4500</v>
      </c>
      <c r="U3109" t="str">
        <f>IF(Admissions[[#This Row],[Total_Cost]]&gt;Admissions[[#This Row],[Cost_Benchmark]], "Above Benchmark", "Within Benchmark")</f>
        <v>Within Benchmark</v>
      </c>
    </row>
    <row r="3110" spans="1:21" x14ac:dyDescent="0.3">
      <c r="A3110">
        <v>14673</v>
      </c>
      <c r="B3110">
        <v>5226</v>
      </c>
      <c r="C3110" t="s">
        <v>160</v>
      </c>
      <c r="D3110" t="s">
        <v>20</v>
      </c>
      <c r="E3110">
        <v>25225</v>
      </c>
      <c r="F3110" t="s">
        <v>30</v>
      </c>
      <c r="G3110" t="s">
        <v>179</v>
      </c>
      <c r="H3110" s="1">
        <v>45619</v>
      </c>
      <c r="I3110" s="1">
        <v>45626</v>
      </c>
      <c r="J3110" t="s">
        <v>23</v>
      </c>
      <c r="K3110">
        <v>7</v>
      </c>
      <c r="L3110">
        <v>27665</v>
      </c>
      <c r="M3110">
        <v>0</v>
      </c>
      <c r="N3110" t="s">
        <v>32</v>
      </c>
      <c r="O3110" t="s">
        <v>45</v>
      </c>
      <c r="P3110">
        <v>3952.1428999999998</v>
      </c>
      <c r="Q3110" t="s">
        <v>26</v>
      </c>
      <c r="R3110" t="s">
        <v>27</v>
      </c>
      <c r="S3110" t="s">
        <v>28</v>
      </c>
      <c r="T3110">
        <f>VLOOKUP(Admissions[[#This Row],[Department]],Departments[#All],5,FALSE)</f>
        <v>12000</v>
      </c>
      <c r="U3110" t="str">
        <f>IF(Admissions[[#This Row],[Total_Cost]]&gt;Admissions[[#This Row],[Cost_Benchmark]], "Above Benchmark", "Within Benchmark")</f>
        <v>Above Benchmark</v>
      </c>
    </row>
    <row r="3111" spans="1:21" x14ac:dyDescent="0.3">
      <c r="A3111">
        <v>13384</v>
      </c>
      <c r="B3111">
        <v>5235</v>
      </c>
      <c r="C3111" t="s">
        <v>104</v>
      </c>
      <c r="D3111" t="s">
        <v>20</v>
      </c>
      <c r="E3111">
        <v>15424</v>
      </c>
      <c r="F3111" t="s">
        <v>48</v>
      </c>
      <c r="G3111" t="s">
        <v>103</v>
      </c>
      <c r="H3111" s="1">
        <v>44973</v>
      </c>
      <c r="I3111" s="1">
        <v>44978</v>
      </c>
      <c r="J3111" t="s">
        <v>23</v>
      </c>
      <c r="K3111">
        <v>5</v>
      </c>
      <c r="L3111">
        <v>12518</v>
      </c>
      <c r="M3111">
        <v>0</v>
      </c>
      <c r="N3111" t="s">
        <v>93</v>
      </c>
      <c r="O3111" t="s">
        <v>45</v>
      </c>
      <c r="P3111">
        <v>2503.6</v>
      </c>
      <c r="Q3111" t="s">
        <v>26</v>
      </c>
      <c r="R3111" t="s">
        <v>40</v>
      </c>
      <c r="S3111" t="s">
        <v>35</v>
      </c>
      <c r="T3111">
        <f>VLOOKUP(Admissions[[#This Row],[Department]],Departments[#All],5,FALSE)</f>
        <v>8500</v>
      </c>
      <c r="U3111" t="str">
        <f>IF(Admissions[[#This Row],[Total_Cost]]&gt;Admissions[[#This Row],[Cost_Benchmark]], "Above Benchmark", "Within Benchmark")</f>
        <v>Above Benchmark</v>
      </c>
    </row>
    <row r="3112" spans="1:21" x14ac:dyDescent="0.3">
      <c r="A3112">
        <v>11240</v>
      </c>
      <c r="B3112">
        <v>3143</v>
      </c>
      <c r="C3112" t="s">
        <v>544</v>
      </c>
      <c r="D3112" t="s">
        <v>74</v>
      </c>
      <c r="E3112">
        <v>24296</v>
      </c>
      <c r="F3112" t="s">
        <v>84</v>
      </c>
      <c r="G3112" t="s">
        <v>88</v>
      </c>
      <c r="H3112" s="1">
        <v>45576</v>
      </c>
      <c r="I3112" s="1">
        <v>45580</v>
      </c>
      <c r="J3112" t="s">
        <v>23</v>
      </c>
      <c r="K3112">
        <v>4</v>
      </c>
      <c r="L3112">
        <v>8093</v>
      </c>
      <c r="M3112">
        <v>0</v>
      </c>
      <c r="N3112" t="s">
        <v>109</v>
      </c>
      <c r="O3112" t="s">
        <v>45</v>
      </c>
      <c r="P3112">
        <v>2023.25</v>
      </c>
      <c r="Q3112" t="s">
        <v>26</v>
      </c>
      <c r="R3112" t="s">
        <v>66</v>
      </c>
      <c r="S3112" t="s">
        <v>35</v>
      </c>
      <c r="T3112">
        <f>VLOOKUP(Admissions[[#This Row],[Department]],Departments[#All],5,FALSE)</f>
        <v>6000</v>
      </c>
      <c r="U3112" t="str">
        <f>IF(Admissions[[#This Row],[Total_Cost]]&gt;Admissions[[#This Row],[Cost_Benchmark]], "Above Benchmark", "Within Benchmark")</f>
        <v>Above Benchmark</v>
      </c>
    </row>
    <row r="3113" spans="1:21" x14ac:dyDescent="0.3">
      <c r="A3113">
        <v>13056</v>
      </c>
      <c r="B3113">
        <v>5750</v>
      </c>
      <c r="C3113" t="s">
        <v>1044</v>
      </c>
      <c r="D3113" t="s">
        <v>20</v>
      </c>
      <c r="E3113">
        <v>26973</v>
      </c>
      <c r="F3113" t="s">
        <v>30</v>
      </c>
      <c r="G3113" t="s">
        <v>179</v>
      </c>
      <c r="H3113" s="1">
        <v>45205</v>
      </c>
      <c r="I3113" s="1">
        <v>45213</v>
      </c>
      <c r="J3113" t="s">
        <v>23</v>
      </c>
      <c r="K3113">
        <v>8</v>
      </c>
      <c r="L3113">
        <v>27443</v>
      </c>
      <c r="M3113">
        <v>0</v>
      </c>
      <c r="N3113" t="s">
        <v>39</v>
      </c>
      <c r="O3113" t="s">
        <v>45</v>
      </c>
      <c r="P3113">
        <v>3430.375</v>
      </c>
      <c r="Q3113" t="s">
        <v>26</v>
      </c>
      <c r="R3113" t="s">
        <v>66</v>
      </c>
      <c r="S3113" t="s">
        <v>35</v>
      </c>
      <c r="T3113">
        <f>VLOOKUP(Admissions[[#This Row],[Department]],Departments[#All],5,FALSE)</f>
        <v>12000</v>
      </c>
      <c r="U3113" t="str">
        <f>IF(Admissions[[#This Row],[Total_Cost]]&gt;Admissions[[#This Row],[Cost_Benchmark]], "Above Benchmark", "Within Benchmark")</f>
        <v>Above Benchmark</v>
      </c>
    </row>
    <row r="3114" spans="1:21" x14ac:dyDescent="0.3">
      <c r="A3114">
        <v>15196</v>
      </c>
      <c r="B3114">
        <v>5855</v>
      </c>
      <c r="C3114" t="s">
        <v>732</v>
      </c>
      <c r="D3114" t="s">
        <v>74</v>
      </c>
      <c r="E3114">
        <v>32757</v>
      </c>
      <c r="F3114" t="s">
        <v>84</v>
      </c>
      <c r="G3114" t="s">
        <v>85</v>
      </c>
      <c r="H3114" s="1">
        <v>45449</v>
      </c>
      <c r="I3114" s="1">
        <v>45454</v>
      </c>
      <c r="J3114" t="s">
        <v>23</v>
      </c>
      <c r="K3114">
        <v>5</v>
      </c>
      <c r="L3114">
        <v>6768</v>
      </c>
      <c r="M3114">
        <v>0</v>
      </c>
      <c r="N3114" t="s">
        <v>134</v>
      </c>
      <c r="O3114" t="s">
        <v>33</v>
      </c>
      <c r="P3114">
        <v>1353.6</v>
      </c>
      <c r="Q3114" t="s">
        <v>26</v>
      </c>
      <c r="R3114" t="s">
        <v>40</v>
      </c>
      <c r="S3114" t="s">
        <v>35</v>
      </c>
      <c r="T3114">
        <f>VLOOKUP(Admissions[[#This Row],[Department]],Departments[#All],5,FALSE)</f>
        <v>6000</v>
      </c>
      <c r="U3114" t="str">
        <f>IF(Admissions[[#This Row],[Total_Cost]]&gt;Admissions[[#This Row],[Cost_Benchmark]], "Above Benchmark", "Within Benchmark")</f>
        <v>Above Benchmark</v>
      </c>
    </row>
    <row r="3115" spans="1:21" x14ac:dyDescent="0.3">
      <c r="A3115">
        <v>11122</v>
      </c>
      <c r="B3115">
        <v>3421</v>
      </c>
      <c r="C3115" t="s">
        <v>660</v>
      </c>
      <c r="D3115" t="s">
        <v>20</v>
      </c>
      <c r="E3115">
        <v>11460</v>
      </c>
      <c r="F3115" t="s">
        <v>21</v>
      </c>
      <c r="G3115" t="s">
        <v>239</v>
      </c>
      <c r="H3115" s="1">
        <v>45539</v>
      </c>
      <c r="I3115" s="1">
        <v>45541</v>
      </c>
      <c r="J3115" t="s">
        <v>23</v>
      </c>
      <c r="K3115">
        <v>2</v>
      </c>
      <c r="L3115">
        <v>5708</v>
      </c>
      <c r="M3115">
        <v>1</v>
      </c>
      <c r="N3115" t="s">
        <v>65</v>
      </c>
      <c r="O3115" t="s">
        <v>25</v>
      </c>
      <c r="P3115">
        <v>2854</v>
      </c>
      <c r="Q3115" t="s">
        <v>26</v>
      </c>
      <c r="R3115" t="s">
        <v>62</v>
      </c>
      <c r="S3115" t="s">
        <v>35</v>
      </c>
      <c r="T3115">
        <f>VLOOKUP(Admissions[[#This Row],[Department]],Departments[#All],5,FALSE)</f>
        <v>5500</v>
      </c>
      <c r="U3115" t="str">
        <f>IF(Admissions[[#This Row],[Total_Cost]]&gt;Admissions[[#This Row],[Cost_Benchmark]], "Above Benchmark", "Within Benchmark")</f>
        <v>Above Benchmark</v>
      </c>
    </row>
    <row r="3116" spans="1:21" x14ac:dyDescent="0.3">
      <c r="A3116">
        <v>13462</v>
      </c>
      <c r="B3116">
        <v>7171</v>
      </c>
      <c r="C3116" t="s">
        <v>849</v>
      </c>
      <c r="D3116" t="s">
        <v>20</v>
      </c>
      <c r="E3116">
        <v>28301</v>
      </c>
      <c r="F3116" t="s">
        <v>68</v>
      </c>
      <c r="G3116" t="s">
        <v>131</v>
      </c>
      <c r="H3116" s="1">
        <v>45432</v>
      </c>
      <c r="I3116" s="1">
        <v>45440</v>
      </c>
      <c r="J3116" t="s">
        <v>23</v>
      </c>
      <c r="K3116">
        <v>8</v>
      </c>
      <c r="L3116">
        <v>11005</v>
      </c>
      <c r="M3116">
        <v>0</v>
      </c>
      <c r="N3116" t="s">
        <v>24</v>
      </c>
      <c r="O3116" t="s">
        <v>45</v>
      </c>
      <c r="P3116">
        <v>1375.625</v>
      </c>
      <c r="Q3116" t="s">
        <v>26</v>
      </c>
      <c r="R3116" t="s">
        <v>34</v>
      </c>
      <c r="S3116" t="s">
        <v>35</v>
      </c>
      <c r="T3116">
        <f>VLOOKUP(Admissions[[#This Row],[Department]],Departments[#All],5,FALSE)</f>
        <v>6800</v>
      </c>
      <c r="U3116" t="str">
        <f>IF(Admissions[[#This Row],[Total_Cost]]&gt;Admissions[[#This Row],[Cost_Benchmark]], "Above Benchmark", "Within Benchmark")</f>
        <v>Above Benchmark</v>
      </c>
    </row>
    <row r="3117" spans="1:21" x14ac:dyDescent="0.3">
      <c r="A3117">
        <v>13429</v>
      </c>
      <c r="B3117">
        <v>6885</v>
      </c>
      <c r="C3117" t="s">
        <v>778</v>
      </c>
      <c r="D3117" t="s">
        <v>20</v>
      </c>
      <c r="E3117">
        <v>25186</v>
      </c>
      <c r="F3117" t="s">
        <v>37</v>
      </c>
      <c r="G3117" t="s">
        <v>52</v>
      </c>
      <c r="H3117" s="1">
        <v>45533</v>
      </c>
      <c r="I3117" s="1">
        <v>45540</v>
      </c>
      <c r="J3117" t="s">
        <v>23</v>
      </c>
      <c r="K3117">
        <v>7</v>
      </c>
      <c r="L3117">
        <v>13162</v>
      </c>
      <c r="M3117">
        <v>0</v>
      </c>
      <c r="N3117" t="s">
        <v>82</v>
      </c>
      <c r="O3117" t="s">
        <v>45</v>
      </c>
      <c r="P3117">
        <v>1880.2856999999999</v>
      </c>
      <c r="Q3117" t="s">
        <v>26</v>
      </c>
      <c r="R3117" t="s">
        <v>40</v>
      </c>
      <c r="S3117" t="s">
        <v>35</v>
      </c>
      <c r="T3117">
        <f>VLOOKUP(Admissions[[#This Row],[Department]],Departments[#All],5,FALSE)</f>
        <v>9000</v>
      </c>
      <c r="U3117" t="str">
        <f>IF(Admissions[[#This Row],[Total_Cost]]&gt;Admissions[[#This Row],[Cost_Benchmark]], "Above Benchmark", "Within Benchmark")</f>
        <v>Above Benchmark</v>
      </c>
    </row>
    <row r="3118" spans="1:21" x14ac:dyDescent="0.3">
      <c r="A3118">
        <v>15033</v>
      </c>
      <c r="B3118">
        <v>6571</v>
      </c>
      <c r="C3118" t="s">
        <v>405</v>
      </c>
      <c r="D3118" t="s">
        <v>20</v>
      </c>
      <c r="E3118">
        <v>29458</v>
      </c>
      <c r="F3118" t="s">
        <v>84</v>
      </c>
      <c r="G3118" t="s">
        <v>95</v>
      </c>
      <c r="H3118" s="1">
        <v>45432</v>
      </c>
      <c r="I3118" s="1">
        <v>45435</v>
      </c>
      <c r="J3118" t="s">
        <v>23</v>
      </c>
      <c r="K3118">
        <v>3</v>
      </c>
      <c r="L3118">
        <v>7940</v>
      </c>
      <c r="M3118">
        <v>0</v>
      </c>
      <c r="N3118" t="s">
        <v>50</v>
      </c>
      <c r="O3118" t="s">
        <v>25</v>
      </c>
      <c r="P3118">
        <v>2646.6667000000002</v>
      </c>
      <c r="Q3118" t="s">
        <v>26</v>
      </c>
      <c r="R3118" t="s">
        <v>34</v>
      </c>
      <c r="S3118" t="s">
        <v>35</v>
      </c>
      <c r="T3118">
        <f>VLOOKUP(Admissions[[#This Row],[Department]],Departments[#All],5,FALSE)</f>
        <v>6000</v>
      </c>
      <c r="U3118" t="str">
        <f>IF(Admissions[[#This Row],[Total_Cost]]&gt;Admissions[[#This Row],[Cost_Benchmark]], "Above Benchmark", "Within Benchmark")</f>
        <v>Above Benchmark</v>
      </c>
    </row>
    <row r="3119" spans="1:21" x14ac:dyDescent="0.3">
      <c r="A3119">
        <v>10904</v>
      </c>
      <c r="B3119">
        <v>5968</v>
      </c>
      <c r="C3119" t="s">
        <v>1113</v>
      </c>
      <c r="D3119" t="s">
        <v>74</v>
      </c>
      <c r="E3119">
        <v>11943</v>
      </c>
      <c r="F3119" t="s">
        <v>68</v>
      </c>
      <c r="G3119" t="s">
        <v>69</v>
      </c>
      <c r="H3119" s="1">
        <v>44984</v>
      </c>
      <c r="I3119" s="1">
        <v>44993</v>
      </c>
      <c r="J3119" t="s">
        <v>23</v>
      </c>
      <c r="K3119">
        <v>9</v>
      </c>
      <c r="L3119">
        <v>10690</v>
      </c>
      <c r="M3119">
        <v>0</v>
      </c>
      <c r="N3119" t="s">
        <v>70</v>
      </c>
      <c r="O3119" t="s">
        <v>45</v>
      </c>
      <c r="P3119">
        <v>1187.7778000000001</v>
      </c>
      <c r="Q3119" t="s">
        <v>26</v>
      </c>
      <c r="R3119" t="s">
        <v>34</v>
      </c>
      <c r="S3119" t="s">
        <v>35</v>
      </c>
      <c r="T3119">
        <f>VLOOKUP(Admissions[[#This Row],[Department]],Departments[#All],5,FALSE)</f>
        <v>6800</v>
      </c>
      <c r="U3119" t="str">
        <f>IF(Admissions[[#This Row],[Total_Cost]]&gt;Admissions[[#This Row],[Cost_Benchmark]], "Above Benchmark", "Within Benchmark")</f>
        <v>Above Benchmark</v>
      </c>
    </row>
    <row r="3120" spans="1:21" x14ac:dyDescent="0.3">
      <c r="A3120">
        <v>15902</v>
      </c>
      <c r="B3120">
        <v>4545</v>
      </c>
      <c r="C3120" t="s">
        <v>667</v>
      </c>
      <c r="D3120" t="s">
        <v>20</v>
      </c>
      <c r="E3120">
        <v>29352</v>
      </c>
      <c r="F3120" t="s">
        <v>55</v>
      </c>
      <c r="G3120" t="s">
        <v>56</v>
      </c>
      <c r="H3120" s="1">
        <v>45281</v>
      </c>
      <c r="I3120" s="1">
        <v>45288</v>
      </c>
      <c r="J3120" t="s">
        <v>23</v>
      </c>
      <c r="K3120">
        <v>7</v>
      </c>
      <c r="L3120">
        <v>9664</v>
      </c>
      <c r="M3120">
        <v>0</v>
      </c>
      <c r="N3120" t="s">
        <v>91</v>
      </c>
      <c r="O3120" t="s">
        <v>25</v>
      </c>
      <c r="P3120">
        <v>1380.5714</v>
      </c>
      <c r="Q3120" t="s">
        <v>26</v>
      </c>
      <c r="R3120" t="s">
        <v>40</v>
      </c>
      <c r="S3120" t="s">
        <v>35</v>
      </c>
      <c r="T3120">
        <f>VLOOKUP(Admissions[[#This Row],[Department]],Departments[#All],5,FALSE)</f>
        <v>7200</v>
      </c>
      <c r="U3120" t="str">
        <f>IF(Admissions[[#This Row],[Total_Cost]]&gt;Admissions[[#This Row],[Cost_Benchmark]], "Above Benchmark", "Within Benchmark")</f>
        <v>Above Benchmark</v>
      </c>
    </row>
    <row r="3121" spans="1:21" x14ac:dyDescent="0.3">
      <c r="A3121">
        <v>11854</v>
      </c>
      <c r="B3121">
        <v>3294</v>
      </c>
      <c r="C3121" t="s">
        <v>701</v>
      </c>
      <c r="D3121" t="s">
        <v>20</v>
      </c>
      <c r="E3121">
        <v>26725</v>
      </c>
      <c r="F3121" t="s">
        <v>68</v>
      </c>
      <c r="G3121" t="s">
        <v>131</v>
      </c>
      <c r="H3121" s="1">
        <v>45045</v>
      </c>
      <c r="I3121" s="1">
        <v>45050</v>
      </c>
      <c r="J3121" t="s">
        <v>23</v>
      </c>
      <c r="K3121">
        <v>5</v>
      </c>
      <c r="L3121">
        <v>7879</v>
      </c>
      <c r="M3121">
        <v>1</v>
      </c>
      <c r="N3121" t="s">
        <v>70</v>
      </c>
      <c r="O3121" t="s">
        <v>45</v>
      </c>
      <c r="P3121">
        <v>1575.8</v>
      </c>
      <c r="Q3121" t="s">
        <v>26</v>
      </c>
      <c r="R3121" t="s">
        <v>27</v>
      </c>
      <c r="S3121" t="s">
        <v>28</v>
      </c>
      <c r="T3121">
        <f>VLOOKUP(Admissions[[#This Row],[Department]],Departments[#All],5,FALSE)</f>
        <v>6800</v>
      </c>
      <c r="U3121" t="str">
        <f>IF(Admissions[[#This Row],[Total_Cost]]&gt;Admissions[[#This Row],[Cost_Benchmark]], "Above Benchmark", "Within Benchmark")</f>
        <v>Above Benchmark</v>
      </c>
    </row>
    <row r="3122" spans="1:21" x14ac:dyDescent="0.3">
      <c r="A3122">
        <v>11092</v>
      </c>
      <c r="B3122">
        <v>6769</v>
      </c>
      <c r="C3122" t="s">
        <v>1312</v>
      </c>
      <c r="D3122" t="s">
        <v>74</v>
      </c>
      <c r="E3122">
        <v>22912</v>
      </c>
      <c r="F3122" t="s">
        <v>55</v>
      </c>
      <c r="G3122" t="s">
        <v>90</v>
      </c>
      <c r="H3122" s="1">
        <v>45503</v>
      </c>
      <c r="I3122" s="1">
        <v>45505</v>
      </c>
      <c r="J3122" t="s">
        <v>23</v>
      </c>
      <c r="K3122">
        <v>2</v>
      </c>
      <c r="L3122">
        <v>7438</v>
      </c>
      <c r="M3122">
        <v>0</v>
      </c>
      <c r="N3122" t="s">
        <v>91</v>
      </c>
      <c r="O3122" t="s">
        <v>45</v>
      </c>
      <c r="P3122">
        <v>3719</v>
      </c>
      <c r="Q3122" t="s">
        <v>26</v>
      </c>
      <c r="R3122" t="s">
        <v>53</v>
      </c>
      <c r="S3122" t="s">
        <v>35</v>
      </c>
      <c r="T3122">
        <f>VLOOKUP(Admissions[[#This Row],[Department]],Departments[#All],5,FALSE)</f>
        <v>7200</v>
      </c>
      <c r="U3122" t="str">
        <f>IF(Admissions[[#This Row],[Total_Cost]]&gt;Admissions[[#This Row],[Cost_Benchmark]], "Above Benchmark", "Within Benchmark")</f>
        <v>Above Benchmark</v>
      </c>
    </row>
    <row r="3123" spans="1:21" x14ac:dyDescent="0.3">
      <c r="A3123">
        <v>15053</v>
      </c>
      <c r="B3123">
        <v>4006</v>
      </c>
      <c r="C3123" t="s">
        <v>995</v>
      </c>
      <c r="D3123" t="s">
        <v>74</v>
      </c>
      <c r="E3123">
        <v>30118</v>
      </c>
      <c r="F3123" t="s">
        <v>37</v>
      </c>
      <c r="G3123" t="s">
        <v>38</v>
      </c>
      <c r="H3123" s="1">
        <v>45185</v>
      </c>
      <c r="I3123" s="1">
        <v>45192</v>
      </c>
      <c r="J3123" t="s">
        <v>23</v>
      </c>
      <c r="K3123">
        <v>7</v>
      </c>
      <c r="L3123">
        <v>15644</v>
      </c>
      <c r="M3123">
        <v>1</v>
      </c>
      <c r="N3123" t="s">
        <v>82</v>
      </c>
      <c r="O3123" t="s">
        <v>25</v>
      </c>
      <c r="P3123">
        <v>2234.8571000000002</v>
      </c>
      <c r="Q3123" t="s">
        <v>26</v>
      </c>
      <c r="R3123" t="s">
        <v>27</v>
      </c>
      <c r="S3123" t="s">
        <v>28</v>
      </c>
      <c r="T3123">
        <f>VLOOKUP(Admissions[[#This Row],[Department]],Departments[#All],5,FALSE)</f>
        <v>9000</v>
      </c>
      <c r="U3123" t="str">
        <f>IF(Admissions[[#This Row],[Total_Cost]]&gt;Admissions[[#This Row],[Cost_Benchmark]], "Above Benchmark", "Within Benchmark")</f>
        <v>Above Benchmark</v>
      </c>
    </row>
    <row r="3124" spans="1:21" x14ac:dyDescent="0.3">
      <c r="A3124">
        <v>15745</v>
      </c>
      <c r="B3124">
        <v>5167</v>
      </c>
      <c r="C3124" t="s">
        <v>580</v>
      </c>
      <c r="D3124" t="s">
        <v>74</v>
      </c>
      <c r="E3124">
        <v>24227</v>
      </c>
      <c r="F3124" t="s">
        <v>21</v>
      </c>
      <c r="G3124" t="s">
        <v>22</v>
      </c>
      <c r="H3124" s="1">
        <v>45307</v>
      </c>
      <c r="I3124" s="1">
        <v>45309</v>
      </c>
      <c r="J3124" t="s">
        <v>23</v>
      </c>
      <c r="K3124">
        <v>2</v>
      </c>
      <c r="L3124">
        <v>6908</v>
      </c>
      <c r="M3124">
        <v>0</v>
      </c>
      <c r="N3124" t="s">
        <v>65</v>
      </c>
      <c r="O3124" t="s">
        <v>45</v>
      </c>
      <c r="P3124">
        <v>3454</v>
      </c>
      <c r="Q3124" t="s">
        <v>26</v>
      </c>
      <c r="R3124" t="s">
        <v>53</v>
      </c>
      <c r="S3124" t="s">
        <v>35</v>
      </c>
      <c r="T3124">
        <f>VLOOKUP(Admissions[[#This Row],[Department]],Departments[#All],5,FALSE)</f>
        <v>5500</v>
      </c>
      <c r="U3124" t="str">
        <f>IF(Admissions[[#This Row],[Total_Cost]]&gt;Admissions[[#This Row],[Cost_Benchmark]], "Above Benchmark", "Within Benchmark")</f>
        <v>Above Benchmark</v>
      </c>
    </row>
    <row r="3125" spans="1:21" x14ac:dyDescent="0.3">
      <c r="A3125">
        <v>13417</v>
      </c>
      <c r="B3125">
        <v>5055</v>
      </c>
      <c r="C3125" t="s">
        <v>589</v>
      </c>
      <c r="D3125" t="s">
        <v>20</v>
      </c>
      <c r="E3125">
        <v>33519</v>
      </c>
      <c r="F3125" t="s">
        <v>21</v>
      </c>
      <c r="G3125" t="s">
        <v>64</v>
      </c>
      <c r="H3125" s="1">
        <v>45178</v>
      </c>
      <c r="I3125" s="1">
        <v>45180</v>
      </c>
      <c r="J3125" t="s">
        <v>23</v>
      </c>
      <c r="K3125">
        <v>2</v>
      </c>
      <c r="L3125">
        <v>4334</v>
      </c>
      <c r="M3125">
        <v>0</v>
      </c>
      <c r="N3125" t="s">
        <v>99</v>
      </c>
      <c r="O3125" t="s">
        <v>33</v>
      </c>
      <c r="P3125">
        <v>2167</v>
      </c>
      <c r="Q3125" t="s">
        <v>26</v>
      </c>
      <c r="R3125" t="s">
        <v>27</v>
      </c>
      <c r="S3125" t="s">
        <v>28</v>
      </c>
      <c r="T3125">
        <f>VLOOKUP(Admissions[[#This Row],[Department]],Departments[#All],5,FALSE)</f>
        <v>5500</v>
      </c>
      <c r="U3125" t="str">
        <f>IF(Admissions[[#This Row],[Total_Cost]]&gt;Admissions[[#This Row],[Cost_Benchmark]], "Above Benchmark", "Within Benchmark")</f>
        <v>Within Benchmark</v>
      </c>
    </row>
    <row r="3126" spans="1:21" x14ac:dyDescent="0.3">
      <c r="A3126">
        <v>11066</v>
      </c>
      <c r="B3126">
        <v>7059</v>
      </c>
      <c r="C3126" t="s">
        <v>1097</v>
      </c>
      <c r="D3126" t="s">
        <v>74</v>
      </c>
      <c r="E3126">
        <v>28589</v>
      </c>
      <c r="F3126" t="s">
        <v>48</v>
      </c>
      <c r="G3126" t="s">
        <v>101</v>
      </c>
      <c r="H3126" s="1">
        <v>45442</v>
      </c>
      <c r="I3126" s="1">
        <v>45448</v>
      </c>
      <c r="J3126" t="s">
        <v>23</v>
      </c>
      <c r="K3126">
        <v>6</v>
      </c>
      <c r="L3126">
        <v>16412</v>
      </c>
      <c r="M3126">
        <v>1</v>
      </c>
      <c r="N3126" t="s">
        <v>137</v>
      </c>
      <c r="O3126" t="s">
        <v>45</v>
      </c>
      <c r="P3126">
        <v>2735.3332999999998</v>
      </c>
      <c r="Q3126" t="s">
        <v>26</v>
      </c>
      <c r="R3126" t="s">
        <v>40</v>
      </c>
      <c r="S3126" t="s">
        <v>35</v>
      </c>
      <c r="T3126">
        <f>VLOOKUP(Admissions[[#This Row],[Department]],Departments[#All],5,FALSE)</f>
        <v>8500</v>
      </c>
      <c r="U3126" t="str">
        <f>IF(Admissions[[#This Row],[Total_Cost]]&gt;Admissions[[#This Row],[Cost_Benchmark]], "Above Benchmark", "Within Benchmark")</f>
        <v>Above Benchmark</v>
      </c>
    </row>
    <row r="3127" spans="1:21" x14ac:dyDescent="0.3">
      <c r="A3127">
        <v>12776</v>
      </c>
      <c r="B3127">
        <v>6871</v>
      </c>
      <c r="C3127" t="s">
        <v>581</v>
      </c>
      <c r="D3127" t="s">
        <v>20</v>
      </c>
      <c r="E3127">
        <v>11721</v>
      </c>
      <c r="F3127" t="s">
        <v>55</v>
      </c>
      <c r="G3127" t="s">
        <v>56</v>
      </c>
      <c r="H3127" s="1">
        <v>45454</v>
      </c>
      <c r="I3127" s="1">
        <v>45459</v>
      </c>
      <c r="J3127" t="s">
        <v>23</v>
      </c>
      <c r="K3127">
        <v>5</v>
      </c>
      <c r="L3127">
        <v>9501</v>
      </c>
      <c r="M3127">
        <v>0</v>
      </c>
      <c r="N3127" t="s">
        <v>65</v>
      </c>
      <c r="O3127" t="s">
        <v>45</v>
      </c>
      <c r="P3127">
        <v>1900.2</v>
      </c>
      <c r="Q3127" t="s">
        <v>26</v>
      </c>
      <c r="R3127" t="s">
        <v>53</v>
      </c>
      <c r="S3127" t="s">
        <v>35</v>
      </c>
      <c r="T3127">
        <f>VLOOKUP(Admissions[[#This Row],[Department]],Departments[#All],5,FALSE)</f>
        <v>7200</v>
      </c>
      <c r="U3127" t="str">
        <f>IF(Admissions[[#This Row],[Total_Cost]]&gt;Admissions[[#This Row],[Cost_Benchmark]], "Above Benchmark", "Within Benchmark")</f>
        <v>Above Benchmark</v>
      </c>
    </row>
    <row r="3128" spans="1:21" x14ac:dyDescent="0.3">
      <c r="A3128">
        <v>14517</v>
      </c>
      <c r="B3128">
        <v>5252</v>
      </c>
      <c r="C3128" t="s">
        <v>1313</v>
      </c>
      <c r="D3128" t="s">
        <v>74</v>
      </c>
      <c r="E3128">
        <v>11691</v>
      </c>
      <c r="F3128" t="s">
        <v>68</v>
      </c>
      <c r="G3128" t="s">
        <v>105</v>
      </c>
      <c r="H3128" s="1">
        <v>45625</v>
      </c>
      <c r="I3128" s="1">
        <v>45634</v>
      </c>
      <c r="J3128" t="s">
        <v>23</v>
      </c>
      <c r="K3128">
        <v>9</v>
      </c>
      <c r="L3128">
        <v>12957</v>
      </c>
      <c r="M3128">
        <v>0</v>
      </c>
      <c r="N3128" t="s">
        <v>24</v>
      </c>
      <c r="O3128" t="s">
        <v>25</v>
      </c>
      <c r="P3128">
        <v>1439.6667</v>
      </c>
      <c r="Q3128" t="s">
        <v>26</v>
      </c>
      <c r="R3128" t="s">
        <v>66</v>
      </c>
      <c r="S3128" t="s">
        <v>35</v>
      </c>
      <c r="T3128">
        <f>VLOOKUP(Admissions[[#This Row],[Department]],Departments[#All],5,FALSE)</f>
        <v>6800</v>
      </c>
      <c r="U3128" t="str">
        <f>IF(Admissions[[#This Row],[Total_Cost]]&gt;Admissions[[#This Row],[Cost_Benchmark]], "Above Benchmark", "Within Benchmark")</f>
        <v>Above Benchmark</v>
      </c>
    </row>
    <row r="3129" spans="1:21" x14ac:dyDescent="0.3">
      <c r="A3129">
        <v>11705</v>
      </c>
      <c r="B3129">
        <v>6010</v>
      </c>
      <c r="C3129" t="s">
        <v>1139</v>
      </c>
      <c r="D3129" t="s">
        <v>20</v>
      </c>
      <c r="E3129">
        <v>37485</v>
      </c>
      <c r="F3129" t="s">
        <v>68</v>
      </c>
      <c r="G3129" t="s">
        <v>105</v>
      </c>
      <c r="H3129" s="1">
        <v>44930</v>
      </c>
      <c r="I3129" s="1">
        <v>44931</v>
      </c>
      <c r="J3129" t="s">
        <v>23</v>
      </c>
      <c r="K3129">
        <v>1</v>
      </c>
      <c r="L3129">
        <v>3463</v>
      </c>
      <c r="M3129">
        <v>0</v>
      </c>
      <c r="N3129" t="s">
        <v>70</v>
      </c>
      <c r="O3129" t="s">
        <v>25</v>
      </c>
      <c r="P3129">
        <v>3463</v>
      </c>
      <c r="Q3129" t="s">
        <v>26</v>
      </c>
      <c r="R3129" t="s">
        <v>62</v>
      </c>
      <c r="S3129" t="s">
        <v>35</v>
      </c>
      <c r="T3129">
        <f>VLOOKUP(Admissions[[#This Row],[Department]],Departments[#All],5,FALSE)</f>
        <v>6800</v>
      </c>
      <c r="U3129" t="str">
        <f>IF(Admissions[[#This Row],[Total_Cost]]&gt;Admissions[[#This Row],[Cost_Benchmark]], "Above Benchmark", "Within Benchmark")</f>
        <v>Within Benchmark</v>
      </c>
    </row>
    <row r="3130" spans="1:21" x14ac:dyDescent="0.3">
      <c r="A3130">
        <v>13768</v>
      </c>
      <c r="B3130">
        <v>7002</v>
      </c>
      <c r="C3130" t="s">
        <v>323</v>
      </c>
      <c r="D3130" t="s">
        <v>20</v>
      </c>
      <c r="E3130">
        <v>35108</v>
      </c>
      <c r="F3130" t="s">
        <v>55</v>
      </c>
      <c r="G3130" t="s">
        <v>56</v>
      </c>
      <c r="H3130" s="1">
        <v>45564</v>
      </c>
      <c r="I3130" s="1">
        <v>45566</v>
      </c>
      <c r="J3130" t="s">
        <v>23</v>
      </c>
      <c r="K3130">
        <v>2</v>
      </c>
      <c r="L3130">
        <v>5449</v>
      </c>
      <c r="M3130">
        <v>0</v>
      </c>
      <c r="N3130" t="s">
        <v>91</v>
      </c>
      <c r="O3130" t="s">
        <v>25</v>
      </c>
      <c r="P3130">
        <v>2724.5</v>
      </c>
      <c r="Q3130" t="s">
        <v>26</v>
      </c>
      <c r="R3130" t="s">
        <v>46</v>
      </c>
      <c r="S3130" t="s">
        <v>28</v>
      </c>
      <c r="T3130">
        <f>VLOOKUP(Admissions[[#This Row],[Department]],Departments[#All],5,FALSE)</f>
        <v>7200</v>
      </c>
      <c r="U3130" t="str">
        <f>IF(Admissions[[#This Row],[Total_Cost]]&gt;Admissions[[#This Row],[Cost_Benchmark]], "Above Benchmark", "Within Benchmark")</f>
        <v>Within Benchmark</v>
      </c>
    </row>
    <row r="3131" spans="1:21" x14ac:dyDescent="0.3">
      <c r="A3131">
        <v>13219</v>
      </c>
      <c r="B3131">
        <v>6290</v>
      </c>
      <c r="C3131" t="s">
        <v>1056</v>
      </c>
      <c r="D3131" t="s">
        <v>20</v>
      </c>
      <c r="E3131">
        <v>32767</v>
      </c>
      <c r="F3131" t="s">
        <v>84</v>
      </c>
      <c r="G3131" t="s">
        <v>88</v>
      </c>
      <c r="H3131" s="1">
        <v>45598</v>
      </c>
      <c r="I3131" s="1">
        <v>45602</v>
      </c>
      <c r="J3131" t="s">
        <v>23</v>
      </c>
      <c r="K3131">
        <v>4</v>
      </c>
      <c r="L3131">
        <v>6713</v>
      </c>
      <c r="M3131">
        <v>1</v>
      </c>
      <c r="N3131" t="s">
        <v>86</v>
      </c>
      <c r="O3131" t="s">
        <v>45</v>
      </c>
      <c r="P3131">
        <v>1678.25</v>
      </c>
      <c r="Q3131" t="s">
        <v>26</v>
      </c>
      <c r="R3131" t="s">
        <v>27</v>
      </c>
      <c r="S3131" t="s">
        <v>28</v>
      </c>
      <c r="T3131">
        <f>VLOOKUP(Admissions[[#This Row],[Department]],Departments[#All],5,FALSE)</f>
        <v>6000</v>
      </c>
      <c r="U3131" t="str">
        <f>IF(Admissions[[#This Row],[Total_Cost]]&gt;Admissions[[#This Row],[Cost_Benchmark]], "Above Benchmark", "Within Benchmark")</f>
        <v>Above Benchmark</v>
      </c>
    </row>
    <row r="3132" spans="1:21" x14ac:dyDescent="0.3">
      <c r="A3132">
        <v>13909</v>
      </c>
      <c r="B3132">
        <v>3040</v>
      </c>
      <c r="C3132" t="s">
        <v>146</v>
      </c>
      <c r="D3132" t="s">
        <v>74</v>
      </c>
      <c r="E3132">
        <v>26384</v>
      </c>
      <c r="F3132" t="s">
        <v>48</v>
      </c>
      <c r="G3132" t="s">
        <v>49</v>
      </c>
      <c r="H3132" s="1">
        <v>45571</v>
      </c>
      <c r="I3132" s="1">
        <v>45573</v>
      </c>
      <c r="J3132" t="s">
        <v>23</v>
      </c>
      <c r="K3132">
        <v>2</v>
      </c>
      <c r="L3132">
        <v>8965</v>
      </c>
      <c r="M3132">
        <v>0</v>
      </c>
      <c r="N3132" t="s">
        <v>78</v>
      </c>
      <c r="O3132" t="s">
        <v>45</v>
      </c>
      <c r="P3132">
        <v>4482.5</v>
      </c>
      <c r="Q3132" t="s">
        <v>26</v>
      </c>
      <c r="R3132" t="s">
        <v>46</v>
      </c>
      <c r="S3132" t="s">
        <v>28</v>
      </c>
      <c r="T3132">
        <f>VLOOKUP(Admissions[[#This Row],[Department]],Departments[#All],5,FALSE)</f>
        <v>8500</v>
      </c>
      <c r="U3132" t="str">
        <f>IF(Admissions[[#This Row],[Total_Cost]]&gt;Admissions[[#This Row],[Cost_Benchmark]], "Above Benchmark", "Within Benchmark")</f>
        <v>Above Benchmark</v>
      </c>
    </row>
    <row r="3133" spans="1:21" x14ac:dyDescent="0.3">
      <c r="A3133">
        <v>15845</v>
      </c>
      <c r="B3133">
        <v>3845</v>
      </c>
      <c r="C3133" t="s">
        <v>611</v>
      </c>
      <c r="D3133" t="s">
        <v>74</v>
      </c>
      <c r="E3133">
        <v>28888</v>
      </c>
      <c r="F3133" t="s">
        <v>84</v>
      </c>
      <c r="G3133" t="s">
        <v>88</v>
      </c>
      <c r="H3133" s="1">
        <v>45470</v>
      </c>
      <c r="I3133" s="1">
        <v>45474</v>
      </c>
      <c r="J3133" t="s">
        <v>23</v>
      </c>
      <c r="K3133">
        <v>4</v>
      </c>
      <c r="L3133">
        <v>8248</v>
      </c>
      <c r="M3133">
        <v>0</v>
      </c>
      <c r="N3133" t="s">
        <v>109</v>
      </c>
      <c r="O3133" t="s">
        <v>45</v>
      </c>
      <c r="P3133">
        <v>2062</v>
      </c>
      <c r="Q3133" t="s">
        <v>26</v>
      </c>
      <c r="R3133" t="s">
        <v>40</v>
      </c>
      <c r="S3133" t="s">
        <v>35</v>
      </c>
      <c r="T3133">
        <f>VLOOKUP(Admissions[[#This Row],[Department]],Departments[#All],5,FALSE)</f>
        <v>6000</v>
      </c>
      <c r="U3133" t="str">
        <f>IF(Admissions[[#This Row],[Total_Cost]]&gt;Admissions[[#This Row],[Cost_Benchmark]], "Above Benchmark", "Within Benchmark")</f>
        <v>Above Benchmark</v>
      </c>
    </row>
    <row r="3134" spans="1:21" x14ac:dyDescent="0.3">
      <c r="A3134">
        <v>14524</v>
      </c>
      <c r="B3134">
        <v>6789</v>
      </c>
      <c r="C3134" t="s">
        <v>588</v>
      </c>
      <c r="D3134" t="s">
        <v>20</v>
      </c>
      <c r="E3134">
        <v>24981</v>
      </c>
      <c r="F3134" t="s">
        <v>21</v>
      </c>
      <c r="G3134" t="s">
        <v>22</v>
      </c>
      <c r="H3134" s="1">
        <v>45611</v>
      </c>
      <c r="I3134" s="1">
        <v>45613</v>
      </c>
      <c r="J3134" t="s">
        <v>23</v>
      </c>
      <c r="K3134">
        <v>2</v>
      </c>
      <c r="L3134">
        <v>2915</v>
      </c>
      <c r="M3134">
        <v>0</v>
      </c>
      <c r="N3134" t="s">
        <v>61</v>
      </c>
      <c r="O3134" t="s">
        <v>33</v>
      </c>
      <c r="P3134">
        <v>1457.5</v>
      </c>
      <c r="Q3134" t="s">
        <v>26</v>
      </c>
      <c r="R3134" t="s">
        <v>66</v>
      </c>
      <c r="S3134" t="s">
        <v>35</v>
      </c>
      <c r="T3134">
        <f>VLOOKUP(Admissions[[#This Row],[Department]],Departments[#All],5,FALSE)</f>
        <v>5500</v>
      </c>
      <c r="U3134" t="str">
        <f>IF(Admissions[[#This Row],[Total_Cost]]&gt;Admissions[[#This Row],[Cost_Benchmark]], "Above Benchmark", "Within Benchmark")</f>
        <v>Within Benchmark</v>
      </c>
    </row>
    <row r="3135" spans="1:21" x14ac:dyDescent="0.3">
      <c r="A3135">
        <v>13428</v>
      </c>
      <c r="B3135">
        <v>5578</v>
      </c>
      <c r="C3135" t="s">
        <v>157</v>
      </c>
      <c r="D3135" t="s">
        <v>20</v>
      </c>
      <c r="E3135">
        <v>28662</v>
      </c>
      <c r="F3135" t="s">
        <v>30</v>
      </c>
      <c r="G3135" t="s">
        <v>31</v>
      </c>
      <c r="H3135" s="1">
        <v>45522</v>
      </c>
      <c r="I3135" s="1">
        <v>45533</v>
      </c>
      <c r="J3135" t="s">
        <v>23</v>
      </c>
      <c r="K3135">
        <v>11</v>
      </c>
      <c r="L3135">
        <v>26392</v>
      </c>
      <c r="M3135">
        <v>0</v>
      </c>
      <c r="N3135" t="s">
        <v>231</v>
      </c>
      <c r="O3135" t="s">
        <v>33</v>
      </c>
      <c r="P3135">
        <v>2399.2727</v>
      </c>
      <c r="Q3135" t="s">
        <v>26</v>
      </c>
      <c r="R3135" t="s">
        <v>46</v>
      </c>
      <c r="S3135" t="s">
        <v>28</v>
      </c>
      <c r="T3135">
        <f>VLOOKUP(Admissions[[#This Row],[Department]],Departments[#All],5,FALSE)</f>
        <v>12000</v>
      </c>
      <c r="U3135" t="str">
        <f>IF(Admissions[[#This Row],[Total_Cost]]&gt;Admissions[[#This Row],[Cost_Benchmark]], "Above Benchmark", "Within Benchmark")</f>
        <v>Above Benchmark</v>
      </c>
    </row>
    <row r="3136" spans="1:21" x14ac:dyDescent="0.3">
      <c r="A3136">
        <v>13120</v>
      </c>
      <c r="B3136">
        <v>4107</v>
      </c>
      <c r="C3136" t="s">
        <v>530</v>
      </c>
      <c r="D3136" t="s">
        <v>20</v>
      </c>
      <c r="E3136">
        <v>33747</v>
      </c>
      <c r="F3136" t="s">
        <v>84</v>
      </c>
      <c r="G3136" t="s">
        <v>88</v>
      </c>
      <c r="H3136" s="1">
        <v>45107</v>
      </c>
      <c r="I3136" s="1">
        <v>45111</v>
      </c>
      <c r="J3136" t="s">
        <v>23</v>
      </c>
      <c r="K3136">
        <v>4</v>
      </c>
      <c r="L3136">
        <v>9418</v>
      </c>
      <c r="M3136">
        <v>0</v>
      </c>
      <c r="N3136" t="s">
        <v>109</v>
      </c>
      <c r="O3136" t="s">
        <v>45</v>
      </c>
      <c r="P3136">
        <v>2354.5</v>
      </c>
      <c r="Q3136" t="s">
        <v>26</v>
      </c>
      <c r="R3136" t="s">
        <v>66</v>
      </c>
      <c r="S3136" t="s">
        <v>35</v>
      </c>
      <c r="T3136">
        <f>VLOOKUP(Admissions[[#This Row],[Department]],Departments[#All],5,FALSE)</f>
        <v>6000</v>
      </c>
      <c r="U3136" t="str">
        <f>IF(Admissions[[#This Row],[Total_Cost]]&gt;Admissions[[#This Row],[Cost_Benchmark]], "Above Benchmark", "Within Benchmark")</f>
        <v>Above Benchmark</v>
      </c>
    </row>
    <row r="3137" spans="1:21" x14ac:dyDescent="0.3">
      <c r="A3137">
        <v>11117</v>
      </c>
      <c r="B3137">
        <v>6808</v>
      </c>
      <c r="C3137" t="s">
        <v>652</v>
      </c>
      <c r="D3137" t="s">
        <v>20</v>
      </c>
      <c r="E3137">
        <v>25092</v>
      </c>
      <c r="F3137" t="s">
        <v>68</v>
      </c>
      <c r="G3137" t="s">
        <v>105</v>
      </c>
      <c r="H3137" s="1">
        <v>44939</v>
      </c>
      <c r="I3137" s="1">
        <v>44944</v>
      </c>
      <c r="J3137" t="s">
        <v>23</v>
      </c>
      <c r="K3137">
        <v>5</v>
      </c>
      <c r="L3137">
        <v>6307</v>
      </c>
      <c r="M3137">
        <v>0</v>
      </c>
      <c r="N3137" t="s">
        <v>106</v>
      </c>
      <c r="O3137" t="s">
        <v>25</v>
      </c>
      <c r="P3137">
        <v>1261.4000000000001</v>
      </c>
      <c r="Q3137" t="s">
        <v>26</v>
      </c>
      <c r="R3137" t="s">
        <v>66</v>
      </c>
      <c r="S3137" t="s">
        <v>35</v>
      </c>
      <c r="T3137">
        <f>VLOOKUP(Admissions[[#This Row],[Department]],Departments[#All],5,FALSE)</f>
        <v>6800</v>
      </c>
      <c r="U3137" t="str">
        <f>IF(Admissions[[#This Row],[Total_Cost]]&gt;Admissions[[#This Row],[Cost_Benchmark]], "Above Benchmark", "Within Benchmark")</f>
        <v>Within Benchmark</v>
      </c>
    </row>
    <row r="3138" spans="1:21" x14ac:dyDescent="0.3">
      <c r="A3138">
        <v>10194</v>
      </c>
      <c r="B3138">
        <v>5302</v>
      </c>
      <c r="C3138" t="s">
        <v>1314</v>
      </c>
      <c r="D3138" t="s">
        <v>20</v>
      </c>
      <c r="E3138">
        <v>24781</v>
      </c>
      <c r="F3138" t="s">
        <v>30</v>
      </c>
      <c r="G3138" t="s">
        <v>179</v>
      </c>
      <c r="H3138" s="1">
        <v>45320</v>
      </c>
      <c r="I3138" s="1">
        <v>45330</v>
      </c>
      <c r="J3138" t="s">
        <v>23</v>
      </c>
      <c r="K3138">
        <v>10</v>
      </c>
      <c r="L3138">
        <v>28230</v>
      </c>
      <c r="M3138">
        <v>0</v>
      </c>
      <c r="N3138" t="s">
        <v>39</v>
      </c>
      <c r="O3138" t="s">
        <v>45</v>
      </c>
      <c r="P3138">
        <v>2823</v>
      </c>
      <c r="Q3138" t="s">
        <v>26</v>
      </c>
      <c r="R3138" t="s">
        <v>34</v>
      </c>
      <c r="S3138" t="s">
        <v>35</v>
      </c>
      <c r="T3138">
        <f>VLOOKUP(Admissions[[#This Row],[Department]],Departments[#All],5,FALSE)</f>
        <v>12000</v>
      </c>
      <c r="U3138" t="str">
        <f>IF(Admissions[[#This Row],[Total_Cost]]&gt;Admissions[[#This Row],[Cost_Benchmark]], "Above Benchmark", "Within Benchmark")</f>
        <v>Above Benchmark</v>
      </c>
    </row>
    <row r="3139" spans="1:21" x14ac:dyDescent="0.3">
      <c r="A3139">
        <v>11220</v>
      </c>
      <c r="B3139">
        <v>3140</v>
      </c>
      <c r="C3139" t="s">
        <v>283</v>
      </c>
      <c r="D3139" t="s">
        <v>20</v>
      </c>
      <c r="E3139">
        <v>18055</v>
      </c>
      <c r="F3139" t="s">
        <v>48</v>
      </c>
      <c r="G3139" t="s">
        <v>103</v>
      </c>
      <c r="H3139" s="1">
        <v>45434</v>
      </c>
      <c r="I3139" s="1">
        <v>45441</v>
      </c>
      <c r="J3139" t="s">
        <v>23</v>
      </c>
      <c r="K3139">
        <v>7</v>
      </c>
      <c r="L3139">
        <v>11332</v>
      </c>
      <c r="M3139">
        <v>0</v>
      </c>
      <c r="N3139" t="s">
        <v>50</v>
      </c>
      <c r="O3139" t="s">
        <v>25</v>
      </c>
      <c r="P3139">
        <v>1618.8570999999999</v>
      </c>
      <c r="Q3139" t="s">
        <v>26</v>
      </c>
      <c r="R3139" t="s">
        <v>62</v>
      </c>
      <c r="S3139" t="s">
        <v>35</v>
      </c>
      <c r="T3139">
        <f>VLOOKUP(Admissions[[#This Row],[Department]],Departments[#All],5,FALSE)</f>
        <v>8500</v>
      </c>
      <c r="U3139" t="str">
        <f>IF(Admissions[[#This Row],[Total_Cost]]&gt;Admissions[[#This Row],[Cost_Benchmark]], "Above Benchmark", "Within Benchmark")</f>
        <v>Above Benchmark</v>
      </c>
    </row>
    <row r="3140" spans="1:21" x14ac:dyDescent="0.3">
      <c r="A3140">
        <v>15704</v>
      </c>
      <c r="B3140">
        <v>5244</v>
      </c>
      <c r="C3140" t="s">
        <v>733</v>
      </c>
      <c r="D3140" t="s">
        <v>20</v>
      </c>
      <c r="E3140">
        <v>24916</v>
      </c>
      <c r="F3140" t="s">
        <v>68</v>
      </c>
      <c r="G3140" t="s">
        <v>131</v>
      </c>
      <c r="H3140" s="1">
        <v>45278</v>
      </c>
      <c r="I3140" s="1">
        <v>45281</v>
      </c>
      <c r="J3140" t="s">
        <v>23</v>
      </c>
      <c r="K3140">
        <v>3</v>
      </c>
      <c r="L3140">
        <v>4019</v>
      </c>
      <c r="M3140">
        <v>0</v>
      </c>
      <c r="N3140" t="s">
        <v>132</v>
      </c>
      <c r="O3140" t="s">
        <v>45</v>
      </c>
      <c r="P3140">
        <v>1339.6667</v>
      </c>
      <c r="Q3140" t="s">
        <v>26</v>
      </c>
      <c r="R3140" t="s">
        <v>34</v>
      </c>
      <c r="S3140" t="s">
        <v>35</v>
      </c>
      <c r="T3140">
        <f>VLOOKUP(Admissions[[#This Row],[Department]],Departments[#All],5,FALSE)</f>
        <v>6800</v>
      </c>
      <c r="U3140" t="str">
        <f>IF(Admissions[[#This Row],[Total_Cost]]&gt;Admissions[[#This Row],[Cost_Benchmark]], "Above Benchmark", "Within Benchmark")</f>
        <v>Within Benchmark</v>
      </c>
    </row>
    <row r="3141" spans="1:21" x14ac:dyDescent="0.3">
      <c r="A3141">
        <v>10615</v>
      </c>
      <c r="B3141">
        <v>6485</v>
      </c>
      <c r="C3141" t="s">
        <v>1069</v>
      </c>
      <c r="D3141" t="s">
        <v>20</v>
      </c>
      <c r="E3141">
        <v>24952</v>
      </c>
      <c r="F3141" t="s">
        <v>84</v>
      </c>
      <c r="G3141" t="s">
        <v>85</v>
      </c>
      <c r="H3141" s="1">
        <v>45014</v>
      </c>
      <c r="I3141" s="1">
        <v>45020</v>
      </c>
      <c r="J3141" t="s">
        <v>23</v>
      </c>
      <c r="K3141">
        <v>6</v>
      </c>
      <c r="L3141">
        <v>8776</v>
      </c>
      <c r="M3141">
        <v>0</v>
      </c>
      <c r="N3141" t="s">
        <v>134</v>
      </c>
      <c r="O3141" t="s">
        <v>45</v>
      </c>
      <c r="P3141">
        <v>1462.6667</v>
      </c>
      <c r="Q3141" t="s">
        <v>26</v>
      </c>
      <c r="R3141" t="s">
        <v>62</v>
      </c>
      <c r="S3141" t="s">
        <v>35</v>
      </c>
      <c r="T3141">
        <f>VLOOKUP(Admissions[[#This Row],[Department]],Departments[#All],5,FALSE)</f>
        <v>6000</v>
      </c>
      <c r="U3141" t="str">
        <f>IF(Admissions[[#This Row],[Total_Cost]]&gt;Admissions[[#This Row],[Cost_Benchmark]], "Above Benchmark", "Within Benchmark")</f>
        <v>Above Benchmark</v>
      </c>
    </row>
    <row r="3142" spans="1:21" x14ac:dyDescent="0.3">
      <c r="A3142">
        <v>11402</v>
      </c>
      <c r="B3142">
        <v>6529</v>
      </c>
      <c r="C3142" t="s">
        <v>1185</v>
      </c>
      <c r="D3142" t="s">
        <v>20</v>
      </c>
      <c r="E3142">
        <v>44003</v>
      </c>
      <c r="F3142" t="s">
        <v>42</v>
      </c>
      <c r="G3142" t="s">
        <v>128</v>
      </c>
      <c r="H3142" s="1">
        <v>45452</v>
      </c>
      <c r="I3142" s="1">
        <v>45454</v>
      </c>
      <c r="J3142" t="s">
        <v>23</v>
      </c>
      <c r="K3142">
        <v>2</v>
      </c>
      <c r="L3142">
        <v>2214</v>
      </c>
      <c r="M3142">
        <v>0</v>
      </c>
      <c r="N3142" t="s">
        <v>61</v>
      </c>
      <c r="O3142" t="s">
        <v>45</v>
      </c>
      <c r="P3142">
        <v>1107</v>
      </c>
      <c r="Q3142" t="s">
        <v>26</v>
      </c>
      <c r="R3142" t="s">
        <v>46</v>
      </c>
      <c r="S3142" t="s">
        <v>28</v>
      </c>
      <c r="T3142">
        <f>VLOOKUP(Admissions[[#This Row],[Department]],Departments[#All],5,FALSE)</f>
        <v>4500</v>
      </c>
      <c r="U3142" t="str">
        <f>IF(Admissions[[#This Row],[Total_Cost]]&gt;Admissions[[#This Row],[Cost_Benchmark]], "Above Benchmark", "Within Benchmark")</f>
        <v>Within Benchmark</v>
      </c>
    </row>
    <row r="3143" spans="1:21" x14ac:dyDescent="0.3">
      <c r="A3143">
        <v>13365</v>
      </c>
      <c r="B3143">
        <v>3946</v>
      </c>
      <c r="C3143" t="s">
        <v>671</v>
      </c>
      <c r="D3143" t="s">
        <v>20</v>
      </c>
      <c r="E3143">
        <v>11197</v>
      </c>
      <c r="F3143" t="s">
        <v>30</v>
      </c>
      <c r="G3143" t="s">
        <v>31</v>
      </c>
      <c r="H3143" s="1">
        <v>45422</v>
      </c>
      <c r="I3143" s="1">
        <v>45432</v>
      </c>
      <c r="J3143" t="s">
        <v>23</v>
      </c>
      <c r="K3143">
        <v>10</v>
      </c>
      <c r="L3143">
        <v>21892</v>
      </c>
      <c r="M3143">
        <v>0</v>
      </c>
      <c r="N3143" t="s">
        <v>142</v>
      </c>
      <c r="O3143" t="s">
        <v>25</v>
      </c>
      <c r="P3143">
        <v>2189.1999999999998</v>
      </c>
      <c r="Q3143" t="s">
        <v>26</v>
      </c>
      <c r="R3143" t="s">
        <v>66</v>
      </c>
      <c r="S3143" t="s">
        <v>35</v>
      </c>
      <c r="T3143">
        <f>VLOOKUP(Admissions[[#This Row],[Department]],Departments[#All],5,FALSE)</f>
        <v>12000</v>
      </c>
      <c r="U3143" t="str">
        <f>IF(Admissions[[#This Row],[Total_Cost]]&gt;Admissions[[#This Row],[Cost_Benchmark]], "Above Benchmark", "Within Benchmark")</f>
        <v>Above Benchmark</v>
      </c>
    </row>
    <row r="3144" spans="1:21" x14ac:dyDescent="0.3">
      <c r="A3144">
        <v>13887</v>
      </c>
      <c r="B3144">
        <v>4970</v>
      </c>
      <c r="C3144" t="s">
        <v>971</v>
      </c>
      <c r="D3144" t="s">
        <v>74</v>
      </c>
      <c r="E3144">
        <v>34698</v>
      </c>
      <c r="F3144" t="s">
        <v>68</v>
      </c>
      <c r="G3144" t="s">
        <v>105</v>
      </c>
      <c r="H3144" s="1">
        <v>45139</v>
      </c>
      <c r="I3144" s="1">
        <v>45140</v>
      </c>
      <c r="J3144" t="s">
        <v>23</v>
      </c>
      <c r="K3144">
        <v>1</v>
      </c>
      <c r="L3144">
        <v>2518</v>
      </c>
      <c r="M3144">
        <v>0</v>
      </c>
      <c r="N3144" t="s">
        <v>70</v>
      </c>
      <c r="O3144" t="s">
        <v>25</v>
      </c>
      <c r="P3144">
        <v>2518</v>
      </c>
      <c r="Q3144" t="s">
        <v>26</v>
      </c>
      <c r="R3144" t="s">
        <v>53</v>
      </c>
      <c r="S3144" t="s">
        <v>35</v>
      </c>
      <c r="T3144">
        <f>VLOOKUP(Admissions[[#This Row],[Department]],Departments[#All],5,FALSE)</f>
        <v>6800</v>
      </c>
      <c r="U3144" t="str">
        <f>IF(Admissions[[#This Row],[Total_Cost]]&gt;Admissions[[#This Row],[Cost_Benchmark]], "Above Benchmark", "Within Benchmark")</f>
        <v>Within Benchmark</v>
      </c>
    </row>
    <row r="3145" spans="1:21" x14ac:dyDescent="0.3">
      <c r="A3145">
        <v>12798</v>
      </c>
      <c r="B3145">
        <v>5070</v>
      </c>
      <c r="C3145" t="s">
        <v>1142</v>
      </c>
      <c r="D3145" t="s">
        <v>20</v>
      </c>
      <c r="E3145">
        <v>14860</v>
      </c>
      <c r="F3145" t="s">
        <v>37</v>
      </c>
      <c r="G3145" t="s">
        <v>52</v>
      </c>
      <c r="H3145" s="1">
        <v>45523</v>
      </c>
      <c r="I3145" s="1">
        <v>45531</v>
      </c>
      <c r="J3145" t="s">
        <v>23</v>
      </c>
      <c r="K3145">
        <v>8</v>
      </c>
      <c r="L3145">
        <v>10687</v>
      </c>
      <c r="M3145">
        <v>0</v>
      </c>
      <c r="N3145" t="s">
        <v>82</v>
      </c>
      <c r="O3145" t="s">
        <v>45</v>
      </c>
      <c r="P3145">
        <v>1335.875</v>
      </c>
      <c r="Q3145" t="s">
        <v>26</v>
      </c>
      <c r="R3145" t="s">
        <v>34</v>
      </c>
      <c r="S3145" t="s">
        <v>35</v>
      </c>
      <c r="T3145">
        <f>VLOOKUP(Admissions[[#This Row],[Department]],Departments[#All],5,FALSE)</f>
        <v>9000</v>
      </c>
      <c r="U3145" t="str">
        <f>IF(Admissions[[#This Row],[Total_Cost]]&gt;Admissions[[#This Row],[Cost_Benchmark]], "Above Benchmark", "Within Benchmark")</f>
        <v>Above Benchmark</v>
      </c>
    </row>
    <row r="3146" spans="1:21" x14ac:dyDescent="0.3">
      <c r="A3146">
        <v>11404</v>
      </c>
      <c r="B3146">
        <v>3022</v>
      </c>
      <c r="C3146" t="s">
        <v>277</v>
      </c>
      <c r="D3146" t="s">
        <v>74</v>
      </c>
      <c r="E3146">
        <v>25777</v>
      </c>
      <c r="F3146" t="s">
        <v>48</v>
      </c>
      <c r="G3146" t="s">
        <v>103</v>
      </c>
      <c r="H3146" s="1">
        <v>45236</v>
      </c>
      <c r="I3146" s="1">
        <v>45239</v>
      </c>
      <c r="J3146" t="s">
        <v>23</v>
      </c>
      <c r="K3146">
        <v>3</v>
      </c>
      <c r="L3146">
        <v>6581</v>
      </c>
      <c r="M3146">
        <v>0</v>
      </c>
      <c r="N3146" t="s">
        <v>50</v>
      </c>
      <c r="O3146" t="s">
        <v>25</v>
      </c>
      <c r="P3146">
        <v>2193.6667000000002</v>
      </c>
      <c r="Q3146" t="s">
        <v>26</v>
      </c>
      <c r="R3146" t="s">
        <v>34</v>
      </c>
      <c r="S3146" t="s">
        <v>35</v>
      </c>
      <c r="T3146">
        <f>VLOOKUP(Admissions[[#This Row],[Department]],Departments[#All],5,FALSE)</f>
        <v>8500</v>
      </c>
      <c r="U3146" t="str">
        <f>IF(Admissions[[#This Row],[Total_Cost]]&gt;Admissions[[#This Row],[Cost_Benchmark]], "Above Benchmark", "Within Benchmark")</f>
        <v>Within Benchmark</v>
      </c>
    </row>
    <row r="3147" spans="1:21" x14ac:dyDescent="0.3">
      <c r="A3147">
        <v>15540</v>
      </c>
      <c r="B3147">
        <v>3421</v>
      </c>
      <c r="C3147" t="s">
        <v>660</v>
      </c>
      <c r="D3147" t="s">
        <v>20</v>
      </c>
      <c r="E3147">
        <v>11460</v>
      </c>
      <c r="F3147" t="s">
        <v>37</v>
      </c>
      <c r="G3147" t="s">
        <v>52</v>
      </c>
      <c r="H3147" s="1">
        <v>45389</v>
      </c>
      <c r="I3147" s="1">
        <v>45399</v>
      </c>
      <c r="J3147" t="s">
        <v>23</v>
      </c>
      <c r="K3147">
        <v>10</v>
      </c>
      <c r="L3147">
        <v>23039</v>
      </c>
      <c r="M3147">
        <v>0</v>
      </c>
      <c r="N3147" t="s">
        <v>82</v>
      </c>
      <c r="O3147" t="s">
        <v>45</v>
      </c>
      <c r="P3147">
        <v>2303.9</v>
      </c>
      <c r="Q3147" t="s">
        <v>26</v>
      </c>
      <c r="R3147" t="s">
        <v>46</v>
      </c>
      <c r="S3147" t="s">
        <v>28</v>
      </c>
      <c r="T3147">
        <f>VLOOKUP(Admissions[[#This Row],[Department]],Departments[#All],5,FALSE)</f>
        <v>9000</v>
      </c>
      <c r="U3147" t="str">
        <f>IF(Admissions[[#This Row],[Total_Cost]]&gt;Admissions[[#This Row],[Cost_Benchmark]], "Above Benchmark", "Within Benchmark")</f>
        <v>Above Benchmark</v>
      </c>
    </row>
    <row r="3148" spans="1:21" x14ac:dyDescent="0.3">
      <c r="A3148">
        <v>12185</v>
      </c>
      <c r="B3148">
        <v>4890</v>
      </c>
      <c r="C3148" t="s">
        <v>700</v>
      </c>
      <c r="D3148" t="s">
        <v>74</v>
      </c>
      <c r="E3148">
        <v>21898</v>
      </c>
      <c r="F3148" t="s">
        <v>21</v>
      </c>
      <c r="G3148" t="s">
        <v>22</v>
      </c>
      <c r="H3148" s="1">
        <v>45151</v>
      </c>
      <c r="I3148" s="1">
        <v>45153</v>
      </c>
      <c r="J3148" t="s">
        <v>23</v>
      </c>
      <c r="K3148">
        <v>2</v>
      </c>
      <c r="L3148">
        <v>4729</v>
      </c>
      <c r="M3148">
        <v>0</v>
      </c>
      <c r="N3148" t="s">
        <v>65</v>
      </c>
      <c r="O3148" t="s">
        <v>25</v>
      </c>
      <c r="P3148">
        <v>2364.5</v>
      </c>
      <c r="Q3148" t="s">
        <v>26</v>
      </c>
      <c r="R3148" t="s">
        <v>46</v>
      </c>
      <c r="S3148" t="s">
        <v>28</v>
      </c>
      <c r="T3148">
        <f>VLOOKUP(Admissions[[#This Row],[Department]],Departments[#All],5,FALSE)</f>
        <v>5500</v>
      </c>
      <c r="U3148" t="str">
        <f>IF(Admissions[[#This Row],[Total_Cost]]&gt;Admissions[[#This Row],[Cost_Benchmark]], "Above Benchmark", "Within Benchmark")</f>
        <v>Within Benchmark</v>
      </c>
    </row>
    <row r="3149" spans="1:21" x14ac:dyDescent="0.3">
      <c r="A3149">
        <v>11953</v>
      </c>
      <c r="B3149">
        <v>6073</v>
      </c>
      <c r="C3149" t="s">
        <v>1117</v>
      </c>
      <c r="D3149" t="s">
        <v>20</v>
      </c>
      <c r="E3149">
        <v>14402</v>
      </c>
      <c r="F3149" t="s">
        <v>68</v>
      </c>
      <c r="G3149" t="s">
        <v>131</v>
      </c>
      <c r="H3149" s="1">
        <v>45412</v>
      </c>
      <c r="I3149" s="1">
        <v>45416</v>
      </c>
      <c r="J3149" t="s">
        <v>23</v>
      </c>
      <c r="K3149">
        <v>4</v>
      </c>
      <c r="L3149">
        <v>9074</v>
      </c>
      <c r="M3149">
        <v>0</v>
      </c>
      <c r="N3149" t="s">
        <v>70</v>
      </c>
      <c r="O3149" t="s">
        <v>25</v>
      </c>
      <c r="P3149">
        <v>2268.5</v>
      </c>
      <c r="Q3149" t="s">
        <v>26</v>
      </c>
      <c r="R3149" t="s">
        <v>53</v>
      </c>
      <c r="S3149" t="s">
        <v>35</v>
      </c>
      <c r="T3149">
        <f>VLOOKUP(Admissions[[#This Row],[Department]],Departments[#All],5,FALSE)</f>
        <v>6800</v>
      </c>
      <c r="U3149" t="str">
        <f>IF(Admissions[[#This Row],[Total_Cost]]&gt;Admissions[[#This Row],[Cost_Benchmark]], "Above Benchmark", "Within Benchmark")</f>
        <v>Above Benchmark</v>
      </c>
    </row>
    <row r="3150" spans="1:21" x14ac:dyDescent="0.3">
      <c r="A3150">
        <v>10514</v>
      </c>
      <c r="B3150">
        <v>5195</v>
      </c>
      <c r="C3150" t="s">
        <v>742</v>
      </c>
      <c r="D3150" t="s">
        <v>20</v>
      </c>
      <c r="E3150">
        <v>12288</v>
      </c>
      <c r="F3150" t="s">
        <v>21</v>
      </c>
      <c r="G3150" t="s">
        <v>64</v>
      </c>
      <c r="H3150" s="1">
        <v>45502</v>
      </c>
      <c r="I3150" s="1">
        <v>45505</v>
      </c>
      <c r="J3150" t="s">
        <v>23</v>
      </c>
      <c r="K3150">
        <v>3</v>
      </c>
      <c r="L3150">
        <v>4225</v>
      </c>
      <c r="M3150">
        <v>0</v>
      </c>
      <c r="N3150" t="s">
        <v>24</v>
      </c>
      <c r="O3150" t="s">
        <v>25</v>
      </c>
      <c r="P3150">
        <v>1408.3333</v>
      </c>
      <c r="Q3150" t="s">
        <v>26</v>
      </c>
      <c r="R3150" t="s">
        <v>34</v>
      </c>
      <c r="S3150" t="s">
        <v>35</v>
      </c>
      <c r="T3150">
        <f>VLOOKUP(Admissions[[#This Row],[Department]],Departments[#All],5,FALSE)</f>
        <v>5500</v>
      </c>
      <c r="U3150" t="str">
        <f>IF(Admissions[[#This Row],[Total_Cost]]&gt;Admissions[[#This Row],[Cost_Benchmark]], "Above Benchmark", "Within Benchmark")</f>
        <v>Within Benchmark</v>
      </c>
    </row>
    <row r="3151" spans="1:21" x14ac:dyDescent="0.3">
      <c r="A3151">
        <v>11971</v>
      </c>
      <c r="B3151">
        <v>3748</v>
      </c>
      <c r="C3151" t="s">
        <v>127</v>
      </c>
      <c r="D3151" t="s">
        <v>74</v>
      </c>
      <c r="E3151">
        <v>42612</v>
      </c>
      <c r="F3151" t="s">
        <v>42</v>
      </c>
      <c r="G3151" t="s">
        <v>128</v>
      </c>
      <c r="H3151" s="1">
        <v>45070</v>
      </c>
      <c r="I3151" s="1">
        <v>45074</v>
      </c>
      <c r="J3151" t="s">
        <v>23</v>
      </c>
      <c r="K3151">
        <v>4</v>
      </c>
      <c r="L3151">
        <v>3552</v>
      </c>
      <c r="M3151">
        <v>0</v>
      </c>
      <c r="N3151" t="s">
        <v>44</v>
      </c>
      <c r="O3151" t="s">
        <v>25</v>
      </c>
      <c r="P3151">
        <v>888</v>
      </c>
      <c r="Q3151" t="s">
        <v>26</v>
      </c>
      <c r="R3151" t="s">
        <v>62</v>
      </c>
      <c r="S3151" t="s">
        <v>35</v>
      </c>
      <c r="T3151">
        <f>VLOOKUP(Admissions[[#This Row],[Department]],Departments[#All],5,FALSE)</f>
        <v>4500</v>
      </c>
      <c r="U3151" t="str">
        <f>IF(Admissions[[#This Row],[Total_Cost]]&gt;Admissions[[#This Row],[Cost_Benchmark]], "Above Benchmark", "Within Benchmark")</f>
        <v>Within Benchmark</v>
      </c>
    </row>
    <row r="3152" spans="1:21" x14ac:dyDescent="0.3">
      <c r="A3152">
        <v>15070</v>
      </c>
      <c r="B3152">
        <v>6136</v>
      </c>
      <c r="C3152" t="s">
        <v>916</v>
      </c>
      <c r="D3152" t="s">
        <v>20</v>
      </c>
      <c r="E3152">
        <v>23513</v>
      </c>
      <c r="F3152" t="s">
        <v>48</v>
      </c>
      <c r="G3152" t="s">
        <v>49</v>
      </c>
      <c r="H3152" s="1">
        <v>45285</v>
      </c>
      <c r="I3152" s="1">
        <v>45288</v>
      </c>
      <c r="J3152" t="s">
        <v>23</v>
      </c>
      <c r="K3152">
        <v>3</v>
      </c>
      <c r="L3152">
        <v>11031</v>
      </c>
      <c r="M3152">
        <v>0</v>
      </c>
      <c r="N3152" t="s">
        <v>78</v>
      </c>
      <c r="O3152" t="s">
        <v>25</v>
      </c>
      <c r="P3152">
        <v>3677</v>
      </c>
      <c r="Q3152" t="s">
        <v>26</v>
      </c>
      <c r="R3152" t="s">
        <v>34</v>
      </c>
      <c r="S3152" t="s">
        <v>35</v>
      </c>
      <c r="T3152">
        <f>VLOOKUP(Admissions[[#This Row],[Department]],Departments[#All],5,FALSE)</f>
        <v>8500</v>
      </c>
      <c r="U3152" t="str">
        <f>IF(Admissions[[#This Row],[Total_Cost]]&gt;Admissions[[#This Row],[Cost_Benchmark]], "Above Benchmark", "Within Benchmark")</f>
        <v>Above Benchmark</v>
      </c>
    </row>
    <row r="3153" spans="1:21" x14ac:dyDescent="0.3">
      <c r="A3153">
        <v>15542</v>
      </c>
      <c r="B3153">
        <v>4707</v>
      </c>
      <c r="C3153" t="s">
        <v>181</v>
      </c>
      <c r="D3153" t="s">
        <v>20</v>
      </c>
      <c r="E3153">
        <v>13013</v>
      </c>
      <c r="F3153" t="s">
        <v>48</v>
      </c>
      <c r="G3153" t="s">
        <v>101</v>
      </c>
      <c r="H3153" s="1">
        <v>45379</v>
      </c>
      <c r="I3153" s="1">
        <v>45387</v>
      </c>
      <c r="J3153" t="s">
        <v>23</v>
      </c>
      <c r="K3153">
        <v>8</v>
      </c>
      <c r="L3153">
        <v>18690</v>
      </c>
      <c r="M3153">
        <v>0</v>
      </c>
      <c r="N3153" t="s">
        <v>137</v>
      </c>
      <c r="O3153" t="s">
        <v>45</v>
      </c>
      <c r="P3153">
        <v>2336.25</v>
      </c>
      <c r="Q3153" t="s">
        <v>26</v>
      </c>
      <c r="R3153" t="s">
        <v>40</v>
      </c>
      <c r="S3153" t="s">
        <v>35</v>
      </c>
      <c r="T3153">
        <f>VLOOKUP(Admissions[[#This Row],[Department]],Departments[#All],5,FALSE)</f>
        <v>8500</v>
      </c>
      <c r="U3153" t="str">
        <f>IF(Admissions[[#This Row],[Total_Cost]]&gt;Admissions[[#This Row],[Cost_Benchmark]], "Above Benchmark", "Within Benchmark")</f>
        <v>Above Benchmark</v>
      </c>
    </row>
    <row r="3154" spans="1:21" x14ac:dyDescent="0.3">
      <c r="A3154">
        <v>10222</v>
      </c>
      <c r="B3154">
        <v>4128</v>
      </c>
      <c r="C3154" t="s">
        <v>952</v>
      </c>
      <c r="D3154" t="s">
        <v>20</v>
      </c>
      <c r="E3154">
        <v>13379</v>
      </c>
      <c r="F3154" t="s">
        <v>37</v>
      </c>
      <c r="G3154" t="s">
        <v>52</v>
      </c>
      <c r="H3154" s="1">
        <v>45471</v>
      </c>
      <c r="I3154" s="1">
        <v>45480</v>
      </c>
      <c r="J3154" t="s">
        <v>23</v>
      </c>
      <c r="K3154">
        <v>9</v>
      </c>
      <c r="L3154">
        <v>21557</v>
      </c>
      <c r="M3154">
        <v>0</v>
      </c>
      <c r="N3154" t="s">
        <v>24</v>
      </c>
      <c r="O3154" t="s">
        <v>25</v>
      </c>
      <c r="P3154">
        <v>2395.2222000000002</v>
      </c>
      <c r="Q3154" t="s">
        <v>26</v>
      </c>
      <c r="R3154" t="s">
        <v>66</v>
      </c>
      <c r="S3154" t="s">
        <v>35</v>
      </c>
      <c r="T3154">
        <f>VLOOKUP(Admissions[[#This Row],[Department]],Departments[#All],5,FALSE)</f>
        <v>9000</v>
      </c>
      <c r="U3154" t="str">
        <f>IF(Admissions[[#This Row],[Total_Cost]]&gt;Admissions[[#This Row],[Cost_Benchmark]], "Above Benchmark", "Within Benchmark")</f>
        <v>Above Benchmark</v>
      </c>
    </row>
    <row r="3155" spans="1:21" x14ac:dyDescent="0.3">
      <c r="A3155">
        <v>14367</v>
      </c>
      <c r="B3155">
        <v>6623</v>
      </c>
      <c r="C3155" t="s">
        <v>740</v>
      </c>
      <c r="D3155" t="s">
        <v>20</v>
      </c>
      <c r="E3155">
        <v>24137</v>
      </c>
      <c r="F3155" t="s">
        <v>48</v>
      </c>
      <c r="G3155" t="s">
        <v>103</v>
      </c>
      <c r="H3155" s="1">
        <v>45523</v>
      </c>
      <c r="I3155" s="1">
        <v>45529</v>
      </c>
      <c r="J3155" t="s">
        <v>23</v>
      </c>
      <c r="K3155">
        <v>6</v>
      </c>
      <c r="L3155">
        <v>9792</v>
      </c>
      <c r="M3155">
        <v>1</v>
      </c>
      <c r="N3155" t="s">
        <v>50</v>
      </c>
      <c r="O3155" t="s">
        <v>25</v>
      </c>
      <c r="P3155">
        <v>1632</v>
      </c>
      <c r="Q3155" t="s">
        <v>26</v>
      </c>
      <c r="R3155" t="s">
        <v>34</v>
      </c>
      <c r="S3155" t="s">
        <v>35</v>
      </c>
      <c r="T3155">
        <f>VLOOKUP(Admissions[[#This Row],[Department]],Departments[#All],5,FALSE)</f>
        <v>8500</v>
      </c>
      <c r="U3155" t="str">
        <f>IF(Admissions[[#This Row],[Total_Cost]]&gt;Admissions[[#This Row],[Cost_Benchmark]], "Above Benchmark", "Within Benchmark")</f>
        <v>Above Benchmark</v>
      </c>
    </row>
    <row r="3156" spans="1:21" x14ac:dyDescent="0.3">
      <c r="A3156">
        <v>11322</v>
      </c>
      <c r="B3156">
        <v>3842</v>
      </c>
      <c r="C3156" t="s">
        <v>1002</v>
      </c>
      <c r="D3156" t="s">
        <v>74</v>
      </c>
      <c r="E3156">
        <v>22878</v>
      </c>
      <c r="F3156" t="s">
        <v>68</v>
      </c>
      <c r="G3156" t="s">
        <v>105</v>
      </c>
      <c r="H3156" s="1">
        <v>45612</v>
      </c>
      <c r="I3156" s="1">
        <v>45618</v>
      </c>
      <c r="J3156" t="s">
        <v>23</v>
      </c>
      <c r="K3156">
        <v>6</v>
      </c>
      <c r="L3156">
        <v>10081</v>
      </c>
      <c r="M3156">
        <v>0</v>
      </c>
      <c r="N3156" t="s">
        <v>24</v>
      </c>
      <c r="O3156" t="s">
        <v>25</v>
      </c>
      <c r="P3156">
        <v>1680.1667</v>
      </c>
      <c r="Q3156" t="s">
        <v>26</v>
      </c>
      <c r="R3156" t="s">
        <v>27</v>
      </c>
      <c r="S3156" t="s">
        <v>28</v>
      </c>
      <c r="T3156">
        <f>VLOOKUP(Admissions[[#This Row],[Department]],Departments[#All],5,FALSE)</f>
        <v>6800</v>
      </c>
      <c r="U3156" t="str">
        <f>IF(Admissions[[#This Row],[Total_Cost]]&gt;Admissions[[#This Row],[Cost_Benchmark]], "Above Benchmark", "Within Benchmark")</f>
        <v>Above Benchmark</v>
      </c>
    </row>
    <row r="3157" spans="1:21" x14ac:dyDescent="0.3">
      <c r="A3157">
        <v>13025</v>
      </c>
      <c r="B3157">
        <v>4475</v>
      </c>
      <c r="C3157" t="s">
        <v>1311</v>
      </c>
      <c r="D3157" t="s">
        <v>74</v>
      </c>
      <c r="E3157">
        <v>44821</v>
      </c>
      <c r="F3157" t="s">
        <v>42</v>
      </c>
      <c r="G3157" t="s">
        <v>76</v>
      </c>
      <c r="H3157" s="1">
        <v>45386</v>
      </c>
      <c r="I3157" s="1">
        <v>45390</v>
      </c>
      <c r="J3157" t="s">
        <v>23</v>
      </c>
      <c r="K3157">
        <v>4</v>
      </c>
      <c r="L3157">
        <v>3055</v>
      </c>
      <c r="M3157">
        <v>0</v>
      </c>
      <c r="N3157" t="s">
        <v>44</v>
      </c>
      <c r="O3157" t="s">
        <v>45</v>
      </c>
      <c r="P3157">
        <v>763.75</v>
      </c>
      <c r="Q3157" t="s">
        <v>26</v>
      </c>
      <c r="R3157" t="s">
        <v>40</v>
      </c>
      <c r="S3157" t="s">
        <v>35</v>
      </c>
      <c r="T3157">
        <f>VLOOKUP(Admissions[[#This Row],[Department]],Departments[#All],5,FALSE)</f>
        <v>4500</v>
      </c>
      <c r="U3157" t="str">
        <f>IF(Admissions[[#This Row],[Total_Cost]]&gt;Admissions[[#This Row],[Cost_Benchmark]], "Above Benchmark", "Within Benchmark")</f>
        <v>Within Benchmark</v>
      </c>
    </row>
    <row r="3158" spans="1:21" x14ac:dyDescent="0.3">
      <c r="A3158">
        <v>12650</v>
      </c>
      <c r="B3158">
        <v>4461</v>
      </c>
      <c r="C3158" t="s">
        <v>369</v>
      </c>
      <c r="D3158" t="s">
        <v>20</v>
      </c>
      <c r="E3158">
        <v>18945</v>
      </c>
      <c r="F3158" t="s">
        <v>48</v>
      </c>
      <c r="G3158" t="s">
        <v>101</v>
      </c>
      <c r="H3158" s="1">
        <v>45469</v>
      </c>
      <c r="I3158" s="1">
        <v>45477</v>
      </c>
      <c r="J3158" t="s">
        <v>23</v>
      </c>
      <c r="K3158">
        <v>8</v>
      </c>
      <c r="L3158">
        <v>14950</v>
      </c>
      <c r="M3158">
        <v>0</v>
      </c>
      <c r="N3158" t="s">
        <v>137</v>
      </c>
      <c r="O3158" t="s">
        <v>45</v>
      </c>
      <c r="P3158">
        <v>1868.75</v>
      </c>
      <c r="Q3158" t="s">
        <v>26</v>
      </c>
      <c r="R3158" t="s">
        <v>62</v>
      </c>
      <c r="S3158" t="s">
        <v>35</v>
      </c>
      <c r="T3158">
        <f>VLOOKUP(Admissions[[#This Row],[Department]],Departments[#All],5,FALSE)</f>
        <v>8500</v>
      </c>
      <c r="U3158" t="str">
        <f>IF(Admissions[[#This Row],[Total_Cost]]&gt;Admissions[[#This Row],[Cost_Benchmark]], "Above Benchmark", "Within Benchmark")</f>
        <v>Above Benchmark</v>
      </c>
    </row>
    <row r="3159" spans="1:21" x14ac:dyDescent="0.3">
      <c r="A3159">
        <v>13378</v>
      </c>
      <c r="B3159">
        <v>3122</v>
      </c>
      <c r="C3159" t="s">
        <v>724</v>
      </c>
      <c r="D3159" t="s">
        <v>20</v>
      </c>
      <c r="E3159">
        <v>30452</v>
      </c>
      <c r="F3159" t="s">
        <v>21</v>
      </c>
      <c r="G3159" t="s">
        <v>239</v>
      </c>
      <c r="H3159" s="1">
        <v>45362</v>
      </c>
      <c r="I3159" s="1">
        <v>45365</v>
      </c>
      <c r="J3159" t="s">
        <v>23</v>
      </c>
      <c r="K3159">
        <v>3</v>
      </c>
      <c r="L3159">
        <v>6140</v>
      </c>
      <c r="M3159">
        <v>0</v>
      </c>
      <c r="N3159" t="s">
        <v>61</v>
      </c>
      <c r="O3159" t="s">
        <v>45</v>
      </c>
      <c r="P3159">
        <v>2046.6667</v>
      </c>
      <c r="Q3159" t="s">
        <v>26</v>
      </c>
      <c r="R3159" t="s">
        <v>34</v>
      </c>
      <c r="S3159" t="s">
        <v>35</v>
      </c>
      <c r="T3159">
        <f>VLOOKUP(Admissions[[#This Row],[Department]],Departments[#All],5,FALSE)</f>
        <v>5500</v>
      </c>
      <c r="U3159" t="str">
        <f>IF(Admissions[[#This Row],[Total_Cost]]&gt;Admissions[[#This Row],[Cost_Benchmark]], "Above Benchmark", "Within Benchmark")</f>
        <v>Above Benchmark</v>
      </c>
    </row>
    <row r="3160" spans="1:21" x14ac:dyDescent="0.3">
      <c r="A3160">
        <v>11997</v>
      </c>
      <c r="B3160">
        <v>3783</v>
      </c>
      <c r="C3160" t="s">
        <v>1076</v>
      </c>
      <c r="D3160" t="s">
        <v>20</v>
      </c>
      <c r="E3160">
        <v>22084</v>
      </c>
      <c r="F3160" t="s">
        <v>21</v>
      </c>
      <c r="G3160" t="s">
        <v>64</v>
      </c>
      <c r="H3160" s="1">
        <v>45150</v>
      </c>
      <c r="I3160" s="1">
        <v>45153</v>
      </c>
      <c r="J3160" t="s">
        <v>23</v>
      </c>
      <c r="K3160">
        <v>3</v>
      </c>
      <c r="L3160">
        <v>5053</v>
      </c>
      <c r="M3160">
        <v>0</v>
      </c>
      <c r="N3160" t="s">
        <v>65</v>
      </c>
      <c r="O3160" t="s">
        <v>33</v>
      </c>
      <c r="P3160">
        <v>1684.3333</v>
      </c>
      <c r="Q3160" t="s">
        <v>26</v>
      </c>
      <c r="R3160" t="s">
        <v>27</v>
      </c>
      <c r="S3160" t="s">
        <v>28</v>
      </c>
      <c r="T3160">
        <f>VLOOKUP(Admissions[[#This Row],[Department]],Departments[#All],5,FALSE)</f>
        <v>5500</v>
      </c>
      <c r="U3160" t="str">
        <f>IF(Admissions[[#This Row],[Total_Cost]]&gt;Admissions[[#This Row],[Cost_Benchmark]], "Above Benchmark", "Within Benchmark")</f>
        <v>Within Benchmark</v>
      </c>
    </row>
    <row r="3161" spans="1:21" x14ac:dyDescent="0.3">
      <c r="A3161">
        <v>14280</v>
      </c>
      <c r="B3161">
        <v>4236</v>
      </c>
      <c r="C3161" t="s">
        <v>580</v>
      </c>
      <c r="D3161" t="s">
        <v>20</v>
      </c>
      <c r="E3161">
        <v>16763</v>
      </c>
      <c r="F3161" t="s">
        <v>68</v>
      </c>
      <c r="G3161" t="s">
        <v>105</v>
      </c>
      <c r="H3161" s="1">
        <v>45140</v>
      </c>
      <c r="I3161" s="1">
        <v>45149</v>
      </c>
      <c r="J3161" t="s">
        <v>23</v>
      </c>
      <c r="K3161">
        <v>9</v>
      </c>
      <c r="L3161">
        <v>9917</v>
      </c>
      <c r="M3161">
        <v>0</v>
      </c>
      <c r="N3161" t="s">
        <v>70</v>
      </c>
      <c r="O3161" t="s">
        <v>25</v>
      </c>
      <c r="P3161">
        <v>1101.8888999999999</v>
      </c>
      <c r="Q3161" t="s">
        <v>26</v>
      </c>
      <c r="R3161" t="s">
        <v>62</v>
      </c>
      <c r="S3161" t="s">
        <v>35</v>
      </c>
      <c r="T3161">
        <f>VLOOKUP(Admissions[[#This Row],[Department]],Departments[#All],5,FALSE)</f>
        <v>6800</v>
      </c>
      <c r="U3161" t="str">
        <f>IF(Admissions[[#This Row],[Total_Cost]]&gt;Admissions[[#This Row],[Cost_Benchmark]], "Above Benchmark", "Within Benchmark")</f>
        <v>Above Benchmark</v>
      </c>
    </row>
    <row r="3162" spans="1:21" x14ac:dyDescent="0.3">
      <c r="A3162">
        <v>11184</v>
      </c>
      <c r="B3162">
        <v>3131</v>
      </c>
      <c r="C3162" t="s">
        <v>1274</v>
      </c>
      <c r="D3162" t="s">
        <v>20</v>
      </c>
      <c r="E3162">
        <v>11262</v>
      </c>
      <c r="F3162" t="s">
        <v>48</v>
      </c>
      <c r="G3162" t="s">
        <v>49</v>
      </c>
      <c r="H3162" s="1">
        <v>45199</v>
      </c>
      <c r="I3162" s="1">
        <v>45210</v>
      </c>
      <c r="J3162" t="s">
        <v>23</v>
      </c>
      <c r="K3162">
        <v>11</v>
      </c>
      <c r="L3162">
        <v>32687</v>
      </c>
      <c r="M3162">
        <v>0</v>
      </c>
      <c r="N3162" t="s">
        <v>78</v>
      </c>
      <c r="O3162" t="s">
        <v>25</v>
      </c>
      <c r="P3162">
        <v>2971.5455000000002</v>
      </c>
      <c r="Q3162" t="s">
        <v>26</v>
      </c>
      <c r="R3162" t="s">
        <v>27</v>
      </c>
      <c r="S3162" t="s">
        <v>28</v>
      </c>
      <c r="T3162">
        <f>VLOOKUP(Admissions[[#This Row],[Department]],Departments[#All],5,FALSE)</f>
        <v>8500</v>
      </c>
      <c r="U3162" t="str">
        <f>IF(Admissions[[#This Row],[Total_Cost]]&gt;Admissions[[#This Row],[Cost_Benchmark]], "Above Benchmark", "Within Benchmark")</f>
        <v>Above Benchmark</v>
      </c>
    </row>
    <row r="3163" spans="1:21" x14ac:dyDescent="0.3">
      <c r="A3163">
        <v>13303</v>
      </c>
      <c r="B3163">
        <v>3937</v>
      </c>
      <c r="C3163" t="s">
        <v>866</v>
      </c>
      <c r="D3163" t="s">
        <v>74</v>
      </c>
      <c r="E3163">
        <v>21312</v>
      </c>
      <c r="F3163" t="s">
        <v>37</v>
      </c>
      <c r="G3163" t="s">
        <v>38</v>
      </c>
      <c r="H3163" s="1">
        <v>45395</v>
      </c>
      <c r="I3163" s="1">
        <v>45406</v>
      </c>
      <c r="J3163" t="s">
        <v>23</v>
      </c>
      <c r="K3163">
        <v>11</v>
      </c>
      <c r="L3163">
        <v>25706</v>
      </c>
      <c r="M3163">
        <v>0</v>
      </c>
      <c r="N3163" t="s">
        <v>82</v>
      </c>
      <c r="O3163" t="s">
        <v>25</v>
      </c>
      <c r="P3163">
        <v>2336.9090999999999</v>
      </c>
      <c r="Q3163" t="s">
        <v>26</v>
      </c>
      <c r="R3163" t="s">
        <v>27</v>
      </c>
      <c r="S3163" t="s">
        <v>28</v>
      </c>
      <c r="T3163">
        <f>VLOOKUP(Admissions[[#This Row],[Department]],Departments[#All],5,FALSE)</f>
        <v>9000</v>
      </c>
      <c r="U3163" t="str">
        <f>IF(Admissions[[#This Row],[Total_Cost]]&gt;Admissions[[#This Row],[Cost_Benchmark]], "Above Benchmark", "Within Benchmark")</f>
        <v>Above Benchmark</v>
      </c>
    </row>
    <row r="3164" spans="1:21" x14ac:dyDescent="0.3">
      <c r="A3164">
        <v>11464</v>
      </c>
      <c r="B3164">
        <v>6632</v>
      </c>
      <c r="C3164" t="s">
        <v>113</v>
      </c>
      <c r="D3164" t="s">
        <v>20</v>
      </c>
      <c r="E3164">
        <v>44266</v>
      </c>
      <c r="F3164" t="s">
        <v>42</v>
      </c>
      <c r="G3164" t="s">
        <v>43</v>
      </c>
      <c r="H3164" s="1">
        <v>45450</v>
      </c>
      <c r="I3164" s="1">
        <v>45453</v>
      </c>
      <c r="J3164" t="s">
        <v>23</v>
      </c>
      <c r="K3164">
        <v>3</v>
      </c>
      <c r="L3164">
        <v>2510</v>
      </c>
      <c r="M3164">
        <v>0</v>
      </c>
      <c r="N3164" t="s">
        <v>61</v>
      </c>
      <c r="O3164" t="s">
        <v>33</v>
      </c>
      <c r="P3164">
        <v>836.66669999999999</v>
      </c>
      <c r="Q3164" t="s">
        <v>26</v>
      </c>
      <c r="R3164" t="s">
        <v>66</v>
      </c>
      <c r="S3164" t="s">
        <v>35</v>
      </c>
      <c r="T3164">
        <f>VLOOKUP(Admissions[[#This Row],[Department]],Departments[#All],5,FALSE)</f>
        <v>4500</v>
      </c>
      <c r="U3164" t="str">
        <f>IF(Admissions[[#This Row],[Total_Cost]]&gt;Admissions[[#This Row],[Cost_Benchmark]], "Above Benchmark", "Within Benchmark")</f>
        <v>Within Benchmark</v>
      </c>
    </row>
    <row r="3165" spans="1:21" x14ac:dyDescent="0.3">
      <c r="A3165">
        <v>12950</v>
      </c>
      <c r="B3165">
        <v>6624</v>
      </c>
      <c r="C3165" t="s">
        <v>350</v>
      </c>
      <c r="D3165" t="s">
        <v>74</v>
      </c>
      <c r="E3165">
        <v>21467</v>
      </c>
      <c r="F3165" t="s">
        <v>30</v>
      </c>
      <c r="G3165" t="s">
        <v>179</v>
      </c>
      <c r="H3165" s="1">
        <v>45496</v>
      </c>
      <c r="I3165" s="1">
        <v>45506</v>
      </c>
      <c r="J3165" t="s">
        <v>23</v>
      </c>
      <c r="K3165">
        <v>10</v>
      </c>
      <c r="L3165">
        <v>42210</v>
      </c>
      <c r="M3165">
        <v>0</v>
      </c>
      <c r="N3165" t="s">
        <v>39</v>
      </c>
      <c r="O3165" t="s">
        <v>25</v>
      </c>
      <c r="P3165">
        <v>4221</v>
      </c>
      <c r="Q3165" t="s">
        <v>26</v>
      </c>
      <c r="R3165" t="s">
        <v>53</v>
      </c>
      <c r="S3165" t="s">
        <v>35</v>
      </c>
      <c r="T3165">
        <f>VLOOKUP(Admissions[[#This Row],[Department]],Departments[#All],5,FALSE)</f>
        <v>12000</v>
      </c>
      <c r="U3165" t="str">
        <f>IF(Admissions[[#This Row],[Total_Cost]]&gt;Admissions[[#This Row],[Cost_Benchmark]], "Above Benchmark", "Within Benchmark")</f>
        <v>Above Benchmark</v>
      </c>
    </row>
    <row r="3166" spans="1:21" x14ac:dyDescent="0.3">
      <c r="A3166">
        <v>14749</v>
      </c>
      <c r="B3166">
        <v>4893</v>
      </c>
      <c r="C3166" t="s">
        <v>141</v>
      </c>
      <c r="D3166" t="s">
        <v>74</v>
      </c>
      <c r="E3166">
        <v>18394</v>
      </c>
      <c r="F3166" t="s">
        <v>48</v>
      </c>
      <c r="G3166" t="s">
        <v>49</v>
      </c>
      <c r="H3166" s="1">
        <v>45143</v>
      </c>
      <c r="I3166" s="1">
        <v>45152</v>
      </c>
      <c r="J3166" t="s">
        <v>23</v>
      </c>
      <c r="K3166">
        <v>9</v>
      </c>
      <c r="L3166">
        <v>19896</v>
      </c>
      <c r="M3166">
        <v>0</v>
      </c>
      <c r="N3166" t="s">
        <v>93</v>
      </c>
      <c r="O3166" t="s">
        <v>45</v>
      </c>
      <c r="P3166">
        <v>2210.6667000000002</v>
      </c>
      <c r="Q3166" t="s">
        <v>26</v>
      </c>
      <c r="R3166" t="s">
        <v>27</v>
      </c>
      <c r="S3166" t="s">
        <v>28</v>
      </c>
      <c r="T3166">
        <f>VLOOKUP(Admissions[[#This Row],[Department]],Departments[#All],5,FALSE)</f>
        <v>8500</v>
      </c>
      <c r="U3166" t="str">
        <f>IF(Admissions[[#This Row],[Total_Cost]]&gt;Admissions[[#This Row],[Cost_Benchmark]], "Above Benchmark", "Within Benchmark")</f>
        <v>Above Benchmark</v>
      </c>
    </row>
    <row r="3167" spans="1:21" x14ac:dyDescent="0.3">
      <c r="A3167">
        <v>14095</v>
      </c>
      <c r="B3167">
        <v>5210</v>
      </c>
      <c r="C3167" t="s">
        <v>1315</v>
      </c>
      <c r="D3167" t="s">
        <v>20</v>
      </c>
      <c r="E3167">
        <v>29427</v>
      </c>
      <c r="F3167" t="s">
        <v>37</v>
      </c>
      <c r="G3167" t="s">
        <v>38</v>
      </c>
      <c r="H3167" s="1">
        <v>45533</v>
      </c>
      <c r="I3167" s="1">
        <v>45537</v>
      </c>
      <c r="J3167" t="s">
        <v>23</v>
      </c>
      <c r="K3167">
        <v>4</v>
      </c>
      <c r="L3167">
        <v>11214</v>
      </c>
      <c r="M3167">
        <v>0</v>
      </c>
      <c r="N3167" t="s">
        <v>97</v>
      </c>
      <c r="O3167" t="s">
        <v>33</v>
      </c>
      <c r="P3167">
        <v>2803.5</v>
      </c>
      <c r="Q3167" t="s">
        <v>26</v>
      </c>
      <c r="R3167" t="s">
        <v>40</v>
      </c>
      <c r="S3167" t="s">
        <v>35</v>
      </c>
      <c r="T3167">
        <f>VLOOKUP(Admissions[[#This Row],[Department]],Departments[#All],5,FALSE)</f>
        <v>9000</v>
      </c>
      <c r="U3167" t="str">
        <f>IF(Admissions[[#This Row],[Total_Cost]]&gt;Admissions[[#This Row],[Cost_Benchmark]], "Above Benchmark", "Within Benchmark")</f>
        <v>Above Benchmark</v>
      </c>
    </row>
    <row r="3168" spans="1:21" x14ac:dyDescent="0.3">
      <c r="A3168">
        <v>14910</v>
      </c>
      <c r="B3168">
        <v>5180</v>
      </c>
      <c r="C3168" t="s">
        <v>749</v>
      </c>
      <c r="D3168" t="s">
        <v>20</v>
      </c>
      <c r="E3168">
        <v>31578</v>
      </c>
      <c r="F3168" t="s">
        <v>55</v>
      </c>
      <c r="G3168" t="s">
        <v>90</v>
      </c>
      <c r="H3168" s="1">
        <v>45470</v>
      </c>
      <c r="I3168" s="1">
        <v>45474</v>
      </c>
      <c r="J3168" t="s">
        <v>23</v>
      </c>
      <c r="K3168">
        <v>4</v>
      </c>
      <c r="L3168">
        <v>8082</v>
      </c>
      <c r="M3168">
        <v>0</v>
      </c>
      <c r="N3168" t="s">
        <v>91</v>
      </c>
      <c r="O3168" t="s">
        <v>25</v>
      </c>
      <c r="P3168">
        <v>2020.5</v>
      </c>
      <c r="Q3168" t="s">
        <v>26</v>
      </c>
      <c r="R3168" t="s">
        <v>40</v>
      </c>
      <c r="S3168" t="s">
        <v>35</v>
      </c>
      <c r="T3168">
        <f>VLOOKUP(Admissions[[#This Row],[Department]],Departments[#All],5,FALSE)</f>
        <v>7200</v>
      </c>
      <c r="U3168" t="str">
        <f>IF(Admissions[[#This Row],[Total_Cost]]&gt;Admissions[[#This Row],[Cost_Benchmark]], "Above Benchmark", "Within Benchmark")</f>
        <v>Above Benchmark</v>
      </c>
    </row>
    <row r="3169" spans="1:21" x14ac:dyDescent="0.3">
      <c r="A3169">
        <v>12622</v>
      </c>
      <c r="B3169">
        <v>5611</v>
      </c>
      <c r="C3169" t="s">
        <v>579</v>
      </c>
      <c r="D3169" t="s">
        <v>74</v>
      </c>
      <c r="E3169">
        <v>16186</v>
      </c>
      <c r="F3169" t="s">
        <v>21</v>
      </c>
      <c r="G3169" t="s">
        <v>64</v>
      </c>
      <c r="H3169" s="1">
        <v>45337</v>
      </c>
      <c r="I3169" s="1">
        <v>45340</v>
      </c>
      <c r="J3169" t="s">
        <v>23</v>
      </c>
      <c r="K3169">
        <v>3</v>
      </c>
      <c r="L3169">
        <v>7614</v>
      </c>
      <c r="M3169">
        <v>0</v>
      </c>
      <c r="N3169" t="s">
        <v>65</v>
      </c>
      <c r="O3169" t="s">
        <v>45</v>
      </c>
      <c r="P3169">
        <v>2538</v>
      </c>
      <c r="Q3169" t="s">
        <v>26</v>
      </c>
      <c r="R3169" t="s">
        <v>40</v>
      </c>
      <c r="S3169" t="s">
        <v>35</v>
      </c>
      <c r="T3169">
        <f>VLOOKUP(Admissions[[#This Row],[Department]],Departments[#All],5,FALSE)</f>
        <v>5500</v>
      </c>
      <c r="U3169" t="str">
        <f>IF(Admissions[[#This Row],[Total_Cost]]&gt;Admissions[[#This Row],[Cost_Benchmark]], "Above Benchmark", "Within Benchmark")</f>
        <v>Above Benchmark</v>
      </c>
    </row>
    <row r="3170" spans="1:21" x14ac:dyDescent="0.3">
      <c r="A3170">
        <v>13489</v>
      </c>
      <c r="B3170">
        <v>5918</v>
      </c>
      <c r="C3170" t="s">
        <v>497</v>
      </c>
      <c r="D3170" t="s">
        <v>74</v>
      </c>
      <c r="E3170">
        <v>30363</v>
      </c>
      <c r="F3170" t="s">
        <v>30</v>
      </c>
      <c r="G3170" t="s">
        <v>31</v>
      </c>
      <c r="H3170" s="1">
        <v>45253</v>
      </c>
      <c r="I3170" s="1">
        <v>45258</v>
      </c>
      <c r="J3170" t="s">
        <v>23</v>
      </c>
      <c r="K3170">
        <v>5</v>
      </c>
      <c r="L3170">
        <v>19579</v>
      </c>
      <c r="M3170">
        <v>0</v>
      </c>
      <c r="N3170" t="s">
        <v>231</v>
      </c>
      <c r="O3170" t="s">
        <v>33</v>
      </c>
      <c r="P3170">
        <v>3915.8</v>
      </c>
      <c r="Q3170" t="s">
        <v>26</v>
      </c>
      <c r="R3170" t="s">
        <v>40</v>
      </c>
      <c r="S3170" t="s">
        <v>35</v>
      </c>
      <c r="T3170">
        <f>VLOOKUP(Admissions[[#This Row],[Department]],Departments[#All],5,FALSE)</f>
        <v>12000</v>
      </c>
      <c r="U3170" t="str">
        <f>IF(Admissions[[#This Row],[Total_Cost]]&gt;Admissions[[#This Row],[Cost_Benchmark]], "Above Benchmark", "Within Benchmark")</f>
        <v>Above Benchmark</v>
      </c>
    </row>
    <row r="3171" spans="1:21" x14ac:dyDescent="0.3">
      <c r="A3171">
        <v>13358</v>
      </c>
      <c r="B3171">
        <v>3614</v>
      </c>
      <c r="C3171" t="s">
        <v>1309</v>
      </c>
      <c r="D3171" t="s">
        <v>20</v>
      </c>
      <c r="E3171">
        <v>24928</v>
      </c>
      <c r="F3171" t="s">
        <v>37</v>
      </c>
      <c r="G3171" t="s">
        <v>52</v>
      </c>
      <c r="H3171" s="1">
        <v>44993</v>
      </c>
      <c r="I3171" s="1">
        <v>44997</v>
      </c>
      <c r="J3171" t="s">
        <v>23</v>
      </c>
      <c r="K3171">
        <v>4</v>
      </c>
      <c r="L3171">
        <v>13035</v>
      </c>
      <c r="M3171">
        <v>0</v>
      </c>
      <c r="N3171" t="s">
        <v>97</v>
      </c>
      <c r="O3171" t="s">
        <v>45</v>
      </c>
      <c r="P3171">
        <v>3258.75</v>
      </c>
      <c r="Q3171" t="s">
        <v>26</v>
      </c>
      <c r="R3171" t="s">
        <v>62</v>
      </c>
      <c r="S3171" t="s">
        <v>35</v>
      </c>
      <c r="T3171">
        <f>VLOOKUP(Admissions[[#This Row],[Department]],Departments[#All],5,FALSE)</f>
        <v>9000</v>
      </c>
      <c r="U3171" t="str">
        <f>IF(Admissions[[#This Row],[Total_Cost]]&gt;Admissions[[#This Row],[Cost_Benchmark]], "Above Benchmark", "Within Benchmark")</f>
        <v>Above Benchmark</v>
      </c>
    </row>
    <row r="3172" spans="1:21" x14ac:dyDescent="0.3">
      <c r="A3172">
        <v>12102</v>
      </c>
      <c r="B3172">
        <v>4795</v>
      </c>
      <c r="C3172" t="s">
        <v>1244</v>
      </c>
      <c r="D3172" t="s">
        <v>20</v>
      </c>
      <c r="E3172">
        <v>24788</v>
      </c>
      <c r="F3172" t="s">
        <v>48</v>
      </c>
      <c r="G3172" t="s">
        <v>49</v>
      </c>
      <c r="H3172" s="1">
        <v>45441</v>
      </c>
      <c r="I3172" s="1">
        <v>45447</v>
      </c>
      <c r="J3172" t="s">
        <v>23</v>
      </c>
      <c r="K3172">
        <v>6</v>
      </c>
      <c r="L3172">
        <v>10325</v>
      </c>
      <c r="M3172">
        <v>0</v>
      </c>
      <c r="N3172" t="s">
        <v>78</v>
      </c>
      <c r="O3172" t="s">
        <v>25</v>
      </c>
      <c r="P3172">
        <v>1720.8333</v>
      </c>
      <c r="Q3172" t="s">
        <v>26</v>
      </c>
      <c r="R3172" t="s">
        <v>62</v>
      </c>
      <c r="S3172" t="s">
        <v>35</v>
      </c>
      <c r="T3172">
        <f>VLOOKUP(Admissions[[#This Row],[Department]],Departments[#All],5,FALSE)</f>
        <v>8500</v>
      </c>
      <c r="U3172" t="str">
        <f>IF(Admissions[[#This Row],[Total_Cost]]&gt;Admissions[[#This Row],[Cost_Benchmark]], "Above Benchmark", "Within Benchmark")</f>
        <v>Above Benchmark</v>
      </c>
    </row>
    <row r="3173" spans="1:21" x14ac:dyDescent="0.3">
      <c r="A3173">
        <v>11044</v>
      </c>
      <c r="B3173">
        <v>5423</v>
      </c>
      <c r="C3173" t="s">
        <v>1267</v>
      </c>
      <c r="D3173" t="s">
        <v>74</v>
      </c>
      <c r="E3173">
        <v>22462</v>
      </c>
      <c r="F3173" t="s">
        <v>21</v>
      </c>
      <c r="G3173" t="s">
        <v>239</v>
      </c>
      <c r="H3173" s="1">
        <v>45030</v>
      </c>
      <c r="I3173" s="1">
        <v>45033</v>
      </c>
      <c r="J3173" t="s">
        <v>23</v>
      </c>
      <c r="K3173">
        <v>3</v>
      </c>
      <c r="L3173">
        <v>5683</v>
      </c>
      <c r="M3173">
        <v>0</v>
      </c>
      <c r="N3173" t="s">
        <v>65</v>
      </c>
      <c r="O3173" t="s">
        <v>25</v>
      </c>
      <c r="P3173">
        <v>1894.3333</v>
      </c>
      <c r="Q3173" t="s">
        <v>26</v>
      </c>
      <c r="R3173" t="s">
        <v>66</v>
      </c>
      <c r="S3173" t="s">
        <v>35</v>
      </c>
      <c r="T3173">
        <f>VLOOKUP(Admissions[[#This Row],[Department]],Departments[#All],5,FALSE)</f>
        <v>5500</v>
      </c>
      <c r="U3173" t="str">
        <f>IF(Admissions[[#This Row],[Total_Cost]]&gt;Admissions[[#This Row],[Cost_Benchmark]], "Above Benchmark", "Within Benchmark")</f>
        <v>Above Benchmark</v>
      </c>
    </row>
    <row r="3174" spans="1:21" x14ac:dyDescent="0.3">
      <c r="A3174">
        <v>15215</v>
      </c>
      <c r="B3174">
        <v>5792</v>
      </c>
      <c r="C3174" t="s">
        <v>1083</v>
      </c>
      <c r="D3174" t="s">
        <v>74</v>
      </c>
      <c r="E3174">
        <v>22601</v>
      </c>
      <c r="F3174" t="s">
        <v>68</v>
      </c>
      <c r="G3174" t="s">
        <v>131</v>
      </c>
      <c r="H3174" s="1">
        <v>45044</v>
      </c>
      <c r="I3174" s="1">
        <v>45049</v>
      </c>
      <c r="J3174" t="s">
        <v>23</v>
      </c>
      <c r="K3174">
        <v>5</v>
      </c>
      <c r="L3174">
        <v>8694</v>
      </c>
      <c r="M3174">
        <v>0</v>
      </c>
      <c r="N3174" t="s">
        <v>24</v>
      </c>
      <c r="O3174" t="s">
        <v>45</v>
      </c>
      <c r="P3174">
        <v>1738.8</v>
      </c>
      <c r="Q3174" t="s">
        <v>26</v>
      </c>
      <c r="R3174" t="s">
        <v>66</v>
      </c>
      <c r="S3174" t="s">
        <v>35</v>
      </c>
      <c r="T3174">
        <f>VLOOKUP(Admissions[[#This Row],[Department]],Departments[#All],5,FALSE)</f>
        <v>6800</v>
      </c>
      <c r="U3174" t="str">
        <f>IF(Admissions[[#This Row],[Total_Cost]]&gt;Admissions[[#This Row],[Cost_Benchmark]], "Above Benchmark", "Within Benchmark")</f>
        <v>Above Benchmark</v>
      </c>
    </row>
    <row r="3175" spans="1:21" x14ac:dyDescent="0.3">
      <c r="A3175">
        <v>12862</v>
      </c>
      <c r="B3175">
        <v>6879</v>
      </c>
      <c r="C3175" t="s">
        <v>1316</v>
      </c>
      <c r="D3175" t="s">
        <v>20</v>
      </c>
      <c r="E3175">
        <v>31288</v>
      </c>
      <c r="F3175" t="s">
        <v>68</v>
      </c>
      <c r="G3175" t="s">
        <v>131</v>
      </c>
      <c r="H3175" s="1">
        <v>45458</v>
      </c>
      <c r="I3175" s="1">
        <v>45463</v>
      </c>
      <c r="J3175" t="s">
        <v>23</v>
      </c>
      <c r="K3175">
        <v>5</v>
      </c>
      <c r="L3175">
        <v>7043</v>
      </c>
      <c r="M3175">
        <v>0</v>
      </c>
      <c r="N3175" t="s">
        <v>106</v>
      </c>
      <c r="O3175" t="s">
        <v>45</v>
      </c>
      <c r="P3175">
        <v>1408.6</v>
      </c>
      <c r="Q3175" t="s">
        <v>26</v>
      </c>
      <c r="R3175" t="s">
        <v>27</v>
      </c>
      <c r="S3175" t="s">
        <v>28</v>
      </c>
      <c r="T3175">
        <f>VLOOKUP(Admissions[[#This Row],[Department]],Departments[#All],5,FALSE)</f>
        <v>6800</v>
      </c>
      <c r="U3175" t="str">
        <f>IF(Admissions[[#This Row],[Total_Cost]]&gt;Admissions[[#This Row],[Cost_Benchmark]], "Above Benchmark", "Within Benchmark")</f>
        <v>Above Benchmark</v>
      </c>
    </row>
    <row r="3176" spans="1:21" x14ac:dyDescent="0.3">
      <c r="A3176">
        <v>14168</v>
      </c>
      <c r="B3176">
        <v>4048</v>
      </c>
      <c r="C3176" t="s">
        <v>332</v>
      </c>
      <c r="D3176" t="s">
        <v>74</v>
      </c>
      <c r="E3176">
        <v>38361</v>
      </c>
      <c r="F3176" t="s">
        <v>30</v>
      </c>
      <c r="G3176" t="s">
        <v>31</v>
      </c>
      <c r="H3176" s="1">
        <v>45094</v>
      </c>
      <c r="I3176" s="1">
        <v>45099</v>
      </c>
      <c r="J3176" t="s">
        <v>23</v>
      </c>
      <c r="K3176">
        <v>5</v>
      </c>
      <c r="L3176">
        <v>25880</v>
      </c>
      <c r="M3176">
        <v>1</v>
      </c>
      <c r="N3176" t="s">
        <v>39</v>
      </c>
      <c r="O3176" t="s">
        <v>25</v>
      </c>
      <c r="P3176">
        <v>5176</v>
      </c>
      <c r="Q3176" t="s">
        <v>26</v>
      </c>
      <c r="R3176" t="s">
        <v>27</v>
      </c>
      <c r="S3176" t="s">
        <v>28</v>
      </c>
      <c r="T3176">
        <f>VLOOKUP(Admissions[[#This Row],[Department]],Departments[#All],5,FALSE)</f>
        <v>12000</v>
      </c>
      <c r="U3176" t="str">
        <f>IF(Admissions[[#This Row],[Total_Cost]]&gt;Admissions[[#This Row],[Cost_Benchmark]], "Above Benchmark", "Within Benchmark")</f>
        <v>Above Benchmark</v>
      </c>
    </row>
    <row r="3177" spans="1:21" x14ac:dyDescent="0.3">
      <c r="A3177">
        <v>14126</v>
      </c>
      <c r="B3177">
        <v>3780</v>
      </c>
      <c r="C3177" t="s">
        <v>384</v>
      </c>
      <c r="D3177" t="s">
        <v>74</v>
      </c>
      <c r="E3177">
        <v>29794</v>
      </c>
      <c r="F3177" t="s">
        <v>30</v>
      </c>
      <c r="G3177" t="s">
        <v>31</v>
      </c>
      <c r="H3177" s="1">
        <v>45512</v>
      </c>
      <c r="I3177" s="1">
        <v>45517</v>
      </c>
      <c r="J3177" t="s">
        <v>23</v>
      </c>
      <c r="K3177">
        <v>5</v>
      </c>
      <c r="L3177">
        <v>19658</v>
      </c>
      <c r="M3177">
        <v>0</v>
      </c>
      <c r="N3177" t="s">
        <v>39</v>
      </c>
      <c r="O3177" t="s">
        <v>45</v>
      </c>
      <c r="P3177">
        <v>3931.6</v>
      </c>
      <c r="Q3177" t="s">
        <v>26</v>
      </c>
      <c r="R3177" t="s">
        <v>40</v>
      </c>
      <c r="S3177" t="s">
        <v>35</v>
      </c>
      <c r="T3177">
        <f>VLOOKUP(Admissions[[#This Row],[Department]],Departments[#All],5,FALSE)</f>
        <v>12000</v>
      </c>
      <c r="U3177" t="str">
        <f>IF(Admissions[[#This Row],[Total_Cost]]&gt;Admissions[[#This Row],[Cost_Benchmark]], "Above Benchmark", "Within Benchmark")</f>
        <v>Above Benchmark</v>
      </c>
    </row>
    <row r="3178" spans="1:21" x14ac:dyDescent="0.3">
      <c r="A3178">
        <v>14194</v>
      </c>
      <c r="B3178">
        <v>3541</v>
      </c>
      <c r="C3178" t="s">
        <v>523</v>
      </c>
      <c r="D3178" t="s">
        <v>20</v>
      </c>
      <c r="E3178">
        <v>14510</v>
      </c>
      <c r="F3178" t="s">
        <v>84</v>
      </c>
      <c r="G3178" t="s">
        <v>95</v>
      </c>
      <c r="H3178" s="1">
        <v>45330</v>
      </c>
      <c r="I3178" s="1">
        <v>45338</v>
      </c>
      <c r="J3178" t="s">
        <v>23</v>
      </c>
      <c r="K3178">
        <v>8</v>
      </c>
      <c r="L3178">
        <v>11595</v>
      </c>
      <c r="M3178">
        <v>0</v>
      </c>
      <c r="N3178" t="s">
        <v>109</v>
      </c>
      <c r="O3178" t="s">
        <v>45</v>
      </c>
      <c r="P3178">
        <v>1449.375</v>
      </c>
      <c r="Q3178" t="s">
        <v>26</v>
      </c>
      <c r="R3178" t="s">
        <v>40</v>
      </c>
      <c r="S3178" t="s">
        <v>35</v>
      </c>
      <c r="T3178">
        <f>VLOOKUP(Admissions[[#This Row],[Department]],Departments[#All],5,FALSE)</f>
        <v>6000</v>
      </c>
      <c r="U3178" t="str">
        <f>IF(Admissions[[#This Row],[Total_Cost]]&gt;Admissions[[#This Row],[Cost_Benchmark]], "Above Benchmark", "Within Benchmark")</f>
        <v>Above Benchmark</v>
      </c>
    </row>
    <row r="3179" spans="1:21" x14ac:dyDescent="0.3">
      <c r="A3179">
        <v>15919</v>
      </c>
      <c r="B3179">
        <v>4203</v>
      </c>
      <c r="C3179" t="s">
        <v>406</v>
      </c>
      <c r="D3179" t="s">
        <v>74</v>
      </c>
      <c r="E3179">
        <v>22250</v>
      </c>
      <c r="F3179" t="s">
        <v>68</v>
      </c>
      <c r="G3179" t="s">
        <v>69</v>
      </c>
      <c r="H3179" s="1">
        <v>45212</v>
      </c>
      <c r="I3179" s="1">
        <v>45217</v>
      </c>
      <c r="J3179" t="s">
        <v>23</v>
      </c>
      <c r="K3179">
        <v>5</v>
      </c>
      <c r="L3179">
        <v>6742</v>
      </c>
      <c r="M3179">
        <v>0</v>
      </c>
      <c r="N3179" t="s">
        <v>24</v>
      </c>
      <c r="O3179" t="s">
        <v>25</v>
      </c>
      <c r="P3179">
        <v>1348.4</v>
      </c>
      <c r="Q3179" t="s">
        <v>26</v>
      </c>
      <c r="R3179" t="s">
        <v>66</v>
      </c>
      <c r="S3179" t="s">
        <v>35</v>
      </c>
      <c r="T3179">
        <f>VLOOKUP(Admissions[[#This Row],[Department]],Departments[#All],5,FALSE)</f>
        <v>6800</v>
      </c>
      <c r="U3179" t="str">
        <f>IF(Admissions[[#This Row],[Total_Cost]]&gt;Admissions[[#This Row],[Cost_Benchmark]], "Above Benchmark", "Within Benchmark")</f>
        <v>Within Benchmark</v>
      </c>
    </row>
    <row r="3180" spans="1:21" x14ac:dyDescent="0.3">
      <c r="A3180">
        <v>12743</v>
      </c>
      <c r="B3180">
        <v>4346</v>
      </c>
      <c r="C3180" t="s">
        <v>1317</v>
      </c>
      <c r="D3180" t="s">
        <v>20</v>
      </c>
      <c r="E3180">
        <v>39579</v>
      </c>
      <c r="F3180" t="s">
        <v>42</v>
      </c>
      <c r="G3180" t="s">
        <v>43</v>
      </c>
      <c r="H3180" s="1">
        <v>45341</v>
      </c>
      <c r="I3180" s="1">
        <v>45344</v>
      </c>
      <c r="J3180" t="s">
        <v>23</v>
      </c>
      <c r="K3180">
        <v>3</v>
      </c>
      <c r="L3180">
        <v>2740</v>
      </c>
      <c r="M3180">
        <v>0</v>
      </c>
      <c r="N3180" t="s">
        <v>44</v>
      </c>
      <c r="O3180" t="s">
        <v>25</v>
      </c>
      <c r="P3180">
        <v>913.33330000000001</v>
      </c>
      <c r="Q3180" t="s">
        <v>26</v>
      </c>
      <c r="R3180" t="s">
        <v>34</v>
      </c>
      <c r="S3180" t="s">
        <v>35</v>
      </c>
      <c r="T3180">
        <f>VLOOKUP(Admissions[[#This Row],[Department]],Departments[#All],5,FALSE)</f>
        <v>4500</v>
      </c>
      <c r="U3180" t="str">
        <f>IF(Admissions[[#This Row],[Total_Cost]]&gt;Admissions[[#This Row],[Cost_Benchmark]], "Above Benchmark", "Within Benchmark")</f>
        <v>Within Benchmark</v>
      </c>
    </row>
    <row r="3181" spans="1:21" x14ac:dyDescent="0.3">
      <c r="A3181">
        <v>11905</v>
      </c>
      <c r="B3181">
        <v>6874</v>
      </c>
      <c r="C3181" t="s">
        <v>896</v>
      </c>
      <c r="D3181" t="s">
        <v>74</v>
      </c>
      <c r="E3181">
        <v>13203</v>
      </c>
      <c r="F3181" t="s">
        <v>37</v>
      </c>
      <c r="G3181" t="s">
        <v>52</v>
      </c>
      <c r="H3181" s="1">
        <v>45597</v>
      </c>
      <c r="I3181" s="1">
        <v>45604</v>
      </c>
      <c r="J3181" t="s">
        <v>23</v>
      </c>
      <c r="K3181">
        <v>7</v>
      </c>
      <c r="L3181">
        <v>14968</v>
      </c>
      <c r="M3181">
        <v>1</v>
      </c>
      <c r="N3181" t="s">
        <v>97</v>
      </c>
      <c r="O3181" t="s">
        <v>45</v>
      </c>
      <c r="P3181">
        <v>2138.2856999999999</v>
      </c>
      <c r="Q3181" t="s">
        <v>26</v>
      </c>
      <c r="R3181" t="s">
        <v>66</v>
      </c>
      <c r="S3181" t="s">
        <v>35</v>
      </c>
      <c r="T3181">
        <f>VLOOKUP(Admissions[[#This Row],[Department]],Departments[#All],5,FALSE)</f>
        <v>9000</v>
      </c>
      <c r="U3181" t="str">
        <f>IF(Admissions[[#This Row],[Total_Cost]]&gt;Admissions[[#This Row],[Cost_Benchmark]], "Above Benchmark", "Within Benchmark")</f>
        <v>Above Benchmark</v>
      </c>
    </row>
    <row r="3182" spans="1:21" x14ac:dyDescent="0.3">
      <c r="A3182">
        <v>14711</v>
      </c>
      <c r="B3182">
        <v>6500</v>
      </c>
      <c r="C3182" t="s">
        <v>391</v>
      </c>
      <c r="D3182" t="s">
        <v>74</v>
      </c>
      <c r="E3182">
        <v>23094</v>
      </c>
      <c r="F3182" t="s">
        <v>21</v>
      </c>
      <c r="G3182" t="s">
        <v>22</v>
      </c>
      <c r="H3182" s="1">
        <v>45483</v>
      </c>
      <c r="I3182" s="1">
        <v>45485</v>
      </c>
      <c r="J3182" t="s">
        <v>23</v>
      </c>
      <c r="K3182">
        <v>2</v>
      </c>
      <c r="L3182">
        <v>4761</v>
      </c>
      <c r="M3182">
        <v>0</v>
      </c>
      <c r="N3182" t="s">
        <v>65</v>
      </c>
      <c r="O3182" t="s">
        <v>33</v>
      </c>
      <c r="P3182">
        <v>2380.5</v>
      </c>
      <c r="Q3182" t="s">
        <v>26</v>
      </c>
      <c r="R3182" t="s">
        <v>62</v>
      </c>
      <c r="S3182" t="s">
        <v>35</v>
      </c>
      <c r="T3182">
        <f>VLOOKUP(Admissions[[#This Row],[Department]],Departments[#All],5,FALSE)</f>
        <v>5500</v>
      </c>
      <c r="U3182" t="str">
        <f>IF(Admissions[[#This Row],[Total_Cost]]&gt;Admissions[[#This Row],[Cost_Benchmark]], "Above Benchmark", "Within Benchmark")</f>
        <v>Within Benchmark</v>
      </c>
    </row>
    <row r="3183" spans="1:21" x14ac:dyDescent="0.3">
      <c r="A3183">
        <v>13213</v>
      </c>
      <c r="B3183">
        <v>3087</v>
      </c>
      <c r="C3183" t="s">
        <v>638</v>
      </c>
      <c r="D3183" t="s">
        <v>20</v>
      </c>
      <c r="E3183">
        <v>35832</v>
      </c>
      <c r="F3183" t="s">
        <v>55</v>
      </c>
      <c r="G3183" t="s">
        <v>56</v>
      </c>
      <c r="H3183" s="1">
        <v>45403</v>
      </c>
      <c r="I3183" s="1">
        <v>45408</v>
      </c>
      <c r="J3183" t="s">
        <v>23</v>
      </c>
      <c r="K3183">
        <v>5</v>
      </c>
      <c r="L3183">
        <v>7768</v>
      </c>
      <c r="M3183">
        <v>0</v>
      </c>
      <c r="N3183" t="s">
        <v>91</v>
      </c>
      <c r="O3183" t="s">
        <v>45</v>
      </c>
      <c r="P3183">
        <v>1553.6</v>
      </c>
      <c r="Q3183" t="s">
        <v>26</v>
      </c>
      <c r="R3183" t="s">
        <v>46</v>
      </c>
      <c r="S3183" t="s">
        <v>28</v>
      </c>
      <c r="T3183">
        <f>VLOOKUP(Admissions[[#This Row],[Department]],Departments[#All],5,FALSE)</f>
        <v>7200</v>
      </c>
      <c r="U3183" t="str">
        <f>IF(Admissions[[#This Row],[Total_Cost]]&gt;Admissions[[#This Row],[Cost_Benchmark]], "Above Benchmark", "Within Benchmark")</f>
        <v>Above Benchmark</v>
      </c>
    </row>
    <row r="3184" spans="1:21" x14ac:dyDescent="0.3">
      <c r="A3184">
        <v>13974</v>
      </c>
      <c r="B3184">
        <v>4599</v>
      </c>
      <c r="C3184" t="s">
        <v>453</v>
      </c>
      <c r="D3184" t="s">
        <v>74</v>
      </c>
      <c r="E3184">
        <v>27935</v>
      </c>
      <c r="F3184" t="s">
        <v>48</v>
      </c>
      <c r="G3184" t="s">
        <v>49</v>
      </c>
      <c r="H3184" s="1">
        <v>45239</v>
      </c>
      <c r="I3184" s="1">
        <v>45244</v>
      </c>
      <c r="J3184" t="s">
        <v>23</v>
      </c>
      <c r="K3184">
        <v>5</v>
      </c>
      <c r="L3184">
        <v>9724</v>
      </c>
      <c r="M3184">
        <v>1</v>
      </c>
      <c r="N3184" t="s">
        <v>50</v>
      </c>
      <c r="O3184" t="s">
        <v>33</v>
      </c>
      <c r="P3184">
        <v>1944.8</v>
      </c>
      <c r="Q3184" t="s">
        <v>26</v>
      </c>
      <c r="R3184" t="s">
        <v>40</v>
      </c>
      <c r="S3184" t="s">
        <v>35</v>
      </c>
      <c r="T3184">
        <f>VLOOKUP(Admissions[[#This Row],[Department]],Departments[#All],5,FALSE)</f>
        <v>8500</v>
      </c>
      <c r="U3184" t="str">
        <f>IF(Admissions[[#This Row],[Total_Cost]]&gt;Admissions[[#This Row],[Cost_Benchmark]], "Above Benchmark", "Within Benchmark")</f>
        <v>Above Benchmark</v>
      </c>
    </row>
    <row r="3185" spans="1:21" x14ac:dyDescent="0.3">
      <c r="A3185">
        <v>11887</v>
      </c>
      <c r="B3185">
        <v>5062</v>
      </c>
      <c r="C3185" t="s">
        <v>1009</v>
      </c>
      <c r="D3185" t="s">
        <v>20</v>
      </c>
      <c r="E3185">
        <v>22643</v>
      </c>
      <c r="F3185" t="s">
        <v>37</v>
      </c>
      <c r="G3185" t="s">
        <v>52</v>
      </c>
      <c r="H3185" s="1">
        <v>45280</v>
      </c>
      <c r="I3185" s="1">
        <v>45288</v>
      </c>
      <c r="J3185" t="s">
        <v>23</v>
      </c>
      <c r="K3185">
        <v>8</v>
      </c>
      <c r="L3185">
        <v>23290</v>
      </c>
      <c r="M3185">
        <v>0</v>
      </c>
      <c r="N3185" t="s">
        <v>97</v>
      </c>
      <c r="O3185" t="s">
        <v>45</v>
      </c>
      <c r="P3185">
        <v>2911.25</v>
      </c>
      <c r="Q3185" t="s">
        <v>26</v>
      </c>
      <c r="R3185" t="s">
        <v>62</v>
      </c>
      <c r="S3185" t="s">
        <v>35</v>
      </c>
      <c r="T3185">
        <f>VLOOKUP(Admissions[[#This Row],[Department]],Departments[#All],5,FALSE)</f>
        <v>9000</v>
      </c>
      <c r="U3185" t="str">
        <f>IF(Admissions[[#This Row],[Total_Cost]]&gt;Admissions[[#This Row],[Cost_Benchmark]], "Above Benchmark", "Within Benchmark")</f>
        <v>Above Benchmark</v>
      </c>
    </row>
    <row r="3186" spans="1:21" x14ac:dyDescent="0.3">
      <c r="A3186">
        <v>14278</v>
      </c>
      <c r="B3186">
        <v>3364</v>
      </c>
      <c r="C3186" t="s">
        <v>956</v>
      </c>
      <c r="D3186" t="s">
        <v>74</v>
      </c>
      <c r="E3186">
        <v>30687</v>
      </c>
      <c r="F3186" t="s">
        <v>84</v>
      </c>
      <c r="G3186" t="s">
        <v>88</v>
      </c>
      <c r="H3186" s="1">
        <v>45173</v>
      </c>
      <c r="I3186" s="1">
        <v>45176</v>
      </c>
      <c r="J3186" t="s">
        <v>23</v>
      </c>
      <c r="K3186">
        <v>3</v>
      </c>
      <c r="L3186">
        <v>4664</v>
      </c>
      <c r="M3186">
        <v>0</v>
      </c>
      <c r="N3186" t="s">
        <v>86</v>
      </c>
      <c r="O3186" t="s">
        <v>25</v>
      </c>
      <c r="P3186">
        <v>1554.6667</v>
      </c>
      <c r="Q3186" t="s">
        <v>26</v>
      </c>
      <c r="R3186" t="s">
        <v>34</v>
      </c>
      <c r="S3186" t="s">
        <v>35</v>
      </c>
      <c r="T3186">
        <f>VLOOKUP(Admissions[[#This Row],[Department]],Departments[#All],5,FALSE)</f>
        <v>6000</v>
      </c>
      <c r="U3186" t="str">
        <f>IF(Admissions[[#This Row],[Total_Cost]]&gt;Admissions[[#This Row],[Cost_Benchmark]], "Above Benchmark", "Within Benchmark")</f>
        <v>Within Benchmark</v>
      </c>
    </row>
    <row r="3187" spans="1:21" x14ac:dyDescent="0.3">
      <c r="A3187">
        <v>13671</v>
      </c>
      <c r="B3187">
        <v>4555</v>
      </c>
      <c r="C3187" t="s">
        <v>484</v>
      </c>
      <c r="D3187" t="s">
        <v>20</v>
      </c>
      <c r="E3187">
        <v>23203</v>
      </c>
      <c r="F3187" t="s">
        <v>48</v>
      </c>
      <c r="G3187" t="s">
        <v>49</v>
      </c>
      <c r="H3187" s="1">
        <v>45496</v>
      </c>
      <c r="I3187" s="1">
        <v>45503</v>
      </c>
      <c r="J3187" t="s">
        <v>23</v>
      </c>
      <c r="K3187">
        <v>7</v>
      </c>
      <c r="L3187">
        <v>9809</v>
      </c>
      <c r="M3187">
        <v>0</v>
      </c>
      <c r="N3187" t="s">
        <v>50</v>
      </c>
      <c r="O3187" t="s">
        <v>25</v>
      </c>
      <c r="P3187">
        <v>1401.2856999999999</v>
      </c>
      <c r="Q3187" t="s">
        <v>26</v>
      </c>
      <c r="R3187" t="s">
        <v>53</v>
      </c>
      <c r="S3187" t="s">
        <v>35</v>
      </c>
      <c r="T3187">
        <f>VLOOKUP(Admissions[[#This Row],[Department]],Departments[#All],5,FALSE)</f>
        <v>8500</v>
      </c>
      <c r="U3187" t="str">
        <f>IF(Admissions[[#This Row],[Total_Cost]]&gt;Admissions[[#This Row],[Cost_Benchmark]], "Above Benchmark", "Within Benchmark")</f>
        <v>Above Benchmark</v>
      </c>
    </row>
    <row r="3188" spans="1:21" x14ac:dyDescent="0.3">
      <c r="A3188">
        <v>14919</v>
      </c>
      <c r="B3188">
        <v>3646</v>
      </c>
      <c r="C3188" t="s">
        <v>186</v>
      </c>
      <c r="D3188" t="s">
        <v>74</v>
      </c>
      <c r="E3188">
        <v>40475</v>
      </c>
      <c r="F3188" t="s">
        <v>42</v>
      </c>
      <c r="G3188" t="s">
        <v>43</v>
      </c>
      <c r="H3188" s="1">
        <v>45571</v>
      </c>
      <c r="I3188" s="1">
        <v>45573</v>
      </c>
      <c r="J3188" t="s">
        <v>23</v>
      </c>
      <c r="K3188">
        <v>2</v>
      </c>
      <c r="L3188">
        <v>1509</v>
      </c>
      <c r="M3188">
        <v>0</v>
      </c>
      <c r="N3188" t="s">
        <v>61</v>
      </c>
      <c r="O3188" t="s">
        <v>25</v>
      </c>
      <c r="P3188">
        <v>754.5</v>
      </c>
      <c r="Q3188" t="s">
        <v>26</v>
      </c>
      <c r="R3188" t="s">
        <v>46</v>
      </c>
      <c r="S3188" t="s">
        <v>28</v>
      </c>
      <c r="T3188">
        <f>VLOOKUP(Admissions[[#This Row],[Department]],Departments[#All],5,FALSE)</f>
        <v>4500</v>
      </c>
      <c r="U3188" t="str">
        <f>IF(Admissions[[#This Row],[Total_Cost]]&gt;Admissions[[#This Row],[Cost_Benchmark]], "Above Benchmark", "Within Benchmark")</f>
        <v>Within Benchmark</v>
      </c>
    </row>
    <row r="3189" spans="1:21" x14ac:dyDescent="0.3">
      <c r="A3189">
        <v>10814</v>
      </c>
      <c r="B3189">
        <v>4786</v>
      </c>
      <c r="C3189" t="s">
        <v>186</v>
      </c>
      <c r="D3189" t="s">
        <v>20</v>
      </c>
      <c r="E3189">
        <v>37188</v>
      </c>
      <c r="F3189" t="s">
        <v>48</v>
      </c>
      <c r="G3189" t="s">
        <v>49</v>
      </c>
      <c r="H3189" s="1">
        <v>45021</v>
      </c>
      <c r="I3189" s="1">
        <v>45025</v>
      </c>
      <c r="J3189" t="s">
        <v>23</v>
      </c>
      <c r="K3189">
        <v>4</v>
      </c>
      <c r="L3189">
        <v>9794</v>
      </c>
      <c r="M3189">
        <v>0</v>
      </c>
      <c r="N3189" t="s">
        <v>137</v>
      </c>
      <c r="O3189" t="s">
        <v>25</v>
      </c>
      <c r="P3189">
        <v>2448.5</v>
      </c>
      <c r="Q3189" t="s">
        <v>26</v>
      </c>
      <c r="R3189" t="s">
        <v>62</v>
      </c>
      <c r="S3189" t="s">
        <v>35</v>
      </c>
      <c r="T3189">
        <f>VLOOKUP(Admissions[[#This Row],[Department]],Departments[#All],5,FALSE)</f>
        <v>8500</v>
      </c>
      <c r="U3189" t="str">
        <f>IF(Admissions[[#This Row],[Total_Cost]]&gt;Admissions[[#This Row],[Cost_Benchmark]], "Above Benchmark", "Within Benchmark")</f>
        <v>Above Benchmark</v>
      </c>
    </row>
    <row r="3190" spans="1:21" x14ac:dyDescent="0.3">
      <c r="A3190">
        <v>12014</v>
      </c>
      <c r="B3190">
        <v>6308</v>
      </c>
      <c r="C3190" t="s">
        <v>451</v>
      </c>
      <c r="D3190" t="s">
        <v>20</v>
      </c>
      <c r="E3190">
        <v>36401</v>
      </c>
      <c r="F3190" t="s">
        <v>84</v>
      </c>
      <c r="G3190" t="s">
        <v>95</v>
      </c>
      <c r="H3190" s="1">
        <v>45595</v>
      </c>
      <c r="I3190" s="1">
        <v>45600</v>
      </c>
      <c r="J3190" t="s">
        <v>23</v>
      </c>
      <c r="K3190">
        <v>5</v>
      </c>
      <c r="L3190">
        <v>4056</v>
      </c>
      <c r="M3190">
        <v>0</v>
      </c>
      <c r="N3190" t="s">
        <v>109</v>
      </c>
      <c r="O3190" t="s">
        <v>25</v>
      </c>
      <c r="P3190">
        <v>811.2</v>
      </c>
      <c r="Q3190" t="s">
        <v>26</v>
      </c>
      <c r="R3190" t="s">
        <v>62</v>
      </c>
      <c r="S3190" t="s">
        <v>35</v>
      </c>
      <c r="T3190">
        <f>VLOOKUP(Admissions[[#This Row],[Department]],Departments[#All],5,FALSE)</f>
        <v>6000</v>
      </c>
      <c r="U3190" t="str">
        <f>IF(Admissions[[#This Row],[Total_Cost]]&gt;Admissions[[#This Row],[Cost_Benchmark]], "Above Benchmark", "Within Benchmark")</f>
        <v>Within Benchmark</v>
      </c>
    </row>
    <row r="3191" spans="1:21" x14ac:dyDescent="0.3">
      <c r="A3191">
        <v>15523</v>
      </c>
      <c r="B3191">
        <v>4459</v>
      </c>
      <c r="C3191" t="s">
        <v>1074</v>
      </c>
      <c r="D3191" t="s">
        <v>74</v>
      </c>
      <c r="E3191">
        <v>15033</v>
      </c>
      <c r="F3191" t="s">
        <v>48</v>
      </c>
      <c r="G3191" t="s">
        <v>49</v>
      </c>
      <c r="H3191" s="1">
        <v>45495</v>
      </c>
      <c r="I3191" s="1">
        <v>45505</v>
      </c>
      <c r="J3191" t="s">
        <v>23</v>
      </c>
      <c r="K3191">
        <v>10</v>
      </c>
      <c r="L3191">
        <v>15359</v>
      </c>
      <c r="M3191">
        <v>0</v>
      </c>
      <c r="N3191" t="s">
        <v>50</v>
      </c>
      <c r="O3191" t="s">
        <v>33</v>
      </c>
      <c r="P3191">
        <v>1535.9</v>
      </c>
      <c r="Q3191" t="s">
        <v>26</v>
      </c>
      <c r="R3191" t="s">
        <v>34</v>
      </c>
      <c r="S3191" t="s">
        <v>35</v>
      </c>
      <c r="T3191">
        <f>VLOOKUP(Admissions[[#This Row],[Department]],Departments[#All],5,FALSE)</f>
        <v>8500</v>
      </c>
      <c r="U3191" t="str">
        <f>IF(Admissions[[#This Row],[Total_Cost]]&gt;Admissions[[#This Row],[Cost_Benchmark]], "Above Benchmark", "Within Benchmark")</f>
        <v>Above Benchmark</v>
      </c>
    </row>
    <row r="3192" spans="1:21" x14ac:dyDescent="0.3">
      <c r="A3192">
        <v>11326</v>
      </c>
      <c r="B3192">
        <v>6265</v>
      </c>
      <c r="C3192" t="s">
        <v>1318</v>
      </c>
      <c r="D3192" t="s">
        <v>20</v>
      </c>
      <c r="E3192">
        <v>41903</v>
      </c>
      <c r="F3192" t="s">
        <v>42</v>
      </c>
      <c r="G3192" t="s">
        <v>43</v>
      </c>
      <c r="H3192" s="1">
        <v>45019</v>
      </c>
      <c r="I3192" s="1">
        <v>45022</v>
      </c>
      <c r="J3192" t="s">
        <v>23</v>
      </c>
      <c r="K3192">
        <v>3</v>
      </c>
      <c r="L3192">
        <v>2404</v>
      </c>
      <c r="M3192">
        <v>0</v>
      </c>
      <c r="N3192" t="s">
        <v>99</v>
      </c>
      <c r="O3192" t="s">
        <v>33</v>
      </c>
      <c r="P3192">
        <v>801.33330000000001</v>
      </c>
      <c r="Q3192" t="s">
        <v>26</v>
      </c>
      <c r="R3192" t="s">
        <v>34</v>
      </c>
      <c r="S3192" t="s">
        <v>35</v>
      </c>
      <c r="T3192">
        <f>VLOOKUP(Admissions[[#This Row],[Department]],Departments[#All],5,FALSE)</f>
        <v>4500</v>
      </c>
      <c r="U3192" t="str">
        <f>IF(Admissions[[#This Row],[Total_Cost]]&gt;Admissions[[#This Row],[Cost_Benchmark]], "Above Benchmark", "Within Benchmark")</f>
        <v>Within Benchmark</v>
      </c>
    </row>
    <row r="3193" spans="1:21" x14ac:dyDescent="0.3">
      <c r="A3193">
        <v>15889</v>
      </c>
      <c r="B3193">
        <v>5187</v>
      </c>
      <c r="C3193" t="s">
        <v>668</v>
      </c>
      <c r="D3193" t="s">
        <v>74</v>
      </c>
      <c r="E3193" t="s">
        <v>1319</v>
      </c>
      <c r="F3193" t="s">
        <v>21</v>
      </c>
      <c r="G3193" t="s">
        <v>64</v>
      </c>
      <c r="H3193" s="1">
        <v>45607</v>
      </c>
      <c r="I3193" s="1">
        <v>45609</v>
      </c>
      <c r="J3193" t="s">
        <v>23</v>
      </c>
      <c r="K3193">
        <v>2</v>
      </c>
      <c r="L3193">
        <v>5392</v>
      </c>
      <c r="M3193">
        <v>0</v>
      </c>
      <c r="N3193" t="s">
        <v>61</v>
      </c>
      <c r="O3193" t="s">
        <v>45</v>
      </c>
      <c r="P3193">
        <v>2696</v>
      </c>
      <c r="Q3193" t="s">
        <v>26</v>
      </c>
      <c r="R3193" t="s">
        <v>34</v>
      </c>
      <c r="S3193" t="s">
        <v>35</v>
      </c>
      <c r="T3193">
        <f>VLOOKUP(Admissions[[#This Row],[Department]],Departments[#All],5,FALSE)</f>
        <v>5500</v>
      </c>
      <c r="U3193" t="str">
        <f>IF(Admissions[[#This Row],[Total_Cost]]&gt;Admissions[[#This Row],[Cost_Benchmark]], "Above Benchmark", "Within Benchmark")</f>
        <v>Within Benchmark</v>
      </c>
    </row>
    <row r="3194" spans="1:21" x14ac:dyDescent="0.3">
      <c r="A3194">
        <v>10670</v>
      </c>
      <c r="B3194">
        <v>3746</v>
      </c>
      <c r="C3194" t="s">
        <v>227</v>
      </c>
      <c r="D3194" t="s">
        <v>74</v>
      </c>
      <c r="E3194">
        <v>19409</v>
      </c>
      <c r="F3194" t="s">
        <v>37</v>
      </c>
      <c r="G3194" t="s">
        <v>52</v>
      </c>
      <c r="H3194" s="1">
        <v>45282</v>
      </c>
      <c r="I3194" s="1">
        <v>45290</v>
      </c>
      <c r="J3194" t="s">
        <v>23</v>
      </c>
      <c r="K3194">
        <v>8</v>
      </c>
      <c r="L3194">
        <v>24273</v>
      </c>
      <c r="M3194">
        <v>0</v>
      </c>
      <c r="N3194" t="s">
        <v>97</v>
      </c>
      <c r="O3194" t="s">
        <v>25</v>
      </c>
      <c r="P3194">
        <v>3034.125</v>
      </c>
      <c r="Q3194" t="s">
        <v>26</v>
      </c>
      <c r="R3194" t="s">
        <v>66</v>
      </c>
      <c r="S3194" t="s">
        <v>35</v>
      </c>
      <c r="T3194">
        <f>VLOOKUP(Admissions[[#This Row],[Department]],Departments[#All],5,FALSE)</f>
        <v>9000</v>
      </c>
      <c r="U3194" t="str">
        <f>IF(Admissions[[#This Row],[Total_Cost]]&gt;Admissions[[#This Row],[Cost_Benchmark]], "Above Benchmark", "Within Benchmark")</f>
        <v>Above Benchmark</v>
      </c>
    </row>
    <row r="3195" spans="1:21" x14ac:dyDescent="0.3">
      <c r="A3195">
        <v>12373</v>
      </c>
      <c r="B3195">
        <v>4962</v>
      </c>
      <c r="C3195" t="s">
        <v>1320</v>
      </c>
      <c r="D3195" t="s">
        <v>74</v>
      </c>
      <c r="E3195">
        <v>32243</v>
      </c>
      <c r="F3195" t="s">
        <v>21</v>
      </c>
      <c r="G3195" t="s">
        <v>239</v>
      </c>
      <c r="H3195" s="1">
        <v>45630</v>
      </c>
      <c r="I3195" s="1">
        <v>45633</v>
      </c>
      <c r="J3195" t="s">
        <v>23</v>
      </c>
      <c r="K3195">
        <v>3</v>
      </c>
      <c r="L3195">
        <v>5216</v>
      </c>
      <c r="M3195">
        <v>0</v>
      </c>
      <c r="N3195" t="s">
        <v>99</v>
      </c>
      <c r="O3195" t="s">
        <v>45</v>
      </c>
      <c r="P3195">
        <v>1738.6667</v>
      </c>
      <c r="Q3195" t="s">
        <v>26</v>
      </c>
      <c r="R3195" t="s">
        <v>62</v>
      </c>
      <c r="S3195" t="s">
        <v>35</v>
      </c>
      <c r="T3195">
        <f>VLOOKUP(Admissions[[#This Row],[Department]],Departments[#All],5,FALSE)</f>
        <v>5500</v>
      </c>
      <c r="U3195" t="str">
        <f>IF(Admissions[[#This Row],[Total_Cost]]&gt;Admissions[[#This Row],[Cost_Benchmark]], "Above Benchmark", "Within Benchmark")</f>
        <v>Within Benchmark</v>
      </c>
    </row>
    <row r="3196" spans="1:21" x14ac:dyDescent="0.3">
      <c r="A3196">
        <v>15359</v>
      </c>
      <c r="B3196">
        <v>4183</v>
      </c>
      <c r="C3196" t="s">
        <v>468</v>
      </c>
      <c r="D3196" t="s">
        <v>20</v>
      </c>
      <c r="E3196">
        <v>42065</v>
      </c>
      <c r="F3196" t="s">
        <v>42</v>
      </c>
      <c r="G3196" t="s">
        <v>128</v>
      </c>
      <c r="H3196" s="1">
        <v>45556</v>
      </c>
      <c r="I3196" s="1">
        <v>45559</v>
      </c>
      <c r="J3196" t="s">
        <v>23</v>
      </c>
      <c r="K3196">
        <v>3</v>
      </c>
      <c r="L3196">
        <v>2967</v>
      </c>
      <c r="M3196">
        <v>1</v>
      </c>
      <c r="N3196" t="s">
        <v>61</v>
      </c>
      <c r="O3196" t="s">
        <v>45</v>
      </c>
      <c r="P3196">
        <v>989</v>
      </c>
      <c r="Q3196" t="s">
        <v>26</v>
      </c>
      <c r="R3196" t="s">
        <v>27</v>
      </c>
      <c r="S3196" t="s">
        <v>28</v>
      </c>
      <c r="T3196">
        <f>VLOOKUP(Admissions[[#This Row],[Department]],Departments[#All],5,FALSE)</f>
        <v>4500</v>
      </c>
      <c r="U3196" t="str">
        <f>IF(Admissions[[#This Row],[Total_Cost]]&gt;Admissions[[#This Row],[Cost_Benchmark]], "Above Benchmark", "Within Benchmark")</f>
        <v>Within Benchmark</v>
      </c>
    </row>
    <row r="3197" spans="1:21" x14ac:dyDescent="0.3">
      <c r="A3197">
        <v>12349</v>
      </c>
      <c r="B3197">
        <v>6931</v>
      </c>
      <c r="C3197" t="s">
        <v>465</v>
      </c>
      <c r="D3197" t="s">
        <v>20</v>
      </c>
      <c r="E3197">
        <v>20365</v>
      </c>
      <c r="F3197" t="s">
        <v>55</v>
      </c>
      <c r="G3197" t="s">
        <v>241</v>
      </c>
      <c r="H3197" s="1">
        <v>45413</v>
      </c>
      <c r="I3197" s="1">
        <v>45416</v>
      </c>
      <c r="J3197" t="s">
        <v>23</v>
      </c>
      <c r="K3197">
        <v>3</v>
      </c>
      <c r="L3197">
        <v>7834</v>
      </c>
      <c r="M3197">
        <v>0</v>
      </c>
      <c r="N3197" t="s">
        <v>91</v>
      </c>
      <c r="O3197" t="s">
        <v>25</v>
      </c>
      <c r="P3197">
        <v>2611.3332999999998</v>
      </c>
      <c r="Q3197" t="s">
        <v>26</v>
      </c>
      <c r="R3197" t="s">
        <v>62</v>
      </c>
      <c r="S3197" t="s">
        <v>35</v>
      </c>
      <c r="T3197">
        <f>VLOOKUP(Admissions[[#This Row],[Department]],Departments[#All],5,FALSE)</f>
        <v>7200</v>
      </c>
      <c r="U3197" t="str">
        <f>IF(Admissions[[#This Row],[Total_Cost]]&gt;Admissions[[#This Row],[Cost_Benchmark]], "Above Benchmark", "Within Benchmark")</f>
        <v>Above Benchmark</v>
      </c>
    </row>
    <row r="3198" spans="1:21" x14ac:dyDescent="0.3">
      <c r="A3198">
        <v>15194</v>
      </c>
      <c r="B3198">
        <v>5944</v>
      </c>
      <c r="C3198" t="s">
        <v>314</v>
      </c>
      <c r="D3198" t="s">
        <v>74</v>
      </c>
      <c r="E3198">
        <v>29955</v>
      </c>
      <c r="F3198" t="s">
        <v>21</v>
      </c>
      <c r="G3198" t="s">
        <v>22</v>
      </c>
      <c r="H3198" s="1">
        <v>44976</v>
      </c>
      <c r="I3198" s="1">
        <v>44978</v>
      </c>
      <c r="J3198" t="s">
        <v>23</v>
      </c>
      <c r="K3198">
        <v>2</v>
      </c>
      <c r="L3198">
        <v>4104</v>
      </c>
      <c r="M3198">
        <v>0</v>
      </c>
      <c r="N3198" t="s">
        <v>61</v>
      </c>
      <c r="O3198" t="s">
        <v>45</v>
      </c>
      <c r="P3198">
        <v>2052</v>
      </c>
      <c r="Q3198" t="s">
        <v>26</v>
      </c>
      <c r="R3198" t="s">
        <v>46</v>
      </c>
      <c r="S3198" t="s">
        <v>28</v>
      </c>
      <c r="T3198">
        <f>VLOOKUP(Admissions[[#This Row],[Department]],Departments[#All],5,FALSE)</f>
        <v>5500</v>
      </c>
      <c r="U3198" t="str">
        <f>IF(Admissions[[#This Row],[Total_Cost]]&gt;Admissions[[#This Row],[Cost_Benchmark]], "Above Benchmark", "Within Benchmark")</f>
        <v>Within Benchmark</v>
      </c>
    </row>
    <row r="3199" spans="1:21" x14ac:dyDescent="0.3">
      <c r="A3199">
        <v>12111</v>
      </c>
      <c r="B3199">
        <v>6371</v>
      </c>
      <c r="C3199" t="s">
        <v>744</v>
      </c>
      <c r="D3199" t="s">
        <v>74</v>
      </c>
      <c r="E3199">
        <v>34079</v>
      </c>
      <c r="F3199" t="s">
        <v>84</v>
      </c>
      <c r="G3199" t="s">
        <v>88</v>
      </c>
      <c r="H3199" s="1">
        <v>45029</v>
      </c>
      <c r="I3199" s="1">
        <v>45031</v>
      </c>
      <c r="J3199" t="s">
        <v>23</v>
      </c>
      <c r="K3199">
        <v>2</v>
      </c>
      <c r="L3199">
        <v>4213</v>
      </c>
      <c r="M3199">
        <v>0</v>
      </c>
      <c r="N3199" t="s">
        <v>134</v>
      </c>
      <c r="O3199" t="s">
        <v>45</v>
      </c>
      <c r="P3199">
        <v>2106.5</v>
      </c>
      <c r="Q3199" t="s">
        <v>26</v>
      </c>
      <c r="R3199" t="s">
        <v>40</v>
      </c>
      <c r="S3199" t="s">
        <v>35</v>
      </c>
      <c r="T3199">
        <f>VLOOKUP(Admissions[[#This Row],[Department]],Departments[#All],5,FALSE)</f>
        <v>6000</v>
      </c>
      <c r="U3199" t="str">
        <f>IF(Admissions[[#This Row],[Total_Cost]]&gt;Admissions[[#This Row],[Cost_Benchmark]], "Above Benchmark", "Within Benchmark")</f>
        <v>Within Benchmark</v>
      </c>
    </row>
    <row r="3200" spans="1:21" x14ac:dyDescent="0.3">
      <c r="A3200">
        <v>14410</v>
      </c>
      <c r="B3200">
        <v>3897</v>
      </c>
      <c r="C3200" t="s">
        <v>753</v>
      </c>
      <c r="D3200" t="s">
        <v>20</v>
      </c>
      <c r="E3200">
        <v>31491</v>
      </c>
      <c r="F3200" t="s">
        <v>21</v>
      </c>
      <c r="G3200" t="s">
        <v>22</v>
      </c>
      <c r="H3200" s="1">
        <v>45059</v>
      </c>
      <c r="I3200" s="1">
        <v>45061</v>
      </c>
      <c r="J3200" t="s">
        <v>23</v>
      </c>
      <c r="K3200">
        <v>2</v>
      </c>
      <c r="L3200">
        <v>3427</v>
      </c>
      <c r="M3200">
        <v>0</v>
      </c>
      <c r="N3200" t="s">
        <v>99</v>
      </c>
      <c r="O3200" t="s">
        <v>25</v>
      </c>
      <c r="P3200">
        <v>1713.5</v>
      </c>
      <c r="Q3200" t="s">
        <v>26</v>
      </c>
      <c r="R3200" t="s">
        <v>27</v>
      </c>
      <c r="S3200" t="s">
        <v>28</v>
      </c>
      <c r="T3200">
        <f>VLOOKUP(Admissions[[#This Row],[Department]],Departments[#All],5,FALSE)</f>
        <v>5500</v>
      </c>
      <c r="U3200" t="str">
        <f>IF(Admissions[[#This Row],[Total_Cost]]&gt;Admissions[[#This Row],[Cost_Benchmark]], "Above Benchmark", "Within Benchmark")</f>
        <v>Within Benchmark</v>
      </c>
    </row>
    <row r="3201" spans="1:21" x14ac:dyDescent="0.3">
      <c r="A3201">
        <v>11539</v>
      </c>
      <c r="B3201">
        <v>3944</v>
      </c>
      <c r="C3201" t="s">
        <v>586</v>
      </c>
      <c r="D3201" t="s">
        <v>20</v>
      </c>
      <c r="E3201">
        <v>26803</v>
      </c>
      <c r="F3201" t="s">
        <v>48</v>
      </c>
      <c r="G3201" t="s">
        <v>49</v>
      </c>
      <c r="H3201" s="1">
        <v>45310</v>
      </c>
      <c r="I3201" s="1">
        <v>45316</v>
      </c>
      <c r="J3201" t="s">
        <v>23</v>
      </c>
      <c r="K3201">
        <v>6</v>
      </c>
      <c r="L3201">
        <v>12872</v>
      </c>
      <c r="M3201">
        <v>0</v>
      </c>
      <c r="N3201" t="s">
        <v>50</v>
      </c>
      <c r="O3201" t="s">
        <v>33</v>
      </c>
      <c r="P3201">
        <v>2145.3332999999998</v>
      </c>
      <c r="Q3201" t="s">
        <v>26</v>
      </c>
      <c r="R3201" t="s">
        <v>66</v>
      </c>
      <c r="S3201" t="s">
        <v>35</v>
      </c>
      <c r="T3201">
        <f>VLOOKUP(Admissions[[#This Row],[Department]],Departments[#All],5,FALSE)</f>
        <v>8500</v>
      </c>
      <c r="U3201" t="str">
        <f>IF(Admissions[[#This Row],[Total_Cost]]&gt;Admissions[[#This Row],[Cost_Benchmark]], "Above Benchmark", "Within Benchmark")</f>
        <v>Above Benchmark</v>
      </c>
    </row>
    <row r="3202" spans="1:21" x14ac:dyDescent="0.3">
      <c r="A3202">
        <v>12115</v>
      </c>
      <c r="B3202">
        <v>3502</v>
      </c>
      <c r="C3202" t="s">
        <v>1321</v>
      </c>
      <c r="D3202" t="s">
        <v>74</v>
      </c>
      <c r="E3202">
        <v>32285</v>
      </c>
      <c r="F3202" t="s">
        <v>30</v>
      </c>
      <c r="G3202" t="s">
        <v>179</v>
      </c>
      <c r="H3202" s="1">
        <v>45342</v>
      </c>
      <c r="I3202" s="1">
        <v>45352</v>
      </c>
      <c r="J3202" t="s">
        <v>23</v>
      </c>
      <c r="K3202">
        <v>10</v>
      </c>
      <c r="L3202">
        <v>22925</v>
      </c>
      <c r="M3202">
        <v>0</v>
      </c>
      <c r="N3202" t="s">
        <v>231</v>
      </c>
      <c r="O3202" t="s">
        <v>45</v>
      </c>
      <c r="P3202">
        <v>2292.5</v>
      </c>
      <c r="Q3202" t="s">
        <v>26</v>
      </c>
      <c r="R3202" t="s">
        <v>53</v>
      </c>
      <c r="S3202" t="s">
        <v>35</v>
      </c>
      <c r="T3202">
        <f>VLOOKUP(Admissions[[#This Row],[Department]],Departments[#All],5,FALSE)</f>
        <v>12000</v>
      </c>
      <c r="U3202" t="str">
        <f>IF(Admissions[[#This Row],[Total_Cost]]&gt;Admissions[[#This Row],[Cost_Benchmark]], "Above Benchmark", "Within Benchmark")</f>
        <v>Above Benchmark</v>
      </c>
    </row>
    <row r="3203" spans="1:21" x14ac:dyDescent="0.3">
      <c r="A3203">
        <v>15802</v>
      </c>
      <c r="B3203">
        <v>3167</v>
      </c>
      <c r="C3203" t="s">
        <v>320</v>
      </c>
      <c r="D3203" t="s">
        <v>20</v>
      </c>
      <c r="E3203">
        <v>12371</v>
      </c>
      <c r="F3203" t="s">
        <v>21</v>
      </c>
      <c r="G3203" t="s">
        <v>64</v>
      </c>
      <c r="H3203" s="1">
        <v>45097</v>
      </c>
      <c r="I3203" s="1">
        <v>45099</v>
      </c>
      <c r="J3203" t="s">
        <v>23</v>
      </c>
      <c r="K3203">
        <v>2</v>
      </c>
      <c r="L3203">
        <v>5240</v>
      </c>
      <c r="M3203">
        <v>0</v>
      </c>
      <c r="N3203" t="s">
        <v>99</v>
      </c>
      <c r="O3203" t="s">
        <v>33</v>
      </c>
      <c r="P3203">
        <v>2620</v>
      </c>
      <c r="Q3203" t="s">
        <v>26</v>
      </c>
      <c r="R3203" t="s">
        <v>53</v>
      </c>
      <c r="S3203" t="s">
        <v>35</v>
      </c>
      <c r="T3203">
        <f>VLOOKUP(Admissions[[#This Row],[Department]],Departments[#All],5,FALSE)</f>
        <v>5500</v>
      </c>
      <c r="U3203" t="str">
        <f>IF(Admissions[[#This Row],[Total_Cost]]&gt;Admissions[[#This Row],[Cost_Benchmark]], "Above Benchmark", "Within Benchmark")</f>
        <v>Within Benchmark</v>
      </c>
    </row>
    <row r="3204" spans="1:21" x14ac:dyDescent="0.3">
      <c r="A3204">
        <v>14108</v>
      </c>
      <c r="B3204">
        <v>5025</v>
      </c>
      <c r="C3204" t="s">
        <v>1282</v>
      </c>
      <c r="D3204" t="s">
        <v>20</v>
      </c>
      <c r="E3204">
        <v>26459</v>
      </c>
      <c r="F3204" t="s">
        <v>68</v>
      </c>
      <c r="G3204" t="s">
        <v>105</v>
      </c>
      <c r="H3204" s="1">
        <v>45482</v>
      </c>
      <c r="I3204" s="1">
        <v>45489</v>
      </c>
      <c r="J3204" t="s">
        <v>23</v>
      </c>
      <c r="K3204">
        <v>7</v>
      </c>
      <c r="L3204">
        <v>7269</v>
      </c>
      <c r="M3204">
        <v>0</v>
      </c>
      <c r="N3204" t="s">
        <v>70</v>
      </c>
      <c r="O3204" t="s">
        <v>25</v>
      </c>
      <c r="P3204">
        <v>1038.4286</v>
      </c>
      <c r="Q3204" t="s">
        <v>26</v>
      </c>
      <c r="R3204" t="s">
        <v>53</v>
      </c>
      <c r="S3204" t="s">
        <v>35</v>
      </c>
      <c r="T3204">
        <f>VLOOKUP(Admissions[[#This Row],[Department]],Departments[#All],5,FALSE)</f>
        <v>6800</v>
      </c>
      <c r="U3204" t="str">
        <f>IF(Admissions[[#This Row],[Total_Cost]]&gt;Admissions[[#This Row],[Cost_Benchmark]], "Above Benchmark", "Within Benchmark")</f>
        <v>Above Benchmark</v>
      </c>
    </row>
    <row r="3205" spans="1:21" x14ac:dyDescent="0.3">
      <c r="A3205">
        <v>10347</v>
      </c>
      <c r="B3205">
        <v>5562</v>
      </c>
      <c r="C3205" t="s">
        <v>954</v>
      </c>
      <c r="D3205" t="s">
        <v>74</v>
      </c>
      <c r="E3205">
        <v>34604</v>
      </c>
      <c r="F3205" t="s">
        <v>68</v>
      </c>
      <c r="G3205" t="s">
        <v>105</v>
      </c>
      <c r="H3205" s="1">
        <v>45046</v>
      </c>
      <c r="I3205" s="1">
        <v>45049</v>
      </c>
      <c r="J3205" t="s">
        <v>23</v>
      </c>
      <c r="K3205">
        <v>3</v>
      </c>
      <c r="L3205">
        <v>4754</v>
      </c>
      <c r="M3205">
        <v>1</v>
      </c>
      <c r="N3205" t="s">
        <v>132</v>
      </c>
      <c r="O3205" t="s">
        <v>45</v>
      </c>
      <c r="P3205">
        <v>1584.6667</v>
      </c>
      <c r="Q3205" t="s">
        <v>26</v>
      </c>
      <c r="R3205" t="s">
        <v>46</v>
      </c>
      <c r="S3205" t="s">
        <v>28</v>
      </c>
      <c r="T3205">
        <f>VLOOKUP(Admissions[[#This Row],[Department]],Departments[#All],5,FALSE)</f>
        <v>6800</v>
      </c>
      <c r="U3205" t="str">
        <f>IF(Admissions[[#This Row],[Total_Cost]]&gt;Admissions[[#This Row],[Cost_Benchmark]], "Above Benchmark", "Within Benchmark")</f>
        <v>Within Benchmark</v>
      </c>
    </row>
    <row r="3206" spans="1:21" x14ac:dyDescent="0.3">
      <c r="A3206">
        <v>11617</v>
      </c>
      <c r="B3206">
        <v>3022</v>
      </c>
      <c r="C3206" t="s">
        <v>277</v>
      </c>
      <c r="D3206" t="s">
        <v>20</v>
      </c>
      <c r="E3206">
        <v>25777</v>
      </c>
      <c r="F3206" t="s">
        <v>21</v>
      </c>
      <c r="G3206" t="s">
        <v>64</v>
      </c>
      <c r="H3206" s="1">
        <v>45360</v>
      </c>
      <c r="I3206" s="1">
        <v>45364</v>
      </c>
      <c r="J3206" t="s">
        <v>23</v>
      </c>
      <c r="K3206">
        <v>4</v>
      </c>
      <c r="L3206">
        <v>11282</v>
      </c>
      <c r="M3206">
        <v>0</v>
      </c>
      <c r="N3206" t="s">
        <v>24</v>
      </c>
      <c r="O3206" t="s">
        <v>45</v>
      </c>
      <c r="P3206">
        <v>2820.5</v>
      </c>
      <c r="Q3206" t="s">
        <v>26</v>
      </c>
      <c r="R3206" t="s">
        <v>27</v>
      </c>
      <c r="S3206" t="s">
        <v>28</v>
      </c>
      <c r="T3206">
        <f>VLOOKUP(Admissions[[#This Row],[Department]],Departments[#All],5,FALSE)</f>
        <v>5500</v>
      </c>
      <c r="U3206" t="str">
        <f>IF(Admissions[[#This Row],[Total_Cost]]&gt;Admissions[[#This Row],[Cost_Benchmark]], "Above Benchmark", "Within Benchmark")</f>
        <v>Above Benchmark</v>
      </c>
    </row>
    <row r="3207" spans="1:21" x14ac:dyDescent="0.3">
      <c r="A3207">
        <v>15494</v>
      </c>
      <c r="B3207">
        <v>7039</v>
      </c>
      <c r="C3207" t="s">
        <v>1204</v>
      </c>
      <c r="D3207" t="s">
        <v>74</v>
      </c>
      <c r="E3207">
        <v>27443</v>
      </c>
      <c r="F3207" t="s">
        <v>30</v>
      </c>
      <c r="G3207" t="s">
        <v>179</v>
      </c>
      <c r="H3207" s="1">
        <v>45506</v>
      </c>
      <c r="I3207" s="1">
        <v>45513</v>
      </c>
      <c r="J3207" t="s">
        <v>23</v>
      </c>
      <c r="K3207">
        <v>7</v>
      </c>
      <c r="L3207">
        <v>18074</v>
      </c>
      <c r="M3207">
        <v>0</v>
      </c>
      <c r="N3207" t="s">
        <v>231</v>
      </c>
      <c r="O3207" t="s">
        <v>25</v>
      </c>
      <c r="P3207">
        <v>2582</v>
      </c>
      <c r="Q3207" t="s">
        <v>26</v>
      </c>
      <c r="R3207" t="s">
        <v>66</v>
      </c>
      <c r="S3207" t="s">
        <v>35</v>
      </c>
      <c r="T3207">
        <f>VLOOKUP(Admissions[[#This Row],[Department]],Departments[#All],5,FALSE)</f>
        <v>12000</v>
      </c>
      <c r="U3207" t="str">
        <f>IF(Admissions[[#This Row],[Total_Cost]]&gt;Admissions[[#This Row],[Cost_Benchmark]], "Above Benchmark", "Within Benchmark")</f>
        <v>Above Benchmark</v>
      </c>
    </row>
    <row r="3208" spans="1:21" x14ac:dyDescent="0.3">
      <c r="A3208">
        <v>11886</v>
      </c>
      <c r="B3208">
        <v>5261</v>
      </c>
      <c r="C3208" t="s">
        <v>404</v>
      </c>
      <c r="D3208" t="s">
        <v>74</v>
      </c>
      <c r="E3208">
        <v>43330</v>
      </c>
      <c r="F3208" t="s">
        <v>42</v>
      </c>
      <c r="G3208" t="s">
        <v>43</v>
      </c>
      <c r="H3208" s="1">
        <v>45207</v>
      </c>
      <c r="I3208" s="1">
        <v>45209</v>
      </c>
      <c r="J3208" t="s">
        <v>23</v>
      </c>
      <c r="K3208">
        <v>2</v>
      </c>
      <c r="L3208">
        <v>2272</v>
      </c>
      <c r="M3208">
        <v>0</v>
      </c>
      <c r="N3208" t="s">
        <v>44</v>
      </c>
      <c r="O3208" t="s">
        <v>45</v>
      </c>
      <c r="P3208">
        <v>1136</v>
      </c>
      <c r="Q3208" t="s">
        <v>26</v>
      </c>
      <c r="R3208" t="s">
        <v>46</v>
      </c>
      <c r="S3208" t="s">
        <v>28</v>
      </c>
      <c r="T3208">
        <f>VLOOKUP(Admissions[[#This Row],[Department]],Departments[#All],5,FALSE)</f>
        <v>4500</v>
      </c>
      <c r="U3208" t="str">
        <f>IF(Admissions[[#This Row],[Total_Cost]]&gt;Admissions[[#This Row],[Cost_Benchmark]], "Above Benchmark", "Within Benchmark")</f>
        <v>Within Benchmark</v>
      </c>
    </row>
    <row r="3209" spans="1:21" x14ac:dyDescent="0.3">
      <c r="A3209">
        <v>14459</v>
      </c>
      <c r="B3209">
        <v>5907</v>
      </c>
      <c r="C3209" t="s">
        <v>1322</v>
      </c>
      <c r="D3209" t="s">
        <v>20</v>
      </c>
      <c r="E3209">
        <v>24932</v>
      </c>
      <c r="F3209" t="s">
        <v>68</v>
      </c>
      <c r="G3209" t="s">
        <v>105</v>
      </c>
      <c r="H3209" s="1">
        <v>45055</v>
      </c>
      <c r="I3209" s="1">
        <v>45061</v>
      </c>
      <c r="J3209" t="s">
        <v>23</v>
      </c>
      <c r="K3209">
        <v>6</v>
      </c>
      <c r="L3209">
        <v>10834</v>
      </c>
      <c r="M3209">
        <v>0</v>
      </c>
      <c r="N3209" t="s">
        <v>24</v>
      </c>
      <c r="O3209" t="s">
        <v>45</v>
      </c>
      <c r="P3209">
        <v>1805.6667</v>
      </c>
      <c r="Q3209" t="s">
        <v>26</v>
      </c>
      <c r="R3209" t="s">
        <v>53</v>
      </c>
      <c r="S3209" t="s">
        <v>35</v>
      </c>
      <c r="T3209">
        <f>VLOOKUP(Admissions[[#This Row],[Department]],Departments[#All],5,FALSE)</f>
        <v>6800</v>
      </c>
      <c r="U3209" t="str">
        <f>IF(Admissions[[#This Row],[Total_Cost]]&gt;Admissions[[#This Row],[Cost_Benchmark]], "Above Benchmark", "Within Benchmark")</f>
        <v>Above Benchmark</v>
      </c>
    </row>
    <row r="3210" spans="1:21" x14ac:dyDescent="0.3">
      <c r="A3210">
        <v>14345</v>
      </c>
      <c r="B3210">
        <v>6230</v>
      </c>
      <c r="C3210" t="s">
        <v>587</v>
      </c>
      <c r="D3210" t="s">
        <v>20</v>
      </c>
      <c r="E3210">
        <v>38881</v>
      </c>
      <c r="F3210" t="s">
        <v>21</v>
      </c>
      <c r="G3210" t="s">
        <v>22</v>
      </c>
      <c r="H3210" s="1">
        <v>45650</v>
      </c>
      <c r="I3210" s="1">
        <v>45653</v>
      </c>
      <c r="J3210" t="s">
        <v>23</v>
      </c>
      <c r="K3210">
        <v>3</v>
      </c>
      <c r="L3210">
        <v>3425</v>
      </c>
      <c r="M3210">
        <v>0</v>
      </c>
      <c r="N3210" t="s">
        <v>99</v>
      </c>
      <c r="O3210" t="s">
        <v>45</v>
      </c>
      <c r="P3210">
        <v>1141.6667</v>
      </c>
      <c r="Q3210" t="s">
        <v>26</v>
      </c>
      <c r="R3210" t="s">
        <v>53</v>
      </c>
      <c r="S3210" t="s">
        <v>35</v>
      </c>
      <c r="T3210">
        <f>VLOOKUP(Admissions[[#This Row],[Department]],Departments[#All],5,FALSE)</f>
        <v>5500</v>
      </c>
      <c r="U3210" t="str">
        <f>IF(Admissions[[#This Row],[Total_Cost]]&gt;Admissions[[#This Row],[Cost_Benchmark]], "Above Benchmark", "Within Benchmark")</f>
        <v>Within Benchmark</v>
      </c>
    </row>
    <row r="3211" spans="1:21" x14ac:dyDescent="0.3">
      <c r="A3211">
        <v>11300</v>
      </c>
      <c r="B3211">
        <v>6401</v>
      </c>
      <c r="C3211" t="s">
        <v>136</v>
      </c>
      <c r="D3211" t="s">
        <v>20</v>
      </c>
      <c r="E3211">
        <v>24189</v>
      </c>
      <c r="F3211" t="s">
        <v>21</v>
      </c>
      <c r="G3211" t="s">
        <v>22</v>
      </c>
      <c r="H3211" s="1">
        <v>45600</v>
      </c>
      <c r="I3211" s="1">
        <v>45603</v>
      </c>
      <c r="J3211" t="s">
        <v>23</v>
      </c>
      <c r="K3211">
        <v>3</v>
      </c>
      <c r="L3211">
        <v>8880</v>
      </c>
      <c r="M3211">
        <v>0</v>
      </c>
      <c r="N3211" t="s">
        <v>24</v>
      </c>
      <c r="O3211" t="s">
        <v>25</v>
      </c>
      <c r="P3211">
        <v>2960</v>
      </c>
      <c r="Q3211" t="s">
        <v>26</v>
      </c>
      <c r="R3211" t="s">
        <v>34</v>
      </c>
      <c r="S3211" t="s">
        <v>35</v>
      </c>
      <c r="T3211">
        <f>VLOOKUP(Admissions[[#This Row],[Department]],Departments[#All],5,FALSE)</f>
        <v>5500</v>
      </c>
      <c r="U3211" t="str">
        <f>IF(Admissions[[#This Row],[Total_Cost]]&gt;Admissions[[#This Row],[Cost_Benchmark]], "Above Benchmark", "Within Benchmark")</f>
        <v>Above Benchmark</v>
      </c>
    </row>
    <row r="3212" spans="1:21" x14ac:dyDescent="0.3">
      <c r="A3212">
        <v>14389</v>
      </c>
      <c r="B3212">
        <v>6035</v>
      </c>
      <c r="C3212" t="s">
        <v>388</v>
      </c>
      <c r="D3212" t="s">
        <v>74</v>
      </c>
      <c r="E3212">
        <v>21563</v>
      </c>
      <c r="F3212" t="s">
        <v>55</v>
      </c>
      <c r="G3212" t="s">
        <v>90</v>
      </c>
      <c r="H3212" s="1">
        <v>45543</v>
      </c>
      <c r="I3212" s="1">
        <v>45553</v>
      </c>
      <c r="J3212" t="s">
        <v>23</v>
      </c>
      <c r="K3212">
        <v>10</v>
      </c>
      <c r="L3212">
        <v>14880</v>
      </c>
      <c r="M3212">
        <v>0</v>
      </c>
      <c r="N3212" t="s">
        <v>139</v>
      </c>
      <c r="O3212" t="s">
        <v>45</v>
      </c>
      <c r="P3212">
        <v>1488</v>
      </c>
      <c r="Q3212" t="s">
        <v>26</v>
      </c>
      <c r="R3212" t="s">
        <v>46</v>
      </c>
      <c r="S3212" t="s">
        <v>28</v>
      </c>
      <c r="T3212">
        <f>VLOOKUP(Admissions[[#This Row],[Department]],Departments[#All],5,FALSE)</f>
        <v>7200</v>
      </c>
      <c r="U3212" t="str">
        <f>IF(Admissions[[#This Row],[Total_Cost]]&gt;Admissions[[#This Row],[Cost_Benchmark]], "Above Benchmark", "Within Benchmark")</f>
        <v>Above Benchmark</v>
      </c>
    </row>
    <row r="3213" spans="1:21" x14ac:dyDescent="0.3">
      <c r="A3213">
        <v>14658</v>
      </c>
      <c r="B3213">
        <v>6292</v>
      </c>
      <c r="C3213" t="s">
        <v>851</v>
      </c>
      <c r="D3213" t="s">
        <v>74</v>
      </c>
      <c r="E3213">
        <v>29234</v>
      </c>
      <c r="F3213" t="s">
        <v>30</v>
      </c>
      <c r="G3213" t="s">
        <v>31</v>
      </c>
      <c r="H3213" s="1">
        <v>45112</v>
      </c>
      <c r="I3213" s="1">
        <v>45118</v>
      </c>
      <c r="J3213" t="s">
        <v>23</v>
      </c>
      <c r="K3213">
        <v>6</v>
      </c>
      <c r="L3213">
        <v>23077</v>
      </c>
      <c r="M3213">
        <v>0</v>
      </c>
      <c r="N3213" t="s">
        <v>32</v>
      </c>
      <c r="O3213" t="s">
        <v>25</v>
      </c>
      <c r="P3213">
        <v>3846.1667000000002</v>
      </c>
      <c r="Q3213" t="s">
        <v>26</v>
      </c>
      <c r="R3213" t="s">
        <v>62</v>
      </c>
      <c r="S3213" t="s">
        <v>35</v>
      </c>
      <c r="T3213">
        <f>VLOOKUP(Admissions[[#This Row],[Department]],Departments[#All],5,FALSE)</f>
        <v>12000</v>
      </c>
      <c r="U3213" t="str">
        <f>IF(Admissions[[#This Row],[Total_Cost]]&gt;Admissions[[#This Row],[Cost_Benchmark]], "Above Benchmark", "Within Benchmark")</f>
        <v>Above Benchmark</v>
      </c>
    </row>
    <row r="3214" spans="1:21" x14ac:dyDescent="0.3">
      <c r="A3214">
        <v>13632</v>
      </c>
      <c r="B3214">
        <v>6170</v>
      </c>
      <c r="C3214" t="s">
        <v>899</v>
      </c>
      <c r="D3214" t="s">
        <v>74</v>
      </c>
      <c r="E3214">
        <v>25812</v>
      </c>
      <c r="F3214" t="s">
        <v>21</v>
      </c>
      <c r="G3214" t="s">
        <v>22</v>
      </c>
      <c r="H3214" s="1">
        <v>45198</v>
      </c>
      <c r="I3214" s="1">
        <v>45201</v>
      </c>
      <c r="J3214" t="s">
        <v>23</v>
      </c>
      <c r="K3214">
        <v>3</v>
      </c>
      <c r="L3214">
        <v>6282</v>
      </c>
      <c r="M3214">
        <v>0</v>
      </c>
      <c r="N3214" t="s">
        <v>99</v>
      </c>
      <c r="O3214" t="s">
        <v>33</v>
      </c>
      <c r="P3214">
        <v>2094</v>
      </c>
      <c r="Q3214" t="s">
        <v>26</v>
      </c>
      <c r="R3214" t="s">
        <v>66</v>
      </c>
      <c r="S3214" t="s">
        <v>35</v>
      </c>
      <c r="T3214">
        <f>VLOOKUP(Admissions[[#This Row],[Department]],Departments[#All],5,FALSE)</f>
        <v>5500</v>
      </c>
      <c r="U3214" t="str">
        <f>IF(Admissions[[#This Row],[Total_Cost]]&gt;Admissions[[#This Row],[Cost_Benchmark]], "Above Benchmark", "Within Benchmark")</f>
        <v>Above Benchmark</v>
      </c>
    </row>
    <row r="3215" spans="1:21" x14ac:dyDescent="0.3">
      <c r="A3215">
        <v>12807</v>
      </c>
      <c r="B3215">
        <v>4621</v>
      </c>
      <c r="C3215" t="s">
        <v>1323</v>
      </c>
      <c r="D3215" t="s">
        <v>20</v>
      </c>
      <c r="E3215">
        <v>34359</v>
      </c>
      <c r="F3215" t="s">
        <v>30</v>
      </c>
      <c r="G3215" t="s">
        <v>167</v>
      </c>
      <c r="H3215" s="1">
        <v>45592</v>
      </c>
      <c r="I3215" s="1">
        <v>45593</v>
      </c>
      <c r="J3215" t="s">
        <v>23</v>
      </c>
      <c r="K3215">
        <v>1</v>
      </c>
      <c r="L3215">
        <v>9138</v>
      </c>
      <c r="M3215">
        <v>0</v>
      </c>
      <c r="N3215" t="s">
        <v>39</v>
      </c>
      <c r="O3215" t="s">
        <v>25</v>
      </c>
      <c r="P3215">
        <v>9138</v>
      </c>
      <c r="Q3215" t="s">
        <v>26</v>
      </c>
      <c r="R3215" t="s">
        <v>46</v>
      </c>
      <c r="S3215" t="s">
        <v>28</v>
      </c>
      <c r="T3215">
        <f>VLOOKUP(Admissions[[#This Row],[Department]],Departments[#All],5,FALSE)</f>
        <v>12000</v>
      </c>
      <c r="U3215" t="str">
        <f>IF(Admissions[[#This Row],[Total_Cost]]&gt;Admissions[[#This Row],[Cost_Benchmark]], "Above Benchmark", "Within Benchmark")</f>
        <v>Within Benchmark</v>
      </c>
    </row>
    <row r="3216" spans="1:21" x14ac:dyDescent="0.3">
      <c r="A3216">
        <v>14100</v>
      </c>
      <c r="B3216">
        <v>3368</v>
      </c>
      <c r="C3216" t="s">
        <v>1144</v>
      </c>
      <c r="D3216" t="s">
        <v>20</v>
      </c>
      <c r="E3216">
        <v>26961</v>
      </c>
      <c r="F3216" t="s">
        <v>48</v>
      </c>
      <c r="G3216" t="s">
        <v>103</v>
      </c>
      <c r="H3216" s="1">
        <v>44966</v>
      </c>
      <c r="I3216" s="1">
        <v>44970</v>
      </c>
      <c r="J3216" t="s">
        <v>23</v>
      </c>
      <c r="K3216">
        <v>4</v>
      </c>
      <c r="L3216">
        <v>9657</v>
      </c>
      <c r="M3216">
        <v>0</v>
      </c>
      <c r="N3216" t="s">
        <v>137</v>
      </c>
      <c r="O3216" t="s">
        <v>45</v>
      </c>
      <c r="P3216">
        <v>2414.25</v>
      </c>
      <c r="Q3216" t="s">
        <v>26</v>
      </c>
      <c r="R3216" t="s">
        <v>40</v>
      </c>
      <c r="S3216" t="s">
        <v>35</v>
      </c>
      <c r="T3216">
        <f>VLOOKUP(Admissions[[#This Row],[Department]],Departments[#All],5,FALSE)</f>
        <v>8500</v>
      </c>
      <c r="U3216" t="str">
        <f>IF(Admissions[[#This Row],[Total_Cost]]&gt;Admissions[[#This Row],[Cost_Benchmark]], "Above Benchmark", "Within Benchmark")</f>
        <v>Above Benchmark</v>
      </c>
    </row>
    <row r="3217" spans="1:21" x14ac:dyDescent="0.3">
      <c r="A3217">
        <v>11611</v>
      </c>
      <c r="B3217">
        <v>5318</v>
      </c>
      <c r="C3217" t="s">
        <v>840</v>
      </c>
      <c r="D3217" t="s">
        <v>20</v>
      </c>
      <c r="E3217">
        <v>35941</v>
      </c>
      <c r="F3217" t="s">
        <v>55</v>
      </c>
      <c r="G3217" t="s">
        <v>241</v>
      </c>
      <c r="H3217" s="1">
        <v>45288</v>
      </c>
      <c r="I3217" s="1">
        <v>45290</v>
      </c>
      <c r="J3217" t="s">
        <v>23</v>
      </c>
      <c r="K3217">
        <v>2</v>
      </c>
      <c r="L3217">
        <v>5600</v>
      </c>
      <c r="M3217">
        <v>0</v>
      </c>
      <c r="N3217" t="s">
        <v>91</v>
      </c>
      <c r="O3217" t="s">
        <v>33</v>
      </c>
      <c r="P3217">
        <v>2800</v>
      </c>
      <c r="Q3217" t="s">
        <v>26</v>
      </c>
      <c r="R3217" t="s">
        <v>40</v>
      </c>
      <c r="S3217" t="s">
        <v>35</v>
      </c>
      <c r="T3217">
        <f>VLOOKUP(Admissions[[#This Row],[Department]],Departments[#All],5,FALSE)</f>
        <v>7200</v>
      </c>
      <c r="U3217" t="str">
        <f>IF(Admissions[[#This Row],[Total_Cost]]&gt;Admissions[[#This Row],[Cost_Benchmark]], "Above Benchmark", "Within Benchmark")</f>
        <v>Within Benchmark</v>
      </c>
    </row>
    <row r="3218" spans="1:21" x14ac:dyDescent="0.3">
      <c r="A3218">
        <v>12333</v>
      </c>
      <c r="B3218">
        <v>5872</v>
      </c>
      <c r="C3218" t="s">
        <v>699</v>
      </c>
      <c r="D3218" t="s">
        <v>74</v>
      </c>
      <c r="E3218">
        <v>25796</v>
      </c>
      <c r="F3218" t="s">
        <v>48</v>
      </c>
      <c r="G3218" t="s">
        <v>49</v>
      </c>
      <c r="H3218" s="1">
        <v>45528</v>
      </c>
      <c r="I3218" s="1">
        <v>45536</v>
      </c>
      <c r="J3218" t="s">
        <v>23</v>
      </c>
      <c r="K3218">
        <v>8</v>
      </c>
      <c r="L3218">
        <v>10614</v>
      </c>
      <c r="M3218">
        <v>0</v>
      </c>
      <c r="N3218" t="s">
        <v>93</v>
      </c>
      <c r="O3218" t="s">
        <v>25</v>
      </c>
      <c r="P3218">
        <v>1326.75</v>
      </c>
      <c r="Q3218" t="s">
        <v>26</v>
      </c>
      <c r="R3218" t="s">
        <v>27</v>
      </c>
      <c r="S3218" t="s">
        <v>28</v>
      </c>
      <c r="T3218">
        <f>VLOOKUP(Admissions[[#This Row],[Department]],Departments[#All],5,FALSE)</f>
        <v>8500</v>
      </c>
      <c r="U3218" t="str">
        <f>IF(Admissions[[#This Row],[Total_Cost]]&gt;Admissions[[#This Row],[Cost_Benchmark]], "Above Benchmark", "Within Benchmark")</f>
        <v>Above Benchmark</v>
      </c>
    </row>
    <row r="3219" spans="1:21" x14ac:dyDescent="0.3">
      <c r="A3219">
        <v>13128</v>
      </c>
      <c r="B3219">
        <v>6927</v>
      </c>
      <c r="C3219" t="s">
        <v>766</v>
      </c>
      <c r="D3219" t="s">
        <v>74</v>
      </c>
      <c r="E3219" t="s">
        <v>1324</v>
      </c>
      <c r="F3219" t="s">
        <v>21</v>
      </c>
      <c r="G3219" t="s">
        <v>22</v>
      </c>
      <c r="H3219" s="1">
        <v>45611</v>
      </c>
      <c r="I3219" s="1">
        <v>45614</v>
      </c>
      <c r="J3219" t="s">
        <v>23</v>
      </c>
      <c r="K3219">
        <v>3</v>
      </c>
      <c r="L3219">
        <v>6884</v>
      </c>
      <c r="M3219">
        <v>0</v>
      </c>
      <c r="N3219" t="s">
        <v>65</v>
      </c>
      <c r="O3219" t="s">
        <v>45</v>
      </c>
      <c r="P3219">
        <v>2294.6667000000002</v>
      </c>
      <c r="Q3219" t="s">
        <v>26</v>
      </c>
      <c r="R3219" t="s">
        <v>66</v>
      </c>
      <c r="S3219" t="s">
        <v>35</v>
      </c>
      <c r="T3219">
        <f>VLOOKUP(Admissions[[#This Row],[Department]],Departments[#All],5,FALSE)</f>
        <v>5500</v>
      </c>
      <c r="U3219" t="str">
        <f>IF(Admissions[[#This Row],[Total_Cost]]&gt;Admissions[[#This Row],[Cost_Benchmark]], "Above Benchmark", "Within Benchmark")</f>
        <v>Above Benchmark</v>
      </c>
    </row>
    <row r="3220" spans="1:21" x14ac:dyDescent="0.3">
      <c r="A3220">
        <v>13164</v>
      </c>
      <c r="B3220">
        <v>3045</v>
      </c>
      <c r="C3220" t="s">
        <v>1180</v>
      </c>
      <c r="D3220" t="s">
        <v>74</v>
      </c>
      <c r="E3220">
        <v>23869</v>
      </c>
      <c r="F3220" t="s">
        <v>55</v>
      </c>
      <c r="G3220" t="s">
        <v>241</v>
      </c>
      <c r="H3220" s="1">
        <v>44980</v>
      </c>
      <c r="I3220" s="1">
        <v>44982</v>
      </c>
      <c r="J3220" t="s">
        <v>23</v>
      </c>
      <c r="K3220">
        <v>2</v>
      </c>
      <c r="L3220">
        <v>3728</v>
      </c>
      <c r="M3220">
        <v>0</v>
      </c>
      <c r="N3220" t="s">
        <v>57</v>
      </c>
      <c r="O3220" t="s">
        <v>25</v>
      </c>
      <c r="P3220">
        <v>1864</v>
      </c>
      <c r="Q3220" t="s">
        <v>26</v>
      </c>
      <c r="R3220" t="s">
        <v>40</v>
      </c>
      <c r="S3220" t="s">
        <v>35</v>
      </c>
      <c r="T3220">
        <f>VLOOKUP(Admissions[[#This Row],[Department]],Departments[#All],5,FALSE)</f>
        <v>7200</v>
      </c>
      <c r="U3220" t="str">
        <f>IF(Admissions[[#This Row],[Total_Cost]]&gt;Admissions[[#This Row],[Cost_Benchmark]], "Above Benchmark", "Within Benchmark")</f>
        <v>Within Benchmark</v>
      </c>
    </row>
    <row r="3221" spans="1:21" x14ac:dyDescent="0.3">
      <c r="A3221">
        <v>14768</v>
      </c>
      <c r="B3221">
        <v>3021</v>
      </c>
      <c r="C3221" t="s">
        <v>491</v>
      </c>
      <c r="D3221" t="s">
        <v>20</v>
      </c>
      <c r="E3221">
        <v>40506</v>
      </c>
      <c r="F3221" t="s">
        <v>42</v>
      </c>
      <c r="G3221" t="s">
        <v>76</v>
      </c>
      <c r="H3221" s="1">
        <v>45382</v>
      </c>
      <c r="I3221" s="1">
        <v>45386</v>
      </c>
      <c r="J3221" t="s">
        <v>23</v>
      </c>
      <c r="K3221">
        <v>4</v>
      </c>
      <c r="L3221">
        <v>1900</v>
      </c>
      <c r="M3221">
        <v>0</v>
      </c>
      <c r="N3221" t="s">
        <v>61</v>
      </c>
      <c r="O3221" t="s">
        <v>25</v>
      </c>
      <c r="P3221">
        <v>475</v>
      </c>
      <c r="Q3221" t="s">
        <v>26</v>
      </c>
      <c r="R3221" t="s">
        <v>46</v>
      </c>
      <c r="S3221" t="s">
        <v>28</v>
      </c>
      <c r="T3221">
        <f>VLOOKUP(Admissions[[#This Row],[Department]],Departments[#All],5,FALSE)</f>
        <v>4500</v>
      </c>
      <c r="U3221" t="str">
        <f>IF(Admissions[[#This Row],[Total_Cost]]&gt;Admissions[[#This Row],[Cost_Benchmark]], "Above Benchmark", "Within Benchmark")</f>
        <v>Within Benchmark</v>
      </c>
    </row>
    <row r="3222" spans="1:21" x14ac:dyDescent="0.3">
      <c r="A3222">
        <v>14471</v>
      </c>
      <c r="B3222">
        <v>3083</v>
      </c>
      <c r="C3222" t="s">
        <v>713</v>
      </c>
      <c r="D3222" t="s">
        <v>20</v>
      </c>
      <c r="E3222">
        <v>38038</v>
      </c>
      <c r="F3222" t="s">
        <v>37</v>
      </c>
      <c r="G3222" t="s">
        <v>38</v>
      </c>
      <c r="H3222" s="1">
        <v>45527</v>
      </c>
      <c r="I3222" s="1">
        <v>45533</v>
      </c>
      <c r="J3222" t="s">
        <v>23</v>
      </c>
      <c r="K3222">
        <v>6</v>
      </c>
      <c r="L3222">
        <v>11819</v>
      </c>
      <c r="M3222">
        <v>0</v>
      </c>
      <c r="N3222" t="s">
        <v>97</v>
      </c>
      <c r="O3222" t="s">
        <v>33</v>
      </c>
      <c r="P3222">
        <v>1969.8333</v>
      </c>
      <c r="Q3222" t="s">
        <v>26</v>
      </c>
      <c r="R3222" t="s">
        <v>66</v>
      </c>
      <c r="S3222" t="s">
        <v>35</v>
      </c>
      <c r="T3222">
        <f>VLOOKUP(Admissions[[#This Row],[Department]],Departments[#All],5,FALSE)</f>
        <v>9000</v>
      </c>
      <c r="U3222" t="str">
        <f>IF(Admissions[[#This Row],[Total_Cost]]&gt;Admissions[[#This Row],[Cost_Benchmark]], "Above Benchmark", "Within Benchmark")</f>
        <v>Above Benchmark</v>
      </c>
    </row>
    <row r="3223" spans="1:21" x14ac:dyDescent="0.3">
      <c r="A3223">
        <v>13837</v>
      </c>
      <c r="B3223">
        <v>4249</v>
      </c>
      <c r="C3223" t="s">
        <v>176</v>
      </c>
      <c r="D3223" t="s">
        <v>20</v>
      </c>
      <c r="E3223">
        <v>39392</v>
      </c>
      <c r="F3223" t="s">
        <v>42</v>
      </c>
      <c r="G3223" t="s">
        <v>128</v>
      </c>
      <c r="H3223" s="1">
        <v>45404</v>
      </c>
      <c r="I3223" s="1">
        <v>45406</v>
      </c>
      <c r="J3223" t="s">
        <v>23</v>
      </c>
      <c r="K3223">
        <v>2</v>
      </c>
      <c r="L3223">
        <v>3772</v>
      </c>
      <c r="M3223">
        <v>0</v>
      </c>
      <c r="N3223" t="s">
        <v>99</v>
      </c>
      <c r="O3223" t="s">
        <v>45</v>
      </c>
      <c r="P3223">
        <v>1886</v>
      </c>
      <c r="Q3223" t="s">
        <v>26</v>
      </c>
      <c r="R3223" t="s">
        <v>34</v>
      </c>
      <c r="S3223" t="s">
        <v>35</v>
      </c>
      <c r="T3223">
        <f>VLOOKUP(Admissions[[#This Row],[Department]],Departments[#All],5,FALSE)</f>
        <v>4500</v>
      </c>
      <c r="U3223" t="str">
        <f>IF(Admissions[[#This Row],[Total_Cost]]&gt;Admissions[[#This Row],[Cost_Benchmark]], "Above Benchmark", "Within Benchmark")</f>
        <v>Within Benchmark</v>
      </c>
    </row>
    <row r="3224" spans="1:21" x14ac:dyDescent="0.3">
      <c r="A3224">
        <v>13146</v>
      </c>
      <c r="B3224">
        <v>4958</v>
      </c>
      <c r="C3224" t="s">
        <v>880</v>
      </c>
      <c r="D3224" t="s">
        <v>20</v>
      </c>
      <c r="E3224">
        <v>37453</v>
      </c>
      <c r="F3224" t="s">
        <v>48</v>
      </c>
      <c r="G3224" t="s">
        <v>101</v>
      </c>
      <c r="H3224" s="1">
        <v>45352</v>
      </c>
      <c r="I3224" s="1">
        <v>45354</v>
      </c>
      <c r="J3224" t="s">
        <v>23</v>
      </c>
      <c r="K3224">
        <v>2</v>
      </c>
      <c r="L3224">
        <v>4329</v>
      </c>
      <c r="M3224">
        <v>0</v>
      </c>
      <c r="N3224" t="s">
        <v>50</v>
      </c>
      <c r="O3224" t="s">
        <v>45</v>
      </c>
      <c r="P3224">
        <v>2164.5</v>
      </c>
      <c r="Q3224" t="s">
        <v>26</v>
      </c>
      <c r="R3224" t="s">
        <v>66</v>
      </c>
      <c r="S3224" t="s">
        <v>35</v>
      </c>
      <c r="T3224">
        <f>VLOOKUP(Admissions[[#This Row],[Department]],Departments[#All],5,FALSE)</f>
        <v>8500</v>
      </c>
      <c r="U3224" t="str">
        <f>IF(Admissions[[#This Row],[Total_Cost]]&gt;Admissions[[#This Row],[Cost_Benchmark]], "Above Benchmark", "Within Benchmark")</f>
        <v>Within Benchmark</v>
      </c>
    </row>
    <row r="3225" spans="1:21" x14ac:dyDescent="0.3">
      <c r="A3225">
        <v>12061</v>
      </c>
      <c r="B3225">
        <v>4521</v>
      </c>
      <c r="C3225" t="s">
        <v>475</v>
      </c>
      <c r="D3225" t="s">
        <v>74</v>
      </c>
      <c r="E3225" t="s">
        <v>1325</v>
      </c>
      <c r="F3225" t="s">
        <v>21</v>
      </c>
      <c r="G3225" t="s">
        <v>239</v>
      </c>
      <c r="H3225" s="1">
        <v>45590</v>
      </c>
      <c r="I3225" s="1">
        <v>45593</v>
      </c>
      <c r="J3225" t="s">
        <v>23</v>
      </c>
      <c r="K3225">
        <v>3</v>
      </c>
      <c r="L3225">
        <v>8143</v>
      </c>
      <c r="M3225">
        <v>0</v>
      </c>
      <c r="N3225" t="s">
        <v>65</v>
      </c>
      <c r="O3225" t="s">
        <v>25</v>
      </c>
      <c r="P3225">
        <v>2714.3332999999998</v>
      </c>
      <c r="Q3225" t="s">
        <v>26</v>
      </c>
      <c r="R3225" t="s">
        <v>66</v>
      </c>
      <c r="S3225" t="s">
        <v>35</v>
      </c>
      <c r="T3225">
        <f>VLOOKUP(Admissions[[#This Row],[Department]],Departments[#All],5,FALSE)</f>
        <v>5500</v>
      </c>
      <c r="U3225" t="str">
        <f>IF(Admissions[[#This Row],[Total_Cost]]&gt;Admissions[[#This Row],[Cost_Benchmark]], "Above Benchmark", "Within Benchmark")</f>
        <v>Above Benchmark</v>
      </c>
    </row>
    <row r="3226" spans="1:21" x14ac:dyDescent="0.3">
      <c r="A3226">
        <v>13823</v>
      </c>
      <c r="B3226">
        <v>5064</v>
      </c>
      <c r="C3226" t="s">
        <v>920</v>
      </c>
      <c r="D3226" t="s">
        <v>20</v>
      </c>
      <c r="E3226">
        <v>16433</v>
      </c>
      <c r="F3226" t="s">
        <v>37</v>
      </c>
      <c r="G3226" t="s">
        <v>52</v>
      </c>
      <c r="H3226" s="1">
        <v>45365</v>
      </c>
      <c r="I3226" s="1">
        <v>45373</v>
      </c>
      <c r="J3226" t="s">
        <v>23</v>
      </c>
      <c r="K3226">
        <v>8</v>
      </c>
      <c r="L3226">
        <v>17422</v>
      </c>
      <c r="M3226">
        <v>0</v>
      </c>
      <c r="N3226" t="s">
        <v>24</v>
      </c>
      <c r="O3226" t="s">
        <v>45</v>
      </c>
      <c r="P3226">
        <v>2177.75</v>
      </c>
      <c r="Q3226" t="s">
        <v>26</v>
      </c>
      <c r="R3226" t="s">
        <v>40</v>
      </c>
      <c r="S3226" t="s">
        <v>35</v>
      </c>
      <c r="T3226">
        <f>VLOOKUP(Admissions[[#This Row],[Department]],Departments[#All],5,FALSE)</f>
        <v>9000</v>
      </c>
      <c r="U3226" t="str">
        <f>IF(Admissions[[#This Row],[Total_Cost]]&gt;Admissions[[#This Row],[Cost_Benchmark]], "Above Benchmark", "Within Benchmark")</f>
        <v>Above Benchmark</v>
      </c>
    </row>
    <row r="3227" spans="1:21" x14ac:dyDescent="0.3">
      <c r="A3227">
        <v>11133</v>
      </c>
      <c r="B3227">
        <v>6035</v>
      </c>
      <c r="C3227" t="s">
        <v>388</v>
      </c>
      <c r="D3227" t="s">
        <v>20</v>
      </c>
      <c r="E3227">
        <v>21563</v>
      </c>
      <c r="F3227" t="s">
        <v>21</v>
      </c>
      <c r="G3227" t="s">
        <v>239</v>
      </c>
      <c r="H3227" s="1">
        <v>45158</v>
      </c>
      <c r="I3227" s="1">
        <v>45160</v>
      </c>
      <c r="J3227" t="s">
        <v>23</v>
      </c>
      <c r="K3227">
        <v>2</v>
      </c>
      <c r="L3227">
        <v>9043</v>
      </c>
      <c r="M3227">
        <v>1</v>
      </c>
      <c r="N3227" t="s">
        <v>24</v>
      </c>
      <c r="O3227" t="s">
        <v>45</v>
      </c>
      <c r="P3227">
        <v>4521.5</v>
      </c>
      <c r="Q3227" t="s">
        <v>26</v>
      </c>
      <c r="R3227" t="s">
        <v>46</v>
      </c>
      <c r="S3227" t="s">
        <v>28</v>
      </c>
      <c r="T3227">
        <f>VLOOKUP(Admissions[[#This Row],[Department]],Departments[#All],5,FALSE)</f>
        <v>5500</v>
      </c>
      <c r="U3227" t="str">
        <f>IF(Admissions[[#This Row],[Total_Cost]]&gt;Admissions[[#This Row],[Cost_Benchmark]], "Above Benchmark", "Within Benchmark")</f>
        <v>Above Benchmark</v>
      </c>
    </row>
    <row r="3228" spans="1:21" x14ac:dyDescent="0.3">
      <c r="A3228">
        <v>15567</v>
      </c>
      <c r="B3228">
        <v>5513</v>
      </c>
      <c r="C3228" t="s">
        <v>711</v>
      </c>
      <c r="D3228" t="s">
        <v>74</v>
      </c>
      <c r="E3228">
        <v>37723</v>
      </c>
      <c r="F3228" t="s">
        <v>21</v>
      </c>
      <c r="G3228" t="s">
        <v>64</v>
      </c>
      <c r="H3228" s="1">
        <v>45378</v>
      </c>
      <c r="I3228" s="1">
        <v>45379</v>
      </c>
      <c r="J3228" t="s">
        <v>23</v>
      </c>
      <c r="K3228">
        <v>1</v>
      </c>
      <c r="L3228">
        <v>3609</v>
      </c>
      <c r="M3228">
        <v>0</v>
      </c>
      <c r="N3228" t="s">
        <v>99</v>
      </c>
      <c r="O3228" t="s">
        <v>25</v>
      </c>
      <c r="P3228">
        <v>3609</v>
      </c>
      <c r="Q3228" t="s">
        <v>26</v>
      </c>
      <c r="R3228" t="s">
        <v>62</v>
      </c>
      <c r="S3228" t="s">
        <v>35</v>
      </c>
      <c r="T3228">
        <f>VLOOKUP(Admissions[[#This Row],[Department]],Departments[#All],5,FALSE)</f>
        <v>5500</v>
      </c>
      <c r="U3228" t="str">
        <f>IF(Admissions[[#This Row],[Total_Cost]]&gt;Admissions[[#This Row],[Cost_Benchmark]], "Above Benchmark", "Within Benchmark")</f>
        <v>Within Benchmark</v>
      </c>
    </row>
    <row r="3229" spans="1:21" x14ac:dyDescent="0.3">
      <c r="A3229">
        <v>10038</v>
      </c>
      <c r="B3229">
        <v>6224</v>
      </c>
      <c r="C3229" t="s">
        <v>1181</v>
      </c>
      <c r="D3229" t="s">
        <v>20</v>
      </c>
      <c r="E3229">
        <v>42236</v>
      </c>
      <c r="F3229" t="s">
        <v>42</v>
      </c>
      <c r="G3229" t="s">
        <v>43</v>
      </c>
      <c r="H3229" s="1">
        <v>45280</v>
      </c>
      <c r="I3229" s="1">
        <v>45284</v>
      </c>
      <c r="J3229" t="s">
        <v>23</v>
      </c>
      <c r="K3229">
        <v>4</v>
      </c>
      <c r="L3229">
        <v>2752</v>
      </c>
      <c r="M3229">
        <v>0</v>
      </c>
      <c r="N3229" t="s">
        <v>44</v>
      </c>
      <c r="O3229" t="s">
        <v>25</v>
      </c>
      <c r="P3229">
        <v>688</v>
      </c>
      <c r="Q3229" t="s">
        <v>26</v>
      </c>
      <c r="R3229" t="s">
        <v>62</v>
      </c>
      <c r="S3229" t="s">
        <v>35</v>
      </c>
      <c r="T3229">
        <f>VLOOKUP(Admissions[[#This Row],[Department]],Departments[#All],5,FALSE)</f>
        <v>4500</v>
      </c>
      <c r="U3229" t="str">
        <f>IF(Admissions[[#This Row],[Total_Cost]]&gt;Admissions[[#This Row],[Cost_Benchmark]], "Above Benchmark", "Within Benchmark")</f>
        <v>Within Benchmark</v>
      </c>
    </row>
    <row r="3230" spans="1:21" x14ac:dyDescent="0.3">
      <c r="A3230">
        <v>12048</v>
      </c>
      <c r="B3230">
        <v>6408</v>
      </c>
      <c r="C3230" t="s">
        <v>1326</v>
      </c>
      <c r="D3230" t="s">
        <v>20</v>
      </c>
      <c r="E3230">
        <v>27201</v>
      </c>
      <c r="F3230" t="s">
        <v>48</v>
      </c>
      <c r="G3230" t="s">
        <v>101</v>
      </c>
      <c r="H3230" s="1">
        <v>45527</v>
      </c>
      <c r="I3230" s="1">
        <v>45530</v>
      </c>
      <c r="J3230" t="s">
        <v>23</v>
      </c>
      <c r="K3230">
        <v>3</v>
      </c>
      <c r="L3230">
        <v>8089</v>
      </c>
      <c r="M3230">
        <v>0</v>
      </c>
      <c r="N3230" t="s">
        <v>137</v>
      </c>
      <c r="O3230" t="s">
        <v>25</v>
      </c>
      <c r="P3230">
        <v>2696.3332999999998</v>
      </c>
      <c r="Q3230" t="s">
        <v>26</v>
      </c>
      <c r="R3230" t="s">
        <v>66</v>
      </c>
      <c r="S3230" t="s">
        <v>35</v>
      </c>
      <c r="T3230">
        <f>VLOOKUP(Admissions[[#This Row],[Department]],Departments[#All],5,FALSE)</f>
        <v>8500</v>
      </c>
      <c r="U3230" t="str">
        <f>IF(Admissions[[#This Row],[Total_Cost]]&gt;Admissions[[#This Row],[Cost_Benchmark]], "Above Benchmark", "Within Benchmark")</f>
        <v>Within Benchmark</v>
      </c>
    </row>
    <row r="3231" spans="1:21" x14ac:dyDescent="0.3">
      <c r="A3231">
        <v>13075</v>
      </c>
      <c r="B3231">
        <v>3468</v>
      </c>
      <c r="C3231" t="s">
        <v>336</v>
      </c>
      <c r="D3231" t="s">
        <v>20</v>
      </c>
      <c r="E3231">
        <v>25293</v>
      </c>
      <c r="F3231" t="s">
        <v>84</v>
      </c>
      <c r="G3231" t="s">
        <v>95</v>
      </c>
      <c r="H3231" s="1">
        <v>45227</v>
      </c>
      <c r="I3231" s="1">
        <v>45231</v>
      </c>
      <c r="J3231" t="s">
        <v>23</v>
      </c>
      <c r="K3231">
        <v>4</v>
      </c>
      <c r="L3231">
        <v>8852</v>
      </c>
      <c r="M3231">
        <v>0</v>
      </c>
      <c r="N3231" t="s">
        <v>86</v>
      </c>
      <c r="O3231" t="s">
        <v>45</v>
      </c>
      <c r="P3231">
        <v>2213</v>
      </c>
      <c r="Q3231" t="s">
        <v>26</v>
      </c>
      <c r="R3231" t="s">
        <v>27</v>
      </c>
      <c r="S3231" t="s">
        <v>28</v>
      </c>
      <c r="T3231">
        <f>VLOOKUP(Admissions[[#This Row],[Department]],Departments[#All],5,FALSE)</f>
        <v>6000</v>
      </c>
      <c r="U3231" t="str">
        <f>IF(Admissions[[#This Row],[Total_Cost]]&gt;Admissions[[#This Row],[Cost_Benchmark]], "Above Benchmark", "Within Benchmark")</f>
        <v>Above Benchmark</v>
      </c>
    </row>
    <row r="3232" spans="1:21" x14ac:dyDescent="0.3">
      <c r="A3232">
        <v>10234</v>
      </c>
      <c r="B3232">
        <v>3581</v>
      </c>
      <c r="C3232" t="s">
        <v>604</v>
      </c>
      <c r="D3232" t="s">
        <v>74</v>
      </c>
      <c r="E3232">
        <v>14583</v>
      </c>
      <c r="F3232" t="s">
        <v>30</v>
      </c>
      <c r="G3232" t="s">
        <v>167</v>
      </c>
      <c r="H3232" s="1">
        <v>45517</v>
      </c>
      <c r="I3232" s="1">
        <v>45528</v>
      </c>
      <c r="J3232" t="s">
        <v>23</v>
      </c>
      <c r="K3232">
        <v>11</v>
      </c>
      <c r="L3232">
        <v>31982</v>
      </c>
      <c r="M3232">
        <v>0</v>
      </c>
      <c r="N3232" t="s">
        <v>32</v>
      </c>
      <c r="O3232" t="s">
        <v>45</v>
      </c>
      <c r="P3232">
        <v>2907.4544999999998</v>
      </c>
      <c r="Q3232" t="s">
        <v>26</v>
      </c>
      <c r="R3232" t="s">
        <v>53</v>
      </c>
      <c r="S3232" t="s">
        <v>35</v>
      </c>
      <c r="T3232">
        <f>VLOOKUP(Admissions[[#This Row],[Department]],Departments[#All],5,FALSE)</f>
        <v>12000</v>
      </c>
      <c r="U3232" t="str">
        <f>IF(Admissions[[#This Row],[Total_Cost]]&gt;Admissions[[#This Row],[Cost_Benchmark]], "Above Benchmark", "Within Benchmark")</f>
        <v>Above Benchmark</v>
      </c>
    </row>
    <row r="3233" spans="1:21" x14ac:dyDescent="0.3">
      <c r="A3233">
        <v>13536</v>
      </c>
      <c r="B3233">
        <v>6251</v>
      </c>
      <c r="C3233" t="s">
        <v>609</v>
      </c>
      <c r="D3233" t="s">
        <v>20</v>
      </c>
      <c r="E3233">
        <v>33248</v>
      </c>
      <c r="F3233" t="s">
        <v>55</v>
      </c>
      <c r="G3233" t="s">
        <v>56</v>
      </c>
      <c r="H3233" s="1">
        <v>45491</v>
      </c>
      <c r="I3233" s="1">
        <v>45496</v>
      </c>
      <c r="J3233" t="s">
        <v>23</v>
      </c>
      <c r="K3233">
        <v>5</v>
      </c>
      <c r="L3233">
        <v>9222</v>
      </c>
      <c r="M3233">
        <v>0</v>
      </c>
      <c r="N3233" t="s">
        <v>139</v>
      </c>
      <c r="O3233" t="s">
        <v>45</v>
      </c>
      <c r="P3233">
        <v>1844.4</v>
      </c>
      <c r="Q3233" t="s">
        <v>26</v>
      </c>
      <c r="R3233" t="s">
        <v>40</v>
      </c>
      <c r="S3233" t="s">
        <v>35</v>
      </c>
      <c r="T3233">
        <f>VLOOKUP(Admissions[[#This Row],[Department]],Departments[#All],5,FALSE)</f>
        <v>7200</v>
      </c>
      <c r="U3233" t="str">
        <f>IF(Admissions[[#This Row],[Total_Cost]]&gt;Admissions[[#This Row],[Cost_Benchmark]], "Above Benchmark", "Within Benchmark")</f>
        <v>Above Benchmark</v>
      </c>
    </row>
    <row r="3234" spans="1:21" x14ac:dyDescent="0.3">
      <c r="A3234">
        <v>12527</v>
      </c>
      <c r="B3234">
        <v>3747</v>
      </c>
      <c r="C3234" t="s">
        <v>29</v>
      </c>
      <c r="D3234" t="s">
        <v>20</v>
      </c>
      <c r="E3234">
        <v>13253</v>
      </c>
      <c r="F3234" t="s">
        <v>37</v>
      </c>
      <c r="G3234" t="s">
        <v>159</v>
      </c>
      <c r="H3234" s="1">
        <v>45521</v>
      </c>
      <c r="I3234" s="1">
        <v>45530</v>
      </c>
      <c r="J3234" t="s">
        <v>23</v>
      </c>
      <c r="K3234">
        <v>9</v>
      </c>
      <c r="L3234">
        <v>27191</v>
      </c>
      <c r="M3234">
        <v>0</v>
      </c>
      <c r="N3234" t="s">
        <v>39</v>
      </c>
      <c r="O3234" t="s">
        <v>45</v>
      </c>
      <c r="P3234">
        <v>3021.2222000000002</v>
      </c>
      <c r="Q3234" t="s">
        <v>26</v>
      </c>
      <c r="R3234" t="s">
        <v>27</v>
      </c>
      <c r="S3234" t="s">
        <v>28</v>
      </c>
      <c r="T3234">
        <f>VLOOKUP(Admissions[[#This Row],[Department]],Departments[#All],5,FALSE)</f>
        <v>9000</v>
      </c>
      <c r="U3234" t="str">
        <f>IF(Admissions[[#This Row],[Total_Cost]]&gt;Admissions[[#This Row],[Cost_Benchmark]], "Above Benchmark", "Within Benchmark")</f>
        <v>Above Benchmark</v>
      </c>
    </row>
    <row r="3235" spans="1:21" x14ac:dyDescent="0.3">
      <c r="A3235">
        <v>12627</v>
      </c>
      <c r="B3235">
        <v>4679</v>
      </c>
      <c r="C3235" t="s">
        <v>418</v>
      </c>
      <c r="D3235" t="s">
        <v>20</v>
      </c>
      <c r="E3235">
        <v>11129</v>
      </c>
      <c r="F3235" t="s">
        <v>55</v>
      </c>
      <c r="G3235" t="s">
        <v>90</v>
      </c>
      <c r="H3235" s="1">
        <v>45607</v>
      </c>
      <c r="I3235" s="1">
        <v>45611</v>
      </c>
      <c r="J3235" t="s">
        <v>23</v>
      </c>
      <c r="K3235">
        <v>4</v>
      </c>
      <c r="L3235">
        <v>8581</v>
      </c>
      <c r="M3235">
        <v>0</v>
      </c>
      <c r="N3235" t="s">
        <v>65</v>
      </c>
      <c r="O3235" t="s">
        <v>45</v>
      </c>
      <c r="P3235">
        <v>2145.25</v>
      </c>
      <c r="Q3235" t="s">
        <v>26</v>
      </c>
      <c r="R3235" t="s">
        <v>34</v>
      </c>
      <c r="S3235" t="s">
        <v>35</v>
      </c>
      <c r="T3235">
        <f>VLOOKUP(Admissions[[#This Row],[Department]],Departments[#All],5,FALSE)</f>
        <v>7200</v>
      </c>
      <c r="U3235" t="str">
        <f>IF(Admissions[[#This Row],[Total_Cost]]&gt;Admissions[[#This Row],[Cost_Benchmark]], "Above Benchmark", "Within Benchmark")</f>
        <v>Above Benchmark</v>
      </c>
    </row>
    <row r="3236" spans="1:21" x14ac:dyDescent="0.3">
      <c r="A3236">
        <v>13569</v>
      </c>
      <c r="B3236">
        <v>6800</v>
      </c>
      <c r="C3236" t="s">
        <v>865</v>
      </c>
      <c r="D3236" t="s">
        <v>20</v>
      </c>
      <c r="E3236">
        <v>14447</v>
      </c>
      <c r="F3236" t="s">
        <v>37</v>
      </c>
      <c r="G3236" t="s">
        <v>38</v>
      </c>
      <c r="H3236" s="1">
        <v>45092</v>
      </c>
      <c r="I3236" s="1">
        <v>45102</v>
      </c>
      <c r="J3236" t="s">
        <v>23</v>
      </c>
      <c r="K3236">
        <v>10</v>
      </c>
      <c r="L3236">
        <v>19554</v>
      </c>
      <c r="M3236">
        <v>0</v>
      </c>
      <c r="N3236" t="s">
        <v>24</v>
      </c>
      <c r="O3236" t="s">
        <v>45</v>
      </c>
      <c r="P3236">
        <v>1955.4</v>
      </c>
      <c r="Q3236" t="s">
        <v>26</v>
      </c>
      <c r="R3236" t="s">
        <v>40</v>
      </c>
      <c r="S3236" t="s">
        <v>35</v>
      </c>
      <c r="T3236">
        <f>VLOOKUP(Admissions[[#This Row],[Department]],Departments[#All],5,FALSE)</f>
        <v>9000</v>
      </c>
      <c r="U3236" t="str">
        <f>IF(Admissions[[#This Row],[Total_Cost]]&gt;Admissions[[#This Row],[Cost_Benchmark]], "Above Benchmark", "Within Benchmark")</f>
        <v>Above Benchmark</v>
      </c>
    </row>
    <row r="3237" spans="1:21" x14ac:dyDescent="0.3">
      <c r="A3237">
        <v>13804</v>
      </c>
      <c r="B3237">
        <v>3020</v>
      </c>
      <c r="C3237" t="s">
        <v>1182</v>
      </c>
      <c r="D3237" t="s">
        <v>74</v>
      </c>
      <c r="E3237">
        <v>32743</v>
      </c>
      <c r="F3237" t="s">
        <v>68</v>
      </c>
      <c r="G3237" t="s">
        <v>69</v>
      </c>
      <c r="H3237" s="1">
        <v>45470</v>
      </c>
      <c r="I3237" s="1">
        <v>45473</v>
      </c>
      <c r="J3237" t="s">
        <v>23</v>
      </c>
      <c r="K3237">
        <v>3</v>
      </c>
      <c r="L3237">
        <v>5807</v>
      </c>
      <c r="M3237">
        <v>0</v>
      </c>
      <c r="N3237" t="s">
        <v>106</v>
      </c>
      <c r="O3237" t="s">
        <v>45</v>
      </c>
      <c r="P3237">
        <v>1935.6667</v>
      </c>
      <c r="Q3237" t="s">
        <v>26</v>
      </c>
      <c r="R3237" t="s">
        <v>40</v>
      </c>
      <c r="S3237" t="s">
        <v>35</v>
      </c>
      <c r="T3237">
        <f>VLOOKUP(Admissions[[#This Row],[Department]],Departments[#All],5,FALSE)</f>
        <v>6800</v>
      </c>
      <c r="U3237" t="str">
        <f>IF(Admissions[[#This Row],[Total_Cost]]&gt;Admissions[[#This Row],[Cost_Benchmark]], "Above Benchmark", "Within Benchmark")</f>
        <v>Within Benchmark</v>
      </c>
    </row>
    <row r="3238" spans="1:21" x14ac:dyDescent="0.3">
      <c r="A3238">
        <v>13472</v>
      </c>
      <c r="B3238">
        <v>5226</v>
      </c>
      <c r="C3238" t="s">
        <v>160</v>
      </c>
      <c r="D3238" t="s">
        <v>74</v>
      </c>
      <c r="E3238">
        <v>25225</v>
      </c>
      <c r="F3238" t="s">
        <v>48</v>
      </c>
      <c r="G3238" t="s">
        <v>103</v>
      </c>
      <c r="H3238" s="1">
        <v>45584</v>
      </c>
      <c r="I3238" s="1">
        <v>45590</v>
      </c>
      <c r="J3238" t="s">
        <v>23</v>
      </c>
      <c r="K3238">
        <v>6</v>
      </c>
      <c r="L3238">
        <v>10578</v>
      </c>
      <c r="M3238">
        <v>0</v>
      </c>
      <c r="N3238" t="s">
        <v>50</v>
      </c>
      <c r="O3238" t="s">
        <v>45</v>
      </c>
      <c r="P3238">
        <v>1763</v>
      </c>
      <c r="Q3238" t="s">
        <v>26</v>
      </c>
      <c r="R3238" t="s">
        <v>27</v>
      </c>
      <c r="S3238" t="s">
        <v>28</v>
      </c>
      <c r="T3238">
        <f>VLOOKUP(Admissions[[#This Row],[Department]],Departments[#All],5,FALSE)</f>
        <v>8500</v>
      </c>
      <c r="U3238" t="str">
        <f>IF(Admissions[[#This Row],[Total_Cost]]&gt;Admissions[[#This Row],[Cost_Benchmark]], "Above Benchmark", "Within Benchmark")</f>
        <v>Above Benchmark</v>
      </c>
    </row>
    <row r="3239" spans="1:21" x14ac:dyDescent="0.3">
      <c r="A3239">
        <v>10690</v>
      </c>
      <c r="B3239">
        <v>4131</v>
      </c>
      <c r="C3239" t="s">
        <v>114</v>
      </c>
      <c r="D3239" t="s">
        <v>74</v>
      </c>
      <c r="E3239">
        <v>37281</v>
      </c>
      <c r="F3239" t="s">
        <v>21</v>
      </c>
      <c r="G3239" t="s">
        <v>22</v>
      </c>
      <c r="H3239" s="1">
        <v>45206</v>
      </c>
      <c r="I3239" s="1">
        <v>45207</v>
      </c>
      <c r="J3239" t="s">
        <v>23</v>
      </c>
      <c r="K3239">
        <v>1</v>
      </c>
      <c r="L3239">
        <v>2783</v>
      </c>
      <c r="M3239">
        <v>0</v>
      </c>
      <c r="N3239" t="s">
        <v>61</v>
      </c>
      <c r="O3239" t="s">
        <v>33</v>
      </c>
      <c r="P3239">
        <v>2783</v>
      </c>
      <c r="Q3239" t="s">
        <v>26</v>
      </c>
      <c r="R3239" t="s">
        <v>27</v>
      </c>
      <c r="S3239" t="s">
        <v>28</v>
      </c>
      <c r="T3239">
        <f>VLOOKUP(Admissions[[#This Row],[Department]],Departments[#All],5,FALSE)</f>
        <v>5500</v>
      </c>
      <c r="U3239" t="str">
        <f>IF(Admissions[[#This Row],[Total_Cost]]&gt;Admissions[[#This Row],[Cost_Benchmark]], "Above Benchmark", "Within Benchmark")</f>
        <v>Within Benchmark</v>
      </c>
    </row>
    <row r="3240" spans="1:21" x14ac:dyDescent="0.3">
      <c r="A3240">
        <v>10033</v>
      </c>
      <c r="B3240">
        <v>5060</v>
      </c>
      <c r="C3240" t="s">
        <v>505</v>
      </c>
      <c r="D3240" t="s">
        <v>74</v>
      </c>
      <c r="E3240">
        <v>31088</v>
      </c>
      <c r="F3240" t="s">
        <v>21</v>
      </c>
      <c r="G3240" t="s">
        <v>239</v>
      </c>
      <c r="H3240" s="1">
        <v>45368</v>
      </c>
      <c r="I3240" s="1">
        <v>45370</v>
      </c>
      <c r="J3240" t="s">
        <v>23</v>
      </c>
      <c r="K3240">
        <v>2</v>
      </c>
      <c r="L3240">
        <v>4619</v>
      </c>
      <c r="M3240">
        <v>0</v>
      </c>
      <c r="N3240" t="s">
        <v>99</v>
      </c>
      <c r="O3240" t="s">
        <v>25</v>
      </c>
      <c r="P3240">
        <v>2309.5</v>
      </c>
      <c r="Q3240" t="s">
        <v>26</v>
      </c>
      <c r="R3240" t="s">
        <v>46</v>
      </c>
      <c r="S3240" t="s">
        <v>28</v>
      </c>
      <c r="T3240">
        <f>VLOOKUP(Admissions[[#This Row],[Department]],Departments[#All],5,FALSE)</f>
        <v>5500</v>
      </c>
      <c r="U3240" t="str">
        <f>IF(Admissions[[#This Row],[Total_Cost]]&gt;Admissions[[#This Row],[Cost_Benchmark]], "Above Benchmark", "Within Benchmark")</f>
        <v>Within Benchmark</v>
      </c>
    </row>
    <row r="3241" spans="1:21" x14ac:dyDescent="0.3">
      <c r="A3241">
        <v>10468</v>
      </c>
      <c r="B3241">
        <v>5426</v>
      </c>
      <c r="C3241" t="s">
        <v>841</v>
      </c>
      <c r="D3241" t="s">
        <v>20</v>
      </c>
      <c r="E3241">
        <v>42059</v>
      </c>
      <c r="F3241" t="s">
        <v>42</v>
      </c>
      <c r="G3241" t="s">
        <v>43</v>
      </c>
      <c r="H3241" s="1">
        <v>44965</v>
      </c>
      <c r="I3241" s="1">
        <v>44969</v>
      </c>
      <c r="J3241" t="s">
        <v>23</v>
      </c>
      <c r="K3241">
        <v>4</v>
      </c>
      <c r="L3241">
        <v>3167</v>
      </c>
      <c r="M3241">
        <v>0</v>
      </c>
      <c r="N3241" t="s">
        <v>44</v>
      </c>
      <c r="O3241" t="s">
        <v>25</v>
      </c>
      <c r="P3241">
        <v>791.75</v>
      </c>
      <c r="Q3241" t="s">
        <v>26</v>
      </c>
      <c r="R3241" t="s">
        <v>62</v>
      </c>
      <c r="S3241" t="s">
        <v>35</v>
      </c>
      <c r="T3241">
        <f>VLOOKUP(Admissions[[#This Row],[Department]],Departments[#All],5,FALSE)</f>
        <v>4500</v>
      </c>
      <c r="U3241" t="str">
        <f>IF(Admissions[[#This Row],[Total_Cost]]&gt;Admissions[[#This Row],[Cost_Benchmark]], "Above Benchmark", "Within Benchmark")</f>
        <v>Within Benchmark</v>
      </c>
    </row>
    <row r="3242" spans="1:21" x14ac:dyDescent="0.3">
      <c r="A3242">
        <v>10717</v>
      </c>
      <c r="B3242">
        <v>5553</v>
      </c>
      <c r="C3242" t="s">
        <v>883</v>
      </c>
      <c r="D3242" t="s">
        <v>74</v>
      </c>
      <c r="E3242">
        <v>27453</v>
      </c>
      <c r="F3242" t="s">
        <v>84</v>
      </c>
      <c r="G3242" t="s">
        <v>85</v>
      </c>
      <c r="H3242" s="1">
        <v>45613</v>
      </c>
      <c r="I3242" s="1">
        <v>45616</v>
      </c>
      <c r="J3242" t="s">
        <v>23</v>
      </c>
      <c r="K3242">
        <v>3</v>
      </c>
      <c r="L3242">
        <v>5324</v>
      </c>
      <c r="M3242">
        <v>0</v>
      </c>
      <c r="N3242" t="s">
        <v>134</v>
      </c>
      <c r="O3242" t="s">
        <v>45</v>
      </c>
      <c r="P3242">
        <v>1774.6667</v>
      </c>
      <c r="Q3242" t="s">
        <v>26</v>
      </c>
      <c r="R3242" t="s">
        <v>46</v>
      </c>
      <c r="S3242" t="s">
        <v>28</v>
      </c>
      <c r="T3242">
        <f>VLOOKUP(Admissions[[#This Row],[Department]],Departments[#All],5,FALSE)</f>
        <v>6000</v>
      </c>
      <c r="U3242" t="str">
        <f>IF(Admissions[[#This Row],[Total_Cost]]&gt;Admissions[[#This Row],[Cost_Benchmark]], "Above Benchmark", "Within Benchmark")</f>
        <v>Within Benchmark</v>
      </c>
    </row>
    <row r="3243" spans="1:21" x14ac:dyDescent="0.3">
      <c r="A3243">
        <v>10878</v>
      </c>
      <c r="B3243">
        <v>4689</v>
      </c>
      <c r="C3243" t="s">
        <v>491</v>
      </c>
      <c r="D3243" t="s">
        <v>20</v>
      </c>
      <c r="E3243">
        <v>23089</v>
      </c>
      <c r="F3243" t="s">
        <v>55</v>
      </c>
      <c r="G3243" t="s">
        <v>56</v>
      </c>
      <c r="H3243" s="1">
        <v>45589</v>
      </c>
      <c r="I3243" s="1">
        <v>45593</v>
      </c>
      <c r="J3243" t="s">
        <v>23</v>
      </c>
      <c r="K3243">
        <v>4</v>
      </c>
      <c r="L3243">
        <v>4456</v>
      </c>
      <c r="M3243">
        <v>0</v>
      </c>
      <c r="N3243" t="s">
        <v>65</v>
      </c>
      <c r="O3243" t="s">
        <v>45</v>
      </c>
      <c r="P3243">
        <v>1114</v>
      </c>
      <c r="Q3243" t="s">
        <v>26</v>
      </c>
      <c r="R3243" t="s">
        <v>40</v>
      </c>
      <c r="S3243" t="s">
        <v>35</v>
      </c>
      <c r="T3243">
        <f>VLOOKUP(Admissions[[#This Row],[Department]],Departments[#All],5,FALSE)</f>
        <v>7200</v>
      </c>
      <c r="U3243" t="str">
        <f>IF(Admissions[[#This Row],[Total_Cost]]&gt;Admissions[[#This Row],[Cost_Benchmark]], "Above Benchmark", "Within Benchmark")</f>
        <v>Within Benchmark</v>
      </c>
    </row>
    <row r="3244" spans="1:21" x14ac:dyDescent="0.3">
      <c r="A3244">
        <v>11298</v>
      </c>
      <c r="B3244">
        <v>4461</v>
      </c>
      <c r="C3244" t="s">
        <v>369</v>
      </c>
      <c r="D3244" t="s">
        <v>20</v>
      </c>
      <c r="E3244">
        <v>18945</v>
      </c>
      <c r="F3244" t="s">
        <v>30</v>
      </c>
      <c r="G3244" t="s">
        <v>31</v>
      </c>
      <c r="H3244" s="1">
        <v>45157</v>
      </c>
      <c r="I3244" s="1">
        <v>45168</v>
      </c>
      <c r="J3244" t="s">
        <v>23</v>
      </c>
      <c r="K3244">
        <v>11</v>
      </c>
      <c r="L3244">
        <v>42558</v>
      </c>
      <c r="M3244">
        <v>0</v>
      </c>
      <c r="N3244" t="s">
        <v>32</v>
      </c>
      <c r="O3244" t="s">
        <v>45</v>
      </c>
      <c r="P3244">
        <v>3868.9090999999999</v>
      </c>
      <c r="Q3244" t="s">
        <v>26</v>
      </c>
      <c r="R3244" t="s">
        <v>27</v>
      </c>
      <c r="S3244" t="s">
        <v>28</v>
      </c>
      <c r="T3244">
        <f>VLOOKUP(Admissions[[#This Row],[Department]],Departments[#All],5,FALSE)</f>
        <v>12000</v>
      </c>
      <c r="U3244" t="str">
        <f>IF(Admissions[[#This Row],[Total_Cost]]&gt;Admissions[[#This Row],[Cost_Benchmark]], "Above Benchmark", "Within Benchmark")</f>
        <v>Above Benchmark</v>
      </c>
    </row>
    <row r="3245" spans="1:21" x14ac:dyDescent="0.3">
      <c r="A3245">
        <v>11334</v>
      </c>
      <c r="B3245">
        <v>3898</v>
      </c>
      <c r="C3245" t="s">
        <v>621</v>
      </c>
      <c r="D3245" t="s">
        <v>20</v>
      </c>
      <c r="E3245">
        <v>28957</v>
      </c>
      <c r="F3245" t="s">
        <v>21</v>
      </c>
      <c r="G3245" t="s">
        <v>64</v>
      </c>
      <c r="H3245" s="1">
        <v>45235</v>
      </c>
      <c r="I3245" s="1">
        <v>45237</v>
      </c>
      <c r="J3245" t="s">
        <v>23</v>
      </c>
      <c r="K3245">
        <v>2</v>
      </c>
      <c r="L3245">
        <v>4970</v>
      </c>
      <c r="M3245">
        <v>1</v>
      </c>
      <c r="N3245" t="s">
        <v>99</v>
      </c>
      <c r="O3245" t="s">
        <v>25</v>
      </c>
      <c r="P3245">
        <v>2485</v>
      </c>
      <c r="Q3245" t="s">
        <v>26</v>
      </c>
      <c r="R3245" t="s">
        <v>46</v>
      </c>
      <c r="S3245" t="s">
        <v>28</v>
      </c>
      <c r="T3245">
        <f>VLOOKUP(Admissions[[#This Row],[Department]],Departments[#All],5,FALSE)</f>
        <v>5500</v>
      </c>
      <c r="U3245" t="str">
        <f>IF(Admissions[[#This Row],[Total_Cost]]&gt;Admissions[[#This Row],[Cost_Benchmark]], "Above Benchmark", "Within Benchmark")</f>
        <v>Within Benchmark</v>
      </c>
    </row>
    <row r="3246" spans="1:21" x14ac:dyDescent="0.3">
      <c r="A3246">
        <v>12451</v>
      </c>
      <c r="B3246">
        <v>3026</v>
      </c>
      <c r="C3246" t="s">
        <v>561</v>
      </c>
      <c r="D3246" t="s">
        <v>74</v>
      </c>
      <c r="E3246">
        <v>33328</v>
      </c>
      <c r="F3246" t="s">
        <v>68</v>
      </c>
      <c r="G3246" t="s">
        <v>105</v>
      </c>
      <c r="H3246" s="1">
        <v>45231</v>
      </c>
      <c r="I3246" s="1">
        <v>45235</v>
      </c>
      <c r="J3246" t="s">
        <v>23</v>
      </c>
      <c r="K3246">
        <v>4</v>
      </c>
      <c r="L3246">
        <v>5496</v>
      </c>
      <c r="M3246">
        <v>0</v>
      </c>
      <c r="N3246" t="s">
        <v>70</v>
      </c>
      <c r="O3246" t="s">
        <v>45</v>
      </c>
      <c r="P3246">
        <v>1374</v>
      </c>
      <c r="Q3246" t="s">
        <v>26</v>
      </c>
      <c r="R3246" t="s">
        <v>62</v>
      </c>
      <c r="S3246" t="s">
        <v>35</v>
      </c>
      <c r="T3246">
        <f>VLOOKUP(Admissions[[#This Row],[Department]],Departments[#All],5,FALSE)</f>
        <v>6800</v>
      </c>
      <c r="U3246" t="str">
        <f>IF(Admissions[[#This Row],[Total_Cost]]&gt;Admissions[[#This Row],[Cost_Benchmark]], "Above Benchmark", "Within Benchmark")</f>
        <v>Within Benchmark</v>
      </c>
    </row>
    <row r="3247" spans="1:21" x14ac:dyDescent="0.3">
      <c r="A3247">
        <v>10713</v>
      </c>
      <c r="B3247">
        <v>6417</v>
      </c>
      <c r="C3247" t="s">
        <v>529</v>
      </c>
      <c r="D3247" t="s">
        <v>74</v>
      </c>
      <c r="E3247">
        <v>33531</v>
      </c>
      <c r="F3247" t="s">
        <v>30</v>
      </c>
      <c r="G3247" t="s">
        <v>31</v>
      </c>
      <c r="H3247" s="1">
        <v>45118</v>
      </c>
      <c r="I3247" s="1">
        <v>45131</v>
      </c>
      <c r="J3247" t="s">
        <v>23</v>
      </c>
      <c r="K3247">
        <v>13</v>
      </c>
      <c r="L3247">
        <v>32007</v>
      </c>
      <c r="M3247">
        <v>0</v>
      </c>
      <c r="N3247" t="s">
        <v>39</v>
      </c>
      <c r="O3247" t="s">
        <v>25</v>
      </c>
      <c r="P3247">
        <v>2462.0769</v>
      </c>
      <c r="Q3247" t="s">
        <v>26</v>
      </c>
      <c r="R3247" t="s">
        <v>53</v>
      </c>
      <c r="S3247" t="s">
        <v>35</v>
      </c>
      <c r="T3247">
        <f>VLOOKUP(Admissions[[#This Row],[Department]],Departments[#All],5,FALSE)</f>
        <v>12000</v>
      </c>
      <c r="U3247" t="str">
        <f>IF(Admissions[[#This Row],[Total_Cost]]&gt;Admissions[[#This Row],[Cost_Benchmark]], "Above Benchmark", "Within Benchmark")</f>
        <v>Above Benchmark</v>
      </c>
    </row>
    <row r="3248" spans="1:21" x14ac:dyDescent="0.3">
      <c r="A3248">
        <v>15237</v>
      </c>
      <c r="B3248">
        <v>6208</v>
      </c>
      <c r="C3248" t="s">
        <v>498</v>
      </c>
      <c r="D3248" t="s">
        <v>20</v>
      </c>
      <c r="E3248">
        <v>33836</v>
      </c>
      <c r="F3248" t="s">
        <v>21</v>
      </c>
      <c r="G3248" t="s">
        <v>64</v>
      </c>
      <c r="H3248" s="1">
        <v>45328</v>
      </c>
      <c r="I3248" s="1">
        <v>45329</v>
      </c>
      <c r="J3248" t="s">
        <v>23</v>
      </c>
      <c r="K3248">
        <v>1</v>
      </c>
      <c r="L3248">
        <v>2956</v>
      </c>
      <c r="M3248">
        <v>0</v>
      </c>
      <c r="N3248" t="s">
        <v>65</v>
      </c>
      <c r="O3248" t="s">
        <v>25</v>
      </c>
      <c r="P3248">
        <v>2956</v>
      </c>
      <c r="Q3248" t="s">
        <v>26</v>
      </c>
      <c r="R3248" t="s">
        <v>53</v>
      </c>
      <c r="S3248" t="s">
        <v>35</v>
      </c>
      <c r="T3248">
        <f>VLOOKUP(Admissions[[#This Row],[Department]],Departments[#All],5,FALSE)</f>
        <v>5500</v>
      </c>
      <c r="U3248" t="str">
        <f>IF(Admissions[[#This Row],[Total_Cost]]&gt;Admissions[[#This Row],[Cost_Benchmark]], "Above Benchmark", "Within Benchmark")</f>
        <v>Within Benchmark</v>
      </c>
    </row>
    <row r="3249" spans="1:21" x14ac:dyDescent="0.3">
      <c r="A3249">
        <v>14565</v>
      </c>
      <c r="B3249">
        <v>4639</v>
      </c>
      <c r="C3249" t="s">
        <v>665</v>
      </c>
      <c r="D3249" t="s">
        <v>74</v>
      </c>
      <c r="E3249">
        <v>24698</v>
      </c>
      <c r="F3249" t="s">
        <v>30</v>
      </c>
      <c r="G3249" t="s">
        <v>179</v>
      </c>
      <c r="H3249" s="1">
        <v>45243</v>
      </c>
      <c r="I3249" s="1">
        <v>45252</v>
      </c>
      <c r="J3249" t="s">
        <v>23</v>
      </c>
      <c r="K3249">
        <v>9</v>
      </c>
      <c r="L3249">
        <v>32539</v>
      </c>
      <c r="M3249">
        <v>0</v>
      </c>
      <c r="N3249" t="s">
        <v>231</v>
      </c>
      <c r="O3249" t="s">
        <v>33</v>
      </c>
      <c r="P3249">
        <v>3615.4443999999999</v>
      </c>
      <c r="Q3249" t="s">
        <v>26</v>
      </c>
      <c r="R3249" t="s">
        <v>34</v>
      </c>
      <c r="S3249" t="s">
        <v>35</v>
      </c>
      <c r="T3249">
        <f>VLOOKUP(Admissions[[#This Row],[Department]],Departments[#All],5,FALSE)</f>
        <v>12000</v>
      </c>
      <c r="U3249" t="str">
        <f>IF(Admissions[[#This Row],[Total_Cost]]&gt;Admissions[[#This Row],[Cost_Benchmark]], "Above Benchmark", "Within Benchmark")</f>
        <v>Above Benchmark</v>
      </c>
    </row>
    <row r="3250" spans="1:21" x14ac:dyDescent="0.3">
      <c r="A3250">
        <v>14984</v>
      </c>
      <c r="B3250">
        <v>6352</v>
      </c>
      <c r="C3250" t="s">
        <v>788</v>
      </c>
      <c r="D3250" t="s">
        <v>20</v>
      </c>
      <c r="E3250">
        <v>36253</v>
      </c>
      <c r="F3250" t="s">
        <v>55</v>
      </c>
      <c r="G3250" t="s">
        <v>56</v>
      </c>
      <c r="H3250" s="1">
        <v>45020</v>
      </c>
      <c r="I3250" s="1">
        <v>45025</v>
      </c>
      <c r="J3250" t="s">
        <v>23</v>
      </c>
      <c r="K3250">
        <v>5</v>
      </c>
      <c r="L3250">
        <v>7801</v>
      </c>
      <c r="M3250">
        <v>0</v>
      </c>
      <c r="N3250" t="s">
        <v>91</v>
      </c>
      <c r="O3250" t="s">
        <v>25</v>
      </c>
      <c r="P3250">
        <v>1560.2</v>
      </c>
      <c r="Q3250" t="s">
        <v>26</v>
      </c>
      <c r="R3250" t="s">
        <v>53</v>
      </c>
      <c r="S3250" t="s">
        <v>35</v>
      </c>
      <c r="T3250">
        <f>VLOOKUP(Admissions[[#This Row],[Department]],Departments[#All],5,FALSE)</f>
        <v>7200</v>
      </c>
      <c r="U3250" t="str">
        <f>IF(Admissions[[#This Row],[Total_Cost]]&gt;Admissions[[#This Row],[Cost_Benchmark]], "Above Benchmark", "Within Benchmark")</f>
        <v>Above Benchmark</v>
      </c>
    </row>
    <row r="3251" spans="1:21" x14ac:dyDescent="0.3">
      <c r="A3251">
        <v>14819</v>
      </c>
      <c r="B3251">
        <v>6651</v>
      </c>
      <c r="C3251" t="s">
        <v>811</v>
      </c>
      <c r="D3251" t="s">
        <v>74</v>
      </c>
      <c r="E3251">
        <v>27814</v>
      </c>
      <c r="F3251" t="s">
        <v>48</v>
      </c>
      <c r="G3251" t="s">
        <v>49</v>
      </c>
      <c r="H3251" s="1">
        <v>45448</v>
      </c>
      <c r="I3251" s="1">
        <v>45457</v>
      </c>
      <c r="J3251" t="s">
        <v>23</v>
      </c>
      <c r="K3251">
        <v>9</v>
      </c>
      <c r="L3251">
        <v>11375</v>
      </c>
      <c r="M3251">
        <v>0</v>
      </c>
      <c r="N3251" t="s">
        <v>137</v>
      </c>
      <c r="O3251" t="s">
        <v>45</v>
      </c>
      <c r="P3251">
        <v>1263.8888999999999</v>
      </c>
      <c r="Q3251" t="s">
        <v>26</v>
      </c>
      <c r="R3251" t="s">
        <v>62</v>
      </c>
      <c r="S3251" t="s">
        <v>35</v>
      </c>
      <c r="T3251">
        <f>VLOOKUP(Admissions[[#This Row],[Department]],Departments[#All],5,FALSE)</f>
        <v>8500</v>
      </c>
      <c r="U3251" t="str">
        <f>IF(Admissions[[#This Row],[Total_Cost]]&gt;Admissions[[#This Row],[Cost_Benchmark]], "Above Benchmark", "Within Benchmark")</f>
        <v>Above Benchmark</v>
      </c>
    </row>
    <row r="3252" spans="1:21" x14ac:dyDescent="0.3">
      <c r="A3252">
        <v>15263</v>
      </c>
      <c r="B3252">
        <v>5406</v>
      </c>
      <c r="C3252" t="s">
        <v>234</v>
      </c>
      <c r="D3252" t="s">
        <v>20</v>
      </c>
      <c r="E3252">
        <v>24638</v>
      </c>
      <c r="F3252" t="s">
        <v>68</v>
      </c>
      <c r="G3252" t="s">
        <v>69</v>
      </c>
      <c r="H3252" s="1">
        <v>44938</v>
      </c>
      <c r="I3252" s="1">
        <v>44944</v>
      </c>
      <c r="J3252" t="s">
        <v>23</v>
      </c>
      <c r="K3252">
        <v>6</v>
      </c>
      <c r="L3252">
        <v>5747</v>
      </c>
      <c r="M3252">
        <v>0</v>
      </c>
      <c r="N3252" t="s">
        <v>70</v>
      </c>
      <c r="O3252" t="s">
        <v>33</v>
      </c>
      <c r="P3252">
        <v>957.83330000000001</v>
      </c>
      <c r="Q3252" t="s">
        <v>26</v>
      </c>
      <c r="R3252" t="s">
        <v>40</v>
      </c>
      <c r="S3252" t="s">
        <v>35</v>
      </c>
      <c r="T3252">
        <f>VLOOKUP(Admissions[[#This Row],[Department]],Departments[#All],5,FALSE)</f>
        <v>6800</v>
      </c>
      <c r="U3252" t="str">
        <f>IF(Admissions[[#This Row],[Total_Cost]]&gt;Admissions[[#This Row],[Cost_Benchmark]], "Above Benchmark", "Within Benchmark")</f>
        <v>Within Benchmark</v>
      </c>
    </row>
    <row r="3253" spans="1:21" x14ac:dyDescent="0.3">
      <c r="A3253">
        <v>10905</v>
      </c>
      <c r="B3253">
        <v>5599</v>
      </c>
      <c r="C3253" t="s">
        <v>953</v>
      </c>
      <c r="D3253" t="s">
        <v>74</v>
      </c>
      <c r="E3253">
        <v>23188</v>
      </c>
      <c r="F3253" t="s">
        <v>21</v>
      </c>
      <c r="G3253" t="s">
        <v>22</v>
      </c>
      <c r="H3253" s="1">
        <v>45466</v>
      </c>
      <c r="I3253" s="1">
        <v>45469</v>
      </c>
      <c r="J3253" t="s">
        <v>23</v>
      </c>
      <c r="K3253">
        <v>3</v>
      </c>
      <c r="L3253">
        <v>8228</v>
      </c>
      <c r="M3253">
        <v>0</v>
      </c>
      <c r="N3253" t="s">
        <v>99</v>
      </c>
      <c r="O3253" t="s">
        <v>25</v>
      </c>
      <c r="P3253">
        <v>2742.6667000000002</v>
      </c>
      <c r="Q3253" t="s">
        <v>26</v>
      </c>
      <c r="R3253" t="s">
        <v>46</v>
      </c>
      <c r="S3253" t="s">
        <v>28</v>
      </c>
      <c r="T3253">
        <f>VLOOKUP(Admissions[[#This Row],[Department]],Departments[#All],5,FALSE)</f>
        <v>5500</v>
      </c>
      <c r="U3253" t="str">
        <f>IF(Admissions[[#This Row],[Total_Cost]]&gt;Admissions[[#This Row],[Cost_Benchmark]], "Above Benchmark", "Within Benchmark")</f>
        <v>Above Benchmark</v>
      </c>
    </row>
    <row r="3254" spans="1:21" x14ac:dyDescent="0.3">
      <c r="A3254">
        <v>10931</v>
      </c>
      <c r="B3254">
        <v>5022</v>
      </c>
      <c r="C3254" t="s">
        <v>305</v>
      </c>
      <c r="D3254" t="s">
        <v>74</v>
      </c>
      <c r="E3254">
        <v>16361</v>
      </c>
      <c r="F3254" t="s">
        <v>37</v>
      </c>
      <c r="G3254" t="s">
        <v>52</v>
      </c>
      <c r="H3254" s="1">
        <v>45178</v>
      </c>
      <c r="I3254" s="1">
        <v>45185</v>
      </c>
      <c r="J3254" t="s">
        <v>23</v>
      </c>
      <c r="K3254">
        <v>7</v>
      </c>
      <c r="L3254">
        <v>16451</v>
      </c>
      <c r="M3254">
        <v>0</v>
      </c>
      <c r="N3254" t="s">
        <v>97</v>
      </c>
      <c r="O3254" t="s">
        <v>25</v>
      </c>
      <c r="P3254">
        <v>2350.1428999999998</v>
      </c>
      <c r="Q3254" t="s">
        <v>26</v>
      </c>
      <c r="R3254" t="s">
        <v>27</v>
      </c>
      <c r="S3254" t="s">
        <v>28</v>
      </c>
      <c r="T3254">
        <f>VLOOKUP(Admissions[[#This Row],[Department]],Departments[#All],5,FALSE)</f>
        <v>9000</v>
      </c>
      <c r="U3254" t="str">
        <f>IF(Admissions[[#This Row],[Total_Cost]]&gt;Admissions[[#This Row],[Cost_Benchmark]], "Above Benchmark", "Within Benchmark")</f>
        <v>Above Benchmark</v>
      </c>
    </row>
    <row r="3255" spans="1:21" x14ac:dyDescent="0.3">
      <c r="A3255">
        <v>11502</v>
      </c>
      <c r="B3255">
        <v>3787</v>
      </c>
      <c r="C3255" t="s">
        <v>619</v>
      </c>
      <c r="D3255" t="s">
        <v>20</v>
      </c>
      <c r="E3255">
        <v>44482</v>
      </c>
      <c r="F3255" t="s">
        <v>42</v>
      </c>
      <c r="G3255" t="s">
        <v>43</v>
      </c>
      <c r="H3255" s="1">
        <v>45354</v>
      </c>
      <c r="I3255" s="1">
        <v>45356</v>
      </c>
      <c r="J3255" t="s">
        <v>23</v>
      </c>
      <c r="K3255">
        <v>2</v>
      </c>
      <c r="L3255">
        <v>1963</v>
      </c>
      <c r="M3255">
        <v>0</v>
      </c>
      <c r="N3255" t="s">
        <v>61</v>
      </c>
      <c r="O3255" t="s">
        <v>45</v>
      </c>
      <c r="P3255">
        <v>981.5</v>
      </c>
      <c r="Q3255" t="s">
        <v>26</v>
      </c>
      <c r="R3255" t="s">
        <v>46</v>
      </c>
      <c r="S3255" t="s">
        <v>28</v>
      </c>
      <c r="T3255">
        <f>VLOOKUP(Admissions[[#This Row],[Department]],Departments[#All],5,FALSE)</f>
        <v>4500</v>
      </c>
      <c r="U3255" t="str">
        <f>IF(Admissions[[#This Row],[Total_Cost]]&gt;Admissions[[#This Row],[Cost_Benchmark]], "Above Benchmark", "Within Benchmark")</f>
        <v>Within Benchmark</v>
      </c>
    </row>
    <row r="3256" spans="1:21" x14ac:dyDescent="0.3">
      <c r="A3256">
        <v>15208</v>
      </c>
      <c r="B3256">
        <v>6191</v>
      </c>
      <c r="C3256" t="s">
        <v>888</v>
      </c>
      <c r="D3256" t="s">
        <v>74</v>
      </c>
      <c r="E3256">
        <v>41852</v>
      </c>
      <c r="F3256" t="s">
        <v>42</v>
      </c>
      <c r="G3256" t="s">
        <v>128</v>
      </c>
      <c r="H3256" s="1">
        <v>45170</v>
      </c>
      <c r="I3256" s="1">
        <v>45173</v>
      </c>
      <c r="J3256" t="s">
        <v>23</v>
      </c>
      <c r="K3256">
        <v>3</v>
      </c>
      <c r="L3256">
        <v>2838</v>
      </c>
      <c r="M3256">
        <v>0</v>
      </c>
      <c r="N3256" t="s">
        <v>44</v>
      </c>
      <c r="O3256" t="s">
        <v>33</v>
      </c>
      <c r="P3256">
        <v>946</v>
      </c>
      <c r="Q3256" t="s">
        <v>26</v>
      </c>
      <c r="R3256" t="s">
        <v>66</v>
      </c>
      <c r="S3256" t="s">
        <v>35</v>
      </c>
      <c r="T3256">
        <f>VLOOKUP(Admissions[[#This Row],[Department]],Departments[#All],5,FALSE)</f>
        <v>4500</v>
      </c>
      <c r="U3256" t="str">
        <f>IF(Admissions[[#This Row],[Total_Cost]]&gt;Admissions[[#This Row],[Cost_Benchmark]], "Above Benchmark", "Within Benchmark")</f>
        <v>Within Benchmark</v>
      </c>
    </row>
    <row r="3257" spans="1:21" x14ac:dyDescent="0.3">
      <c r="A3257">
        <v>15656</v>
      </c>
      <c r="B3257">
        <v>4411</v>
      </c>
      <c r="C3257" t="s">
        <v>1043</v>
      </c>
      <c r="D3257" t="s">
        <v>74</v>
      </c>
      <c r="E3257">
        <v>29894</v>
      </c>
      <c r="F3257" t="s">
        <v>55</v>
      </c>
      <c r="G3257" t="s">
        <v>56</v>
      </c>
      <c r="H3257" s="1">
        <v>45440</v>
      </c>
      <c r="I3257" s="1">
        <v>45445</v>
      </c>
      <c r="J3257" t="s">
        <v>23</v>
      </c>
      <c r="K3257">
        <v>5</v>
      </c>
      <c r="L3257">
        <v>8090</v>
      </c>
      <c r="M3257">
        <v>0</v>
      </c>
      <c r="N3257" t="s">
        <v>91</v>
      </c>
      <c r="O3257" t="s">
        <v>45</v>
      </c>
      <c r="P3257">
        <v>1618</v>
      </c>
      <c r="Q3257" t="s">
        <v>26</v>
      </c>
      <c r="R3257" t="s">
        <v>53</v>
      </c>
      <c r="S3257" t="s">
        <v>35</v>
      </c>
      <c r="T3257">
        <f>VLOOKUP(Admissions[[#This Row],[Department]],Departments[#All],5,FALSE)</f>
        <v>7200</v>
      </c>
      <c r="U3257" t="str">
        <f>IF(Admissions[[#This Row],[Total_Cost]]&gt;Admissions[[#This Row],[Cost_Benchmark]], "Above Benchmark", "Within Benchmark")</f>
        <v>Above Benchmark</v>
      </c>
    </row>
    <row r="3258" spans="1:21" x14ac:dyDescent="0.3">
      <c r="A3258">
        <v>13861</v>
      </c>
      <c r="B3258">
        <v>6709</v>
      </c>
      <c r="C3258" t="s">
        <v>881</v>
      </c>
      <c r="D3258" t="s">
        <v>74</v>
      </c>
      <c r="E3258">
        <v>16278</v>
      </c>
      <c r="F3258" t="s">
        <v>55</v>
      </c>
      <c r="G3258" t="s">
        <v>90</v>
      </c>
      <c r="H3258" s="1">
        <v>45060</v>
      </c>
      <c r="I3258" s="1">
        <v>45067</v>
      </c>
      <c r="J3258" t="s">
        <v>23</v>
      </c>
      <c r="K3258">
        <v>7</v>
      </c>
      <c r="L3258">
        <v>14740</v>
      </c>
      <c r="M3258">
        <v>0</v>
      </c>
      <c r="N3258" t="s">
        <v>91</v>
      </c>
      <c r="O3258" t="s">
        <v>25</v>
      </c>
      <c r="P3258">
        <v>2105.7143000000001</v>
      </c>
      <c r="Q3258" t="s">
        <v>26</v>
      </c>
      <c r="R3258" t="s">
        <v>46</v>
      </c>
      <c r="S3258" t="s">
        <v>28</v>
      </c>
      <c r="T3258">
        <f>VLOOKUP(Admissions[[#This Row],[Department]],Departments[#All],5,FALSE)</f>
        <v>7200</v>
      </c>
      <c r="U3258" t="str">
        <f>IF(Admissions[[#This Row],[Total_Cost]]&gt;Admissions[[#This Row],[Cost_Benchmark]], "Above Benchmark", "Within Benchmark")</f>
        <v>Above Benchmark</v>
      </c>
    </row>
    <row r="3259" spans="1:21" x14ac:dyDescent="0.3">
      <c r="A3259">
        <v>10866</v>
      </c>
      <c r="B3259">
        <v>5128</v>
      </c>
      <c r="C3259" t="s">
        <v>961</v>
      </c>
      <c r="D3259" t="s">
        <v>74</v>
      </c>
      <c r="E3259">
        <v>12297</v>
      </c>
      <c r="F3259" t="s">
        <v>68</v>
      </c>
      <c r="G3259" t="s">
        <v>131</v>
      </c>
      <c r="H3259" s="1">
        <v>45139</v>
      </c>
      <c r="I3259" s="1">
        <v>45145</v>
      </c>
      <c r="J3259" t="s">
        <v>23</v>
      </c>
      <c r="K3259">
        <v>6</v>
      </c>
      <c r="L3259">
        <v>12238</v>
      </c>
      <c r="M3259">
        <v>0</v>
      </c>
      <c r="N3259" t="s">
        <v>24</v>
      </c>
      <c r="O3259" t="s">
        <v>25</v>
      </c>
      <c r="P3259">
        <v>2039.6667</v>
      </c>
      <c r="Q3259" t="s">
        <v>26</v>
      </c>
      <c r="R3259" t="s">
        <v>53</v>
      </c>
      <c r="S3259" t="s">
        <v>35</v>
      </c>
      <c r="T3259">
        <f>VLOOKUP(Admissions[[#This Row],[Department]],Departments[#All],5,FALSE)</f>
        <v>6800</v>
      </c>
      <c r="U3259" t="str">
        <f>IF(Admissions[[#This Row],[Total_Cost]]&gt;Admissions[[#This Row],[Cost_Benchmark]], "Above Benchmark", "Within Benchmark")</f>
        <v>Above Benchmark</v>
      </c>
    </row>
    <row r="3260" spans="1:21" x14ac:dyDescent="0.3">
      <c r="A3260">
        <v>12761</v>
      </c>
      <c r="B3260">
        <v>6404</v>
      </c>
      <c r="C3260" t="s">
        <v>748</v>
      </c>
      <c r="D3260" t="s">
        <v>74</v>
      </c>
      <c r="E3260">
        <v>16262</v>
      </c>
      <c r="F3260" t="s">
        <v>84</v>
      </c>
      <c r="G3260" t="s">
        <v>95</v>
      </c>
      <c r="H3260" s="1">
        <v>45609</v>
      </c>
      <c r="I3260" s="1">
        <v>45613</v>
      </c>
      <c r="J3260" t="s">
        <v>23</v>
      </c>
      <c r="K3260">
        <v>4</v>
      </c>
      <c r="L3260">
        <v>7076</v>
      </c>
      <c r="M3260">
        <v>0</v>
      </c>
      <c r="N3260" t="s">
        <v>134</v>
      </c>
      <c r="O3260" t="s">
        <v>25</v>
      </c>
      <c r="P3260">
        <v>1769</v>
      </c>
      <c r="Q3260" t="s">
        <v>26</v>
      </c>
      <c r="R3260" t="s">
        <v>62</v>
      </c>
      <c r="S3260" t="s">
        <v>35</v>
      </c>
      <c r="T3260">
        <f>VLOOKUP(Admissions[[#This Row],[Department]],Departments[#All],5,FALSE)</f>
        <v>6000</v>
      </c>
      <c r="U3260" t="str">
        <f>IF(Admissions[[#This Row],[Total_Cost]]&gt;Admissions[[#This Row],[Cost_Benchmark]], "Above Benchmark", "Within Benchmark")</f>
        <v>Above Benchmark</v>
      </c>
    </row>
    <row r="3261" spans="1:21" x14ac:dyDescent="0.3">
      <c r="A3261">
        <v>11880</v>
      </c>
      <c r="B3261">
        <v>5110</v>
      </c>
      <c r="C3261" t="s">
        <v>1023</v>
      </c>
      <c r="D3261" t="s">
        <v>74</v>
      </c>
      <c r="E3261">
        <v>23075</v>
      </c>
      <c r="F3261" t="s">
        <v>55</v>
      </c>
      <c r="G3261" t="s">
        <v>56</v>
      </c>
      <c r="H3261" s="1">
        <v>45220</v>
      </c>
      <c r="I3261" s="1">
        <v>45223</v>
      </c>
      <c r="J3261" t="s">
        <v>23</v>
      </c>
      <c r="K3261">
        <v>3</v>
      </c>
      <c r="L3261">
        <v>6424</v>
      </c>
      <c r="M3261">
        <v>1</v>
      </c>
      <c r="N3261" t="s">
        <v>139</v>
      </c>
      <c r="O3261" t="s">
        <v>33</v>
      </c>
      <c r="P3261">
        <v>2141.3332999999998</v>
      </c>
      <c r="Q3261" t="s">
        <v>26</v>
      </c>
      <c r="R3261" t="s">
        <v>27</v>
      </c>
      <c r="S3261" t="s">
        <v>28</v>
      </c>
      <c r="T3261">
        <f>VLOOKUP(Admissions[[#This Row],[Department]],Departments[#All],5,FALSE)</f>
        <v>7200</v>
      </c>
      <c r="U3261" t="str">
        <f>IF(Admissions[[#This Row],[Total_Cost]]&gt;Admissions[[#This Row],[Cost_Benchmark]], "Above Benchmark", "Within Benchmark")</f>
        <v>Within Benchmark</v>
      </c>
    </row>
    <row r="3262" spans="1:21" x14ac:dyDescent="0.3">
      <c r="A3262">
        <v>12430</v>
      </c>
      <c r="B3262">
        <v>6770</v>
      </c>
      <c r="C3262" t="s">
        <v>380</v>
      </c>
      <c r="D3262" t="s">
        <v>20</v>
      </c>
      <c r="E3262">
        <v>31256</v>
      </c>
      <c r="F3262" t="s">
        <v>30</v>
      </c>
      <c r="G3262" t="s">
        <v>167</v>
      </c>
      <c r="H3262" s="1">
        <v>45369</v>
      </c>
      <c r="I3262" s="1">
        <v>45375</v>
      </c>
      <c r="J3262" t="s">
        <v>23</v>
      </c>
      <c r="K3262">
        <v>6</v>
      </c>
      <c r="L3262">
        <v>23156</v>
      </c>
      <c r="M3262">
        <v>0</v>
      </c>
      <c r="N3262" t="s">
        <v>32</v>
      </c>
      <c r="O3262" t="s">
        <v>25</v>
      </c>
      <c r="P3262">
        <v>3859.3332999999998</v>
      </c>
      <c r="Q3262" t="s">
        <v>26</v>
      </c>
      <c r="R3262" t="s">
        <v>34</v>
      </c>
      <c r="S3262" t="s">
        <v>35</v>
      </c>
      <c r="T3262">
        <f>VLOOKUP(Admissions[[#This Row],[Department]],Departments[#All],5,FALSE)</f>
        <v>12000</v>
      </c>
      <c r="U3262" t="str">
        <f>IF(Admissions[[#This Row],[Total_Cost]]&gt;Admissions[[#This Row],[Cost_Benchmark]], "Above Benchmark", "Within Benchmark")</f>
        <v>Above Benchmark</v>
      </c>
    </row>
    <row r="3263" spans="1:21" x14ac:dyDescent="0.3">
      <c r="A3263">
        <v>14844</v>
      </c>
      <c r="B3263">
        <v>3145</v>
      </c>
      <c r="C3263" t="s">
        <v>367</v>
      </c>
      <c r="D3263" t="s">
        <v>74</v>
      </c>
      <c r="E3263">
        <v>12365</v>
      </c>
      <c r="F3263" t="s">
        <v>48</v>
      </c>
      <c r="G3263" t="s">
        <v>49</v>
      </c>
      <c r="H3263" s="1">
        <v>45440</v>
      </c>
      <c r="I3263" s="1">
        <v>45447</v>
      </c>
      <c r="J3263" t="s">
        <v>23</v>
      </c>
      <c r="K3263">
        <v>7</v>
      </c>
      <c r="L3263">
        <v>15807</v>
      </c>
      <c r="M3263">
        <v>0</v>
      </c>
      <c r="N3263" t="s">
        <v>50</v>
      </c>
      <c r="O3263" t="s">
        <v>25</v>
      </c>
      <c r="P3263">
        <v>2258.1428999999998</v>
      </c>
      <c r="Q3263" t="s">
        <v>26</v>
      </c>
      <c r="R3263" t="s">
        <v>53</v>
      </c>
      <c r="S3263" t="s">
        <v>35</v>
      </c>
      <c r="T3263">
        <f>VLOOKUP(Admissions[[#This Row],[Department]],Departments[#All],5,FALSE)</f>
        <v>8500</v>
      </c>
      <c r="U3263" t="str">
        <f>IF(Admissions[[#This Row],[Total_Cost]]&gt;Admissions[[#This Row],[Cost_Benchmark]], "Above Benchmark", "Within Benchmark")</f>
        <v>Above Benchmark</v>
      </c>
    </row>
    <row r="3264" spans="1:21" x14ac:dyDescent="0.3">
      <c r="A3264">
        <v>13556</v>
      </c>
      <c r="B3264">
        <v>4023</v>
      </c>
      <c r="C3264" t="s">
        <v>559</v>
      </c>
      <c r="D3264" t="s">
        <v>20</v>
      </c>
      <c r="E3264">
        <v>28277</v>
      </c>
      <c r="F3264" t="s">
        <v>37</v>
      </c>
      <c r="G3264" t="s">
        <v>38</v>
      </c>
      <c r="H3264" s="1">
        <v>45598</v>
      </c>
      <c r="I3264" s="1">
        <v>45605</v>
      </c>
      <c r="J3264" t="s">
        <v>23</v>
      </c>
      <c r="K3264">
        <v>7</v>
      </c>
      <c r="L3264">
        <v>14885</v>
      </c>
      <c r="M3264">
        <v>0</v>
      </c>
      <c r="N3264" t="s">
        <v>97</v>
      </c>
      <c r="O3264" t="s">
        <v>33</v>
      </c>
      <c r="P3264">
        <v>2126.4286000000002</v>
      </c>
      <c r="Q3264" t="s">
        <v>26</v>
      </c>
      <c r="R3264" t="s">
        <v>27</v>
      </c>
      <c r="S3264" t="s">
        <v>28</v>
      </c>
      <c r="T3264">
        <f>VLOOKUP(Admissions[[#This Row],[Department]],Departments[#All],5,FALSE)</f>
        <v>9000</v>
      </c>
      <c r="U3264" t="str">
        <f>IF(Admissions[[#This Row],[Total_Cost]]&gt;Admissions[[#This Row],[Cost_Benchmark]], "Above Benchmark", "Within Benchmark")</f>
        <v>Above Benchmark</v>
      </c>
    </row>
    <row r="3265" spans="1:21" x14ac:dyDescent="0.3">
      <c r="A3265">
        <v>13307</v>
      </c>
      <c r="B3265">
        <v>5665</v>
      </c>
      <c r="C3265" t="s">
        <v>1211</v>
      </c>
      <c r="D3265" t="s">
        <v>20</v>
      </c>
      <c r="E3265">
        <v>44865</v>
      </c>
      <c r="F3265" t="s">
        <v>42</v>
      </c>
      <c r="G3265" t="s">
        <v>128</v>
      </c>
      <c r="H3265" s="1">
        <v>45296</v>
      </c>
      <c r="I3265" s="1">
        <v>45298</v>
      </c>
      <c r="J3265" t="s">
        <v>23</v>
      </c>
      <c r="K3265">
        <v>2</v>
      </c>
      <c r="L3265">
        <v>2980</v>
      </c>
      <c r="M3265">
        <v>0</v>
      </c>
      <c r="N3265" t="s">
        <v>99</v>
      </c>
      <c r="O3265" t="s">
        <v>45</v>
      </c>
      <c r="P3265">
        <v>1490</v>
      </c>
      <c r="Q3265" t="s">
        <v>26</v>
      </c>
      <c r="R3265" t="s">
        <v>66</v>
      </c>
      <c r="S3265" t="s">
        <v>35</v>
      </c>
      <c r="T3265">
        <f>VLOOKUP(Admissions[[#This Row],[Department]],Departments[#All],5,FALSE)</f>
        <v>4500</v>
      </c>
      <c r="U3265" t="str">
        <f>IF(Admissions[[#This Row],[Total_Cost]]&gt;Admissions[[#This Row],[Cost_Benchmark]], "Above Benchmark", "Within Benchmark")</f>
        <v>Within Benchmark</v>
      </c>
    </row>
    <row r="3266" spans="1:21" x14ac:dyDescent="0.3">
      <c r="A3266">
        <v>11136</v>
      </c>
      <c r="B3266">
        <v>5517</v>
      </c>
      <c r="C3266" t="s">
        <v>1327</v>
      </c>
      <c r="D3266" t="s">
        <v>20</v>
      </c>
      <c r="E3266">
        <v>17469</v>
      </c>
      <c r="F3266" t="s">
        <v>37</v>
      </c>
      <c r="G3266" t="s">
        <v>52</v>
      </c>
      <c r="H3266" s="1">
        <v>45584</v>
      </c>
      <c r="I3266" s="1">
        <v>45593</v>
      </c>
      <c r="J3266" t="s">
        <v>23</v>
      </c>
      <c r="K3266">
        <v>9</v>
      </c>
      <c r="L3266">
        <v>19230</v>
      </c>
      <c r="M3266">
        <v>0</v>
      </c>
      <c r="N3266" t="s">
        <v>82</v>
      </c>
      <c r="O3266" t="s">
        <v>33</v>
      </c>
      <c r="P3266">
        <v>2136.6667000000002</v>
      </c>
      <c r="Q3266" t="s">
        <v>26</v>
      </c>
      <c r="R3266" t="s">
        <v>27</v>
      </c>
      <c r="S3266" t="s">
        <v>28</v>
      </c>
      <c r="T3266">
        <f>VLOOKUP(Admissions[[#This Row],[Department]],Departments[#All],5,FALSE)</f>
        <v>9000</v>
      </c>
      <c r="U3266" t="str">
        <f>IF(Admissions[[#This Row],[Total_Cost]]&gt;Admissions[[#This Row],[Cost_Benchmark]], "Above Benchmark", "Within Benchmark")</f>
        <v>Above Benchmark</v>
      </c>
    </row>
    <row r="3267" spans="1:21" x14ac:dyDescent="0.3">
      <c r="A3267">
        <v>13051</v>
      </c>
      <c r="B3267">
        <v>6899</v>
      </c>
      <c r="C3267" t="s">
        <v>376</v>
      </c>
      <c r="D3267" t="s">
        <v>20</v>
      </c>
      <c r="E3267">
        <v>21157</v>
      </c>
      <c r="F3267" t="s">
        <v>37</v>
      </c>
      <c r="G3267" t="s">
        <v>52</v>
      </c>
      <c r="H3267" s="1">
        <v>45534</v>
      </c>
      <c r="I3267" s="1">
        <v>45540</v>
      </c>
      <c r="J3267" t="s">
        <v>23</v>
      </c>
      <c r="K3267">
        <v>6</v>
      </c>
      <c r="L3267">
        <v>10477</v>
      </c>
      <c r="M3267">
        <v>0</v>
      </c>
      <c r="N3267" t="s">
        <v>82</v>
      </c>
      <c r="O3267" t="s">
        <v>45</v>
      </c>
      <c r="P3267">
        <v>1746.1667</v>
      </c>
      <c r="Q3267" t="s">
        <v>26</v>
      </c>
      <c r="R3267" t="s">
        <v>66</v>
      </c>
      <c r="S3267" t="s">
        <v>35</v>
      </c>
      <c r="T3267">
        <f>VLOOKUP(Admissions[[#This Row],[Department]],Departments[#All],5,FALSE)</f>
        <v>9000</v>
      </c>
      <c r="U3267" t="str">
        <f>IF(Admissions[[#This Row],[Total_Cost]]&gt;Admissions[[#This Row],[Cost_Benchmark]], "Above Benchmark", "Within Benchmark")</f>
        <v>Above Benchmark</v>
      </c>
    </row>
    <row r="3268" spans="1:21" x14ac:dyDescent="0.3">
      <c r="A3268">
        <v>11553</v>
      </c>
      <c r="B3268">
        <v>4188</v>
      </c>
      <c r="C3268" t="s">
        <v>1328</v>
      </c>
      <c r="D3268" t="s">
        <v>20</v>
      </c>
      <c r="E3268">
        <v>32060</v>
      </c>
      <c r="F3268" t="s">
        <v>21</v>
      </c>
      <c r="G3268" t="s">
        <v>64</v>
      </c>
      <c r="H3268" s="1">
        <v>45290</v>
      </c>
      <c r="I3268" s="1">
        <v>45291</v>
      </c>
      <c r="J3268" t="s">
        <v>23</v>
      </c>
      <c r="K3268">
        <v>1</v>
      </c>
      <c r="L3268">
        <v>3330</v>
      </c>
      <c r="M3268">
        <v>0</v>
      </c>
      <c r="N3268" t="s">
        <v>24</v>
      </c>
      <c r="O3268" t="s">
        <v>25</v>
      </c>
      <c r="P3268">
        <v>3330</v>
      </c>
      <c r="Q3268" t="s">
        <v>26</v>
      </c>
      <c r="R3268" t="s">
        <v>27</v>
      </c>
      <c r="S3268" t="s">
        <v>28</v>
      </c>
      <c r="T3268">
        <f>VLOOKUP(Admissions[[#This Row],[Department]],Departments[#All],5,FALSE)</f>
        <v>5500</v>
      </c>
      <c r="U3268" t="str">
        <f>IF(Admissions[[#This Row],[Total_Cost]]&gt;Admissions[[#This Row],[Cost_Benchmark]], "Above Benchmark", "Within Benchmark")</f>
        <v>Within Benchmark</v>
      </c>
    </row>
    <row r="3269" spans="1:21" x14ac:dyDescent="0.3">
      <c r="A3269">
        <v>13064</v>
      </c>
      <c r="B3269">
        <v>3049</v>
      </c>
      <c r="C3269" t="s">
        <v>98</v>
      </c>
      <c r="D3269" t="s">
        <v>20</v>
      </c>
      <c r="E3269" t="s">
        <v>1329</v>
      </c>
      <c r="F3269" t="s">
        <v>42</v>
      </c>
      <c r="G3269" t="s">
        <v>76</v>
      </c>
      <c r="H3269" s="1">
        <v>45436</v>
      </c>
      <c r="I3269" s="1">
        <v>45438</v>
      </c>
      <c r="J3269" t="s">
        <v>23</v>
      </c>
      <c r="K3269">
        <v>2</v>
      </c>
      <c r="L3269">
        <v>1979</v>
      </c>
      <c r="M3269">
        <v>0</v>
      </c>
      <c r="N3269" t="s">
        <v>44</v>
      </c>
      <c r="O3269" t="s">
        <v>25</v>
      </c>
      <c r="P3269">
        <v>989.5</v>
      </c>
      <c r="Q3269" t="s">
        <v>26</v>
      </c>
      <c r="R3269" t="s">
        <v>66</v>
      </c>
      <c r="S3269" t="s">
        <v>35</v>
      </c>
      <c r="T3269">
        <f>VLOOKUP(Admissions[[#This Row],[Department]],Departments[#All],5,FALSE)</f>
        <v>4500</v>
      </c>
      <c r="U3269" t="str">
        <f>IF(Admissions[[#This Row],[Total_Cost]]&gt;Admissions[[#This Row],[Cost_Benchmark]], "Above Benchmark", "Within Benchmark")</f>
        <v>Within Benchmark</v>
      </c>
    </row>
    <row r="3270" spans="1:21" x14ac:dyDescent="0.3">
      <c r="A3270">
        <v>14504</v>
      </c>
      <c r="B3270">
        <v>3697</v>
      </c>
      <c r="C3270" t="s">
        <v>1330</v>
      </c>
      <c r="D3270" t="s">
        <v>74</v>
      </c>
      <c r="E3270">
        <v>17554</v>
      </c>
      <c r="F3270" t="s">
        <v>55</v>
      </c>
      <c r="G3270" t="s">
        <v>90</v>
      </c>
      <c r="H3270" s="1">
        <v>45267</v>
      </c>
      <c r="I3270" s="1">
        <v>45275</v>
      </c>
      <c r="J3270" t="s">
        <v>23</v>
      </c>
      <c r="K3270">
        <v>8</v>
      </c>
      <c r="L3270">
        <v>15378</v>
      </c>
      <c r="M3270">
        <v>0</v>
      </c>
      <c r="N3270" t="s">
        <v>91</v>
      </c>
      <c r="O3270" t="s">
        <v>45</v>
      </c>
      <c r="P3270">
        <v>1922.25</v>
      </c>
      <c r="Q3270" t="s">
        <v>26</v>
      </c>
      <c r="R3270" t="s">
        <v>40</v>
      </c>
      <c r="S3270" t="s">
        <v>35</v>
      </c>
      <c r="T3270">
        <f>VLOOKUP(Admissions[[#This Row],[Department]],Departments[#All],5,FALSE)</f>
        <v>7200</v>
      </c>
      <c r="U3270" t="str">
        <f>IF(Admissions[[#This Row],[Total_Cost]]&gt;Admissions[[#This Row],[Cost_Benchmark]], "Above Benchmark", "Within Benchmark")</f>
        <v>Above Benchmark</v>
      </c>
    </row>
    <row r="3271" spans="1:21" x14ac:dyDescent="0.3">
      <c r="A3271">
        <v>10056</v>
      </c>
      <c r="B3271">
        <v>6291</v>
      </c>
      <c r="C3271" t="s">
        <v>289</v>
      </c>
      <c r="D3271" t="s">
        <v>74</v>
      </c>
      <c r="E3271" t="s">
        <v>1331</v>
      </c>
      <c r="F3271" t="s">
        <v>42</v>
      </c>
      <c r="G3271" t="s">
        <v>43</v>
      </c>
      <c r="H3271" s="1">
        <v>45276</v>
      </c>
      <c r="I3271" s="1">
        <v>45279</v>
      </c>
      <c r="J3271" t="s">
        <v>23</v>
      </c>
      <c r="K3271">
        <v>3</v>
      </c>
      <c r="L3271">
        <v>1554</v>
      </c>
      <c r="M3271">
        <v>0</v>
      </c>
      <c r="N3271" t="s">
        <v>61</v>
      </c>
      <c r="O3271" t="s">
        <v>45</v>
      </c>
      <c r="P3271">
        <v>518</v>
      </c>
      <c r="Q3271" t="s">
        <v>26</v>
      </c>
      <c r="R3271" t="s">
        <v>27</v>
      </c>
      <c r="S3271" t="s">
        <v>28</v>
      </c>
      <c r="T3271">
        <f>VLOOKUP(Admissions[[#This Row],[Department]],Departments[#All],5,FALSE)</f>
        <v>4500</v>
      </c>
      <c r="U3271" t="str">
        <f>IF(Admissions[[#This Row],[Total_Cost]]&gt;Admissions[[#This Row],[Cost_Benchmark]], "Above Benchmark", "Within Benchmark")</f>
        <v>Within Benchmark</v>
      </c>
    </row>
    <row r="3272" spans="1:21" x14ac:dyDescent="0.3">
      <c r="A3272">
        <v>14979</v>
      </c>
      <c r="B3272">
        <v>3525</v>
      </c>
      <c r="C3272" t="s">
        <v>580</v>
      </c>
      <c r="D3272" t="s">
        <v>74</v>
      </c>
      <c r="E3272">
        <v>32846</v>
      </c>
      <c r="F3272" t="s">
        <v>55</v>
      </c>
      <c r="G3272" t="s">
        <v>241</v>
      </c>
      <c r="H3272" s="1">
        <v>45460</v>
      </c>
      <c r="I3272" s="1">
        <v>45464</v>
      </c>
      <c r="J3272" t="s">
        <v>23</v>
      </c>
      <c r="K3272">
        <v>4</v>
      </c>
      <c r="L3272">
        <v>4567</v>
      </c>
      <c r="M3272">
        <v>0</v>
      </c>
      <c r="N3272" t="s">
        <v>139</v>
      </c>
      <c r="O3272" t="s">
        <v>25</v>
      </c>
      <c r="P3272">
        <v>1141.75</v>
      </c>
      <c r="Q3272" t="s">
        <v>26</v>
      </c>
      <c r="R3272" t="s">
        <v>34</v>
      </c>
      <c r="S3272" t="s">
        <v>35</v>
      </c>
      <c r="T3272">
        <f>VLOOKUP(Admissions[[#This Row],[Department]],Departments[#All],5,FALSE)</f>
        <v>7200</v>
      </c>
      <c r="U3272" t="str">
        <f>IF(Admissions[[#This Row],[Total_Cost]]&gt;Admissions[[#This Row],[Cost_Benchmark]], "Above Benchmark", "Within Benchmark")</f>
        <v>Within Benchmark</v>
      </c>
    </row>
    <row r="3273" spans="1:21" x14ac:dyDescent="0.3">
      <c r="A3273">
        <v>11660</v>
      </c>
      <c r="B3273">
        <v>6128</v>
      </c>
      <c r="C3273" t="s">
        <v>558</v>
      </c>
      <c r="D3273" t="s">
        <v>74</v>
      </c>
      <c r="E3273">
        <v>31109</v>
      </c>
      <c r="F3273" t="s">
        <v>55</v>
      </c>
      <c r="G3273" t="s">
        <v>241</v>
      </c>
      <c r="H3273" s="1">
        <v>45187</v>
      </c>
      <c r="I3273" s="1">
        <v>45191</v>
      </c>
      <c r="J3273" t="s">
        <v>23</v>
      </c>
      <c r="K3273">
        <v>4</v>
      </c>
      <c r="L3273">
        <v>5936</v>
      </c>
      <c r="M3273">
        <v>1</v>
      </c>
      <c r="N3273" t="s">
        <v>57</v>
      </c>
      <c r="O3273" t="s">
        <v>45</v>
      </c>
      <c r="P3273">
        <v>1484</v>
      </c>
      <c r="Q3273" t="s">
        <v>26</v>
      </c>
      <c r="R3273" t="s">
        <v>34</v>
      </c>
      <c r="S3273" t="s">
        <v>35</v>
      </c>
      <c r="T3273">
        <f>VLOOKUP(Admissions[[#This Row],[Department]],Departments[#All],5,FALSE)</f>
        <v>7200</v>
      </c>
      <c r="U3273" t="str">
        <f>IF(Admissions[[#This Row],[Total_Cost]]&gt;Admissions[[#This Row],[Cost_Benchmark]], "Above Benchmark", "Within Benchmark")</f>
        <v>Within Benchmark</v>
      </c>
    </row>
    <row r="3274" spans="1:21" x14ac:dyDescent="0.3">
      <c r="A3274">
        <v>10171</v>
      </c>
      <c r="B3274">
        <v>6418</v>
      </c>
      <c r="C3274" t="s">
        <v>979</v>
      </c>
      <c r="D3274" t="s">
        <v>74</v>
      </c>
      <c r="E3274">
        <v>34322</v>
      </c>
      <c r="F3274" t="s">
        <v>55</v>
      </c>
      <c r="G3274" t="s">
        <v>241</v>
      </c>
      <c r="H3274" s="1">
        <v>45300</v>
      </c>
      <c r="I3274" s="1">
        <v>45305</v>
      </c>
      <c r="J3274" t="s">
        <v>23</v>
      </c>
      <c r="K3274">
        <v>5</v>
      </c>
      <c r="L3274">
        <v>7198</v>
      </c>
      <c r="M3274">
        <v>0</v>
      </c>
      <c r="N3274" t="s">
        <v>139</v>
      </c>
      <c r="O3274" t="s">
        <v>45</v>
      </c>
      <c r="P3274">
        <v>1439.6</v>
      </c>
      <c r="Q3274" t="s">
        <v>26</v>
      </c>
      <c r="R3274" t="s">
        <v>53</v>
      </c>
      <c r="S3274" t="s">
        <v>35</v>
      </c>
      <c r="T3274">
        <f>VLOOKUP(Admissions[[#This Row],[Department]],Departments[#All],5,FALSE)</f>
        <v>7200</v>
      </c>
      <c r="U3274" t="str">
        <f>IF(Admissions[[#This Row],[Total_Cost]]&gt;Admissions[[#This Row],[Cost_Benchmark]], "Above Benchmark", "Within Benchmark")</f>
        <v>Within Benchmark</v>
      </c>
    </row>
    <row r="3275" spans="1:21" x14ac:dyDescent="0.3">
      <c r="A3275">
        <v>11325</v>
      </c>
      <c r="B3275">
        <v>3793</v>
      </c>
      <c r="C3275" t="s">
        <v>1063</v>
      </c>
      <c r="D3275" t="s">
        <v>74</v>
      </c>
      <c r="E3275">
        <v>23484</v>
      </c>
      <c r="F3275" t="s">
        <v>21</v>
      </c>
      <c r="G3275" t="s">
        <v>239</v>
      </c>
      <c r="H3275" s="1">
        <v>45231</v>
      </c>
      <c r="I3275" s="1">
        <v>45232</v>
      </c>
      <c r="J3275" t="s">
        <v>23</v>
      </c>
      <c r="K3275">
        <v>1</v>
      </c>
      <c r="L3275">
        <v>2944</v>
      </c>
      <c r="M3275">
        <v>0</v>
      </c>
      <c r="N3275" t="s">
        <v>99</v>
      </c>
      <c r="O3275" t="s">
        <v>25</v>
      </c>
      <c r="P3275">
        <v>2944</v>
      </c>
      <c r="Q3275" t="s">
        <v>26</v>
      </c>
      <c r="R3275" t="s">
        <v>62</v>
      </c>
      <c r="S3275" t="s">
        <v>35</v>
      </c>
      <c r="T3275">
        <f>VLOOKUP(Admissions[[#This Row],[Department]],Departments[#All],5,FALSE)</f>
        <v>5500</v>
      </c>
      <c r="U3275" t="str">
        <f>IF(Admissions[[#This Row],[Total_Cost]]&gt;Admissions[[#This Row],[Cost_Benchmark]], "Above Benchmark", "Within Benchmark")</f>
        <v>Within Benchmark</v>
      </c>
    </row>
    <row r="3276" spans="1:21" x14ac:dyDescent="0.3">
      <c r="A3276">
        <v>10871</v>
      </c>
      <c r="B3276">
        <v>3113</v>
      </c>
      <c r="C3276" t="s">
        <v>694</v>
      </c>
      <c r="D3276" t="s">
        <v>20</v>
      </c>
      <c r="E3276">
        <v>15235</v>
      </c>
      <c r="F3276" t="s">
        <v>21</v>
      </c>
      <c r="G3276" t="s">
        <v>64</v>
      </c>
      <c r="H3276" s="1">
        <v>45629</v>
      </c>
      <c r="I3276" s="1">
        <v>45631</v>
      </c>
      <c r="J3276" t="s">
        <v>23</v>
      </c>
      <c r="K3276">
        <v>2</v>
      </c>
      <c r="L3276">
        <v>4771</v>
      </c>
      <c r="M3276">
        <v>0</v>
      </c>
      <c r="N3276" t="s">
        <v>99</v>
      </c>
      <c r="O3276" t="s">
        <v>45</v>
      </c>
      <c r="P3276">
        <v>2385.5</v>
      </c>
      <c r="Q3276" t="s">
        <v>26</v>
      </c>
      <c r="R3276" t="s">
        <v>53</v>
      </c>
      <c r="S3276" t="s">
        <v>35</v>
      </c>
      <c r="T3276">
        <f>VLOOKUP(Admissions[[#This Row],[Department]],Departments[#All],5,FALSE)</f>
        <v>5500</v>
      </c>
      <c r="U3276" t="str">
        <f>IF(Admissions[[#This Row],[Total_Cost]]&gt;Admissions[[#This Row],[Cost_Benchmark]], "Above Benchmark", "Within Benchmark")</f>
        <v>Within Benchmark</v>
      </c>
    </row>
    <row r="3277" spans="1:21" x14ac:dyDescent="0.3">
      <c r="A3277">
        <v>13678</v>
      </c>
      <c r="B3277">
        <v>3128</v>
      </c>
      <c r="C3277" t="s">
        <v>1191</v>
      </c>
      <c r="D3277" t="s">
        <v>20</v>
      </c>
      <c r="E3277">
        <v>12110</v>
      </c>
      <c r="F3277" t="s">
        <v>21</v>
      </c>
      <c r="G3277" t="s">
        <v>64</v>
      </c>
      <c r="H3277" s="1">
        <v>45586</v>
      </c>
      <c r="I3277" s="1">
        <v>45589</v>
      </c>
      <c r="J3277" t="s">
        <v>23</v>
      </c>
      <c r="K3277">
        <v>3</v>
      </c>
      <c r="L3277">
        <v>6514</v>
      </c>
      <c r="M3277">
        <v>0</v>
      </c>
      <c r="N3277" t="s">
        <v>61</v>
      </c>
      <c r="O3277" t="s">
        <v>25</v>
      </c>
      <c r="P3277">
        <v>2171.3332999999998</v>
      </c>
      <c r="Q3277" t="s">
        <v>26</v>
      </c>
      <c r="R3277" t="s">
        <v>34</v>
      </c>
      <c r="S3277" t="s">
        <v>35</v>
      </c>
      <c r="T3277">
        <f>VLOOKUP(Admissions[[#This Row],[Department]],Departments[#All],5,FALSE)</f>
        <v>5500</v>
      </c>
      <c r="U3277" t="str">
        <f>IF(Admissions[[#This Row],[Total_Cost]]&gt;Admissions[[#This Row],[Cost_Benchmark]], "Above Benchmark", "Within Benchmark")</f>
        <v>Above Benchmark</v>
      </c>
    </row>
    <row r="3278" spans="1:21" x14ac:dyDescent="0.3">
      <c r="A3278">
        <v>14132</v>
      </c>
      <c r="B3278">
        <v>5294</v>
      </c>
      <c r="C3278" t="s">
        <v>271</v>
      </c>
      <c r="D3278" t="s">
        <v>74</v>
      </c>
      <c r="E3278">
        <v>30289</v>
      </c>
      <c r="F3278" t="s">
        <v>68</v>
      </c>
      <c r="G3278" t="s">
        <v>69</v>
      </c>
      <c r="H3278" s="1">
        <v>45253</v>
      </c>
      <c r="I3278" s="1">
        <v>45263</v>
      </c>
      <c r="J3278" t="s">
        <v>23</v>
      </c>
      <c r="K3278">
        <v>10</v>
      </c>
      <c r="L3278">
        <v>9227</v>
      </c>
      <c r="M3278">
        <v>0</v>
      </c>
      <c r="N3278" t="s">
        <v>70</v>
      </c>
      <c r="O3278" t="s">
        <v>25</v>
      </c>
      <c r="P3278">
        <v>922.7</v>
      </c>
      <c r="Q3278" t="s">
        <v>26</v>
      </c>
      <c r="R3278" t="s">
        <v>40</v>
      </c>
      <c r="S3278" t="s">
        <v>35</v>
      </c>
      <c r="T3278">
        <f>VLOOKUP(Admissions[[#This Row],[Department]],Departments[#All],5,FALSE)</f>
        <v>6800</v>
      </c>
      <c r="U3278" t="str">
        <f>IF(Admissions[[#This Row],[Total_Cost]]&gt;Admissions[[#This Row],[Cost_Benchmark]], "Above Benchmark", "Within Benchmark")</f>
        <v>Above Benchmark</v>
      </c>
    </row>
    <row r="3279" spans="1:21" x14ac:dyDescent="0.3">
      <c r="A3279">
        <v>11545</v>
      </c>
      <c r="B3279">
        <v>4195</v>
      </c>
      <c r="C3279" t="s">
        <v>87</v>
      </c>
      <c r="D3279" t="s">
        <v>74</v>
      </c>
      <c r="E3279" t="s">
        <v>1332</v>
      </c>
      <c r="F3279" t="s">
        <v>48</v>
      </c>
      <c r="G3279" t="s">
        <v>49</v>
      </c>
      <c r="H3279" s="1">
        <v>45323</v>
      </c>
      <c r="I3279" s="1">
        <v>45328</v>
      </c>
      <c r="J3279" t="s">
        <v>23</v>
      </c>
      <c r="K3279">
        <v>5</v>
      </c>
      <c r="L3279">
        <v>13859</v>
      </c>
      <c r="M3279">
        <v>0</v>
      </c>
      <c r="N3279" t="s">
        <v>78</v>
      </c>
      <c r="O3279" t="s">
        <v>45</v>
      </c>
      <c r="P3279">
        <v>2771.8</v>
      </c>
      <c r="Q3279" t="s">
        <v>26</v>
      </c>
      <c r="R3279" t="s">
        <v>40</v>
      </c>
      <c r="S3279" t="s">
        <v>35</v>
      </c>
      <c r="T3279">
        <f>VLOOKUP(Admissions[[#This Row],[Department]],Departments[#All],5,FALSE)</f>
        <v>8500</v>
      </c>
      <c r="U3279" t="str">
        <f>IF(Admissions[[#This Row],[Total_Cost]]&gt;Admissions[[#This Row],[Cost_Benchmark]], "Above Benchmark", "Within Benchmark")</f>
        <v>Above Benchmark</v>
      </c>
    </row>
    <row r="3280" spans="1:21" x14ac:dyDescent="0.3">
      <c r="A3280">
        <v>10780</v>
      </c>
      <c r="B3280">
        <v>6600</v>
      </c>
      <c r="C3280" t="s">
        <v>812</v>
      </c>
      <c r="D3280" t="s">
        <v>74</v>
      </c>
      <c r="E3280">
        <v>27116</v>
      </c>
      <c r="F3280" t="s">
        <v>68</v>
      </c>
      <c r="G3280" t="s">
        <v>105</v>
      </c>
      <c r="H3280" s="1">
        <v>45330</v>
      </c>
      <c r="I3280" s="1">
        <v>45336</v>
      </c>
      <c r="J3280" t="s">
        <v>23</v>
      </c>
      <c r="K3280">
        <v>6</v>
      </c>
      <c r="L3280">
        <v>6871</v>
      </c>
      <c r="M3280">
        <v>0</v>
      </c>
      <c r="N3280" t="s">
        <v>132</v>
      </c>
      <c r="O3280" t="s">
        <v>45</v>
      </c>
      <c r="P3280">
        <v>1145.1667</v>
      </c>
      <c r="Q3280" t="s">
        <v>26</v>
      </c>
      <c r="R3280" t="s">
        <v>40</v>
      </c>
      <c r="S3280" t="s">
        <v>35</v>
      </c>
      <c r="T3280">
        <f>VLOOKUP(Admissions[[#This Row],[Department]],Departments[#All],5,FALSE)</f>
        <v>6800</v>
      </c>
      <c r="U3280" t="str">
        <f>IF(Admissions[[#This Row],[Total_Cost]]&gt;Admissions[[#This Row],[Cost_Benchmark]], "Above Benchmark", "Within Benchmark")</f>
        <v>Above Benchmark</v>
      </c>
    </row>
    <row r="3281" spans="1:21" x14ac:dyDescent="0.3">
      <c r="A3281">
        <v>12901</v>
      </c>
      <c r="B3281">
        <v>5166</v>
      </c>
      <c r="C3281" t="s">
        <v>392</v>
      </c>
      <c r="D3281" t="s">
        <v>74</v>
      </c>
      <c r="E3281">
        <v>19707</v>
      </c>
      <c r="F3281" t="s">
        <v>37</v>
      </c>
      <c r="G3281" t="s">
        <v>38</v>
      </c>
      <c r="H3281" s="1">
        <v>45229</v>
      </c>
      <c r="I3281" s="1">
        <v>45242</v>
      </c>
      <c r="J3281" t="s">
        <v>23</v>
      </c>
      <c r="K3281">
        <v>13</v>
      </c>
      <c r="L3281">
        <v>34418</v>
      </c>
      <c r="M3281">
        <v>0</v>
      </c>
      <c r="N3281" t="s">
        <v>39</v>
      </c>
      <c r="O3281" t="s">
        <v>45</v>
      </c>
      <c r="P3281">
        <v>2647.5385000000001</v>
      </c>
      <c r="Q3281" t="s">
        <v>26</v>
      </c>
      <c r="R3281" t="s">
        <v>34</v>
      </c>
      <c r="S3281" t="s">
        <v>35</v>
      </c>
      <c r="T3281">
        <f>VLOOKUP(Admissions[[#This Row],[Department]],Departments[#All],5,FALSE)</f>
        <v>9000</v>
      </c>
      <c r="U3281" t="str">
        <f>IF(Admissions[[#This Row],[Total_Cost]]&gt;Admissions[[#This Row],[Cost_Benchmark]], "Above Benchmark", "Within Benchmark")</f>
        <v>Above Benchmark</v>
      </c>
    </row>
    <row r="3282" spans="1:21" x14ac:dyDescent="0.3">
      <c r="A3282">
        <v>10776</v>
      </c>
      <c r="B3282">
        <v>4253</v>
      </c>
      <c r="C3282" t="s">
        <v>113</v>
      </c>
      <c r="D3282" t="s">
        <v>20</v>
      </c>
      <c r="E3282">
        <v>22667</v>
      </c>
      <c r="F3282" t="s">
        <v>48</v>
      </c>
      <c r="G3282" t="s">
        <v>49</v>
      </c>
      <c r="H3282" s="1">
        <v>45511</v>
      </c>
      <c r="I3282" s="1">
        <v>45516</v>
      </c>
      <c r="J3282" t="s">
        <v>23</v>
      </c>
      <c r="K3282">
        <v>5</v>
      </c>
      <c r="L3282">
        <v>7496</v>
      </c>
      <c r="M3282">
        <v>1</v>
      </c>
      <c r="N3282" t="s">
        <v>93</v>
      </c>
      <c r="O3282" t="s">
        <v>45</v>
      </c>
      <c r="P3282">
        <v>1499.2</v>
      </c>
      <c r="Q3282" t="s">
        <v>26</v>
      </c>
      <c r="R3282" t="s">
        <v>62</v>
      </c>
      <c r="S3282" t="s">
        <v>35</v>
      </c>
      <c r="T3282">
        <f>VLOOKUP(Admissions[[#This Row],[Department]],Departments[#All],5,FALSE)</f>
        <v>8500</v>
      </c>
      <c r="U3282" t="str">
        <f>IF(Admissions[[#This Row],[Total_Cost]]&gt;Admissions[[#This Row],[Cost_Benchmark]], "Above Benchmark", "Within Benchmark")</f>
        <v>Within Benchmark</v>
      </c>
    </row>
    <row r="3283" spans="1:21" x14ac:dyDescent="0.3">
      <c r="A3283">
        <v>15227</v>
      </c>
      <c r="B3283">
        <v>4912</v>
      </c>
      <c r="C3283" t="s">
        <v>855</v>
      </c>
      <c r="D3283" t="s">
        <v>74</v>
      </c>
      <c r="E3283">
        <v>34182</v>
      </c>
      <c r="F3283" t="s">
        <v>21</v>
      </c>
      <c r="G3283" t="s">
        <v>22</v>
      </c>
      <c r="H3283" s="1">
        <v>45447</v>
      </c>
      <c r="I3283" s="1">
        <v>45450</v>
      </c>
      <c r="J3283" t="s">
        <v>23</v>
      </c>
      <c r="K3283">
        <v>3</v>
      </c>
      <c r="L3283">
        <v>4045</v>
      </c>
      <c r="M3283">
        <v>0</v>
      </c>
      <c r="N3283" t="s">
        <v>65</v>
      </c>
      <c r="O3283" t="s">
        <v>25</v>
      </c>
      <c r="P3283">
        <v>1348.3333</v>
      </c>
      <c r="Q3283" t="s">
        <v>26</v>
      </c>
      <c r="R3283" t="s">
        <v>53</v>
      </c>
      <c r="S3283" t="s">
        <v>35</v>
      </c>
      <c r="T3283">
        <f>VLOOKUP(Admissions[[#This Row],[Department]],Departments[#All],5,FALSE)</f>
        <v>5500</v>
      </c>
      <c r="U3283" t="str">
        <f>IF(Admissions[[#This Row],[Total_Cost]]&gt;Admissions[[#This Row],[Cost_Benchmark]], "Above Benchmark", "Within Benchmark")</f>
        <v>Within Benchmark</v>
      </c>
    </row>
    <row r="3284" spans="1:21" x14ac:dyDescent="0.3">
      <c r="A3284">
        <v>14843</v>
      </c>
      <c r="B3284">
        <v>4694</v>
      </c>
      <c r="C3284" t="s">
        <v>471</v>
      </c>
      <c r="D3284" t="s">
        <v>74</v>
      </c>
      <c r="E3284">
        <v>25999</v>
      </c>
      <c r="F3284" t="s">
        <v>37</v>
      </c>
      <c r="G3284" t="s">
        <v>38</v>
      </c>
      <c r="H3284" s="1">
        <v>45319</v>
      </c>
      <c r="I3284" s="1">
        <v>45316</v>
      </c>
      <c r="J3284" t="s">
        <v>80</v>
      </c>
      <c r="K3284">
        <v>-3</v>
      </c>
      <c r="L3284">
        <v>23501</v>
      </c>
      <c r="M3284">
        <v>0</v>
      </c>
      <c r="N3284" t="s">
        <v>39</v>
      </c>
      <c r="O3284" t="s">
        <v>25</v>
      </c>
      <c r="P3284">
        <v>-7833.6666999999998</v>
      </c>
      <c r="Q3284" t="s">
        <v>26</v>
      </c>
      <c r="R3284" t="s">
        <v>46</v>
      </c>
      <c r="S3284" t="s">
        <v>28</v>
      </c>
      <c r="T3284">
        <f>VLOOKUP(Admissions[[#This Row],[Department]],Departments[#All],5,FALSE)</f>
        <v>9000</v>
      </c>
      <c r="U3284" t="str">
        <f>IF(Admissions[[#This Row],[Total_Cost]]&gt;Admissions[[#This Row],[Cost_Benchmark]], "Above Benchmark", "Within Benchmark")</f>
        <v>Above Benchmark</v>
      </c>
    </row>
    <row r="3285" spans="1:21" x14ac:dyDescent="0.3">
      <c r="A3285">
        <v>15921</v>
      </c>
      <c r="B3285">
        <v>3244</v>
      </c>
      <c r="C3285" t="s">
        <v>255</v>
      </c>
      <c r="D3285" t="s">
        <v>20</v>
      </c>
      <c r="E3285">
        <v>20590</v>
      </c>
      <c r="F3285" t="s">
        <v>84</v>
      </c>
      <c r="G3285" t="s">
        <v>88</v>
      </c>
      <c r="H3285" s="1">
        <v>45230</v>
      </c>
      <c r="I3285" s="1">
        <v>45234</v>
      </c>
      <c r="J3285" t="s">
        <v>23</v>
      </c>
      <c r="K3285">
        <v>4</v>
      </c>
      <c r="L3285">
        <v>8333</v>
      </c>
      <c r="M3285">
        <v>0</v>
      </c>
      <c r="N3285" t="s">
        <v>109</v>
      </c>
      <c r="O3285" t="s">
        <v>33</v>
      </c>
      <c r="P3285">
        <v>2083.25</v>
      </c>
      <c r="Q3285" t="s">
        <v>26</v>
      </c>
      <c r="R3285" t="s">
        <v>53</v>
      </c>
      <c r="S3285" t="s">
        <v>35</v>
      </c>
      <c r="T3285">
        <f>VLOOKUP(Admissions[[#This Row],[Department]],Departments[#All],5,FALSE)</f>
        <v>6000</v>
      </c>
      <c r="U3285" t="str">
        <f>IF(Admissions[[#This Row],[Total_Cost]]&gt;Admissions[[#This Row],[Cost_Benchmark]], "Above Benchmark", "Within Benchmark")</f>
        <v>Above Benchmark</v>
      </c>
    </row>
    <row r="3286" spans="1:21" x14ac:dyDescent="0.3">
      <c r="A3286">
        <v>14446</v>
      </c>
      <c r="B3286">
        <v>5827</v>
      </c>
      <c r="C3286" t="s">
        <v>322</v>
      </c>
      <c r="D3286" t="s">
        <v>20</v>
      </c>
      <c r="E3286">
        <v>24153</v>
      </c>
      <c r="F3286" t="s">
        <v>84</v>
      </c>
      <c r="G3286" t="s">
        <v>85</v>
      </c>
      <c r="H3286" s="1">
        <v>44939</v>
      </c>
      <c r="I3286" s="1">
        <v>44941</v>
      </c>
      <c r="J3286" t="s">
        <v>23</v>
      </c>
      <c r="K3286">
        <v>2</v>
      </c>
      <c r="L3286">
        <v>3449</v>
      </c>
      <c r="M3286">
        <v>1</v>
      </c>
      <c r="N3286" t="s">
        <v>50</v>
      </c>
      <c r="O3286" t="s">
        <v>45</v>
      </c>
      <c r="P3286">
        <v>1724.5</v>
      </c>
      <c r="Q3286" t="s">
        <v>26</v>
      </c>
      <c r="R3286" t="s">
        <v>66</v>
      </c>
      <c r="S3286" t="s">
        <v>35</v>
      </c>
      <c r="T3286">
        <f>VLOOKUP(Admissions[[#This Row],[Department]],Departments[#All],5,FALSE)</f>
        <v>6000</v>
      </c>
      <c r="U3286" t="str">
        <f>IF(Admissions[[#This Row],[Total_Cost]]&gt;Admissions[[#This Row],[Cost_Benchmark]], "Above Benchmark", "Within Benchmark")</f>
        <v>Within Benchmark</v>
      </c>
    </row>
    <row r="3287" spans="1:21" x14ac:dyDescent="0.3">
      <c r="A3287">
        <v>13060</v>
      </c>
      <c r="B3287">
        <v>4256</v>
      </c>
      <c r="C3287" t="s">
        <v>834</v>
      </c>
      <c r="D3287" t="s">
        <v>20</v>
      </c>
      <c r="E3287">
        <v>21015</v>
      </c>
      <c r="F3287" t="s">
        <v>21</v>
      </c>
      <c r="G3287" t="s">
        <v>64</v>
      </c>
      <c r="H3287" s="1">
        <v>45218</v>
      </c>
      <c r="I3287" s="1">
        <v>45222</v>
      </c>
      <c r="J3287" t="s">
        <v>23</v>
      </c>
      <c r="K3287">
        <v>4</v>
      </c>
      <c r="L3287">
        <v>8696</v>
      </c>
      <c r="M3287">
        <v>0</v>
      </c>
      <c r="N3287" t="s">
        <v>61</v>
      </c>
      <c r="O3287" t="s">
        <v>45</v>
      </c>
      <c r="P3287">
        <v>2174</v>
      </c>
      <c r="Q3287" t="s">
        <v>26</v>
      </c>
      <c r="R3287" t="s">
        <v>40</v>
      </c>
      <c r="S3287" t="s">
        <v>35</v>
      </c>
      <c r="T3287">
        <f>VLOOKUP(Admissions[[#This Row],[Department]],Departments[#All],5,FALSE)</f>
        <v>5500</v>
      </c>
      <c r="U3287" t="str">
        <f>IF(Admissions[[#This Row],[Total_Cost]]&gt;Admissions[[#This Row],[Cost_Benchmark]], "Above Benchmark", "Within Benchmark")</f>
        <v>Above Benchmark</v>
      </c>
    </row>
    <row r="3288" spans="1:21" x14ac:dyDescent="0.3">
      <c r="A3288">
        <v>11695</v>
      </c>
      <c r="B3288">
        <v>6466</v>
      </c>
      <c r="C3288" t="s">
        <v>1333</v>
      </c>
      <c r="D3288" t="s">
        <v>74</v>
      </c>
      <c r="E3288" t="s">
        <v>1334</v>
      </c>
      <c r="F3288" t="s">
        <v>48</v>
      </c>
      <c r="G3288" t="s">
        <v>103</v>
      </c>
      <c r="H3288" s="1">
        <v>45169</v>
      </c>
      <c r="I3288" s="1">
        <v>45173</v>
      </c>
      <c r="J3288" t="s">
        <v>23</v>
      </c>
      <c r="K3288">
        <v>4</v>
      </c>
      <c r="L3288">
        <v>12235</v>
      </c>
      <c r="M3288">
        <v>0</v>
      </c>
      <c r="N3288" t="s">
        <v>78</v>
      </c>
      <c r="O3288" t="s">
        <v>25</v>
      </c>
      <c r="P3288">
        <v>3058.75</v>
      </c>
      <c r="Q3288" t="s">
        <v>26</v>
      </c>
      <c r="R3288" t="s">
        <v>40</v>
      </c>
      <c r="S3288" t="s">
        <v>35</v>
      </c>
      <c r="T3288">
        <f>VLOOKUP(Admissions[[#This Row],[Department]],Departments[#All],5,FALSE)</f>
        <v>8500</v>
      </c>
      <c r="U3288" t="str">
        <f>IF(Admissions[[#This Row],[Total_Cost]]&gt;Admissions[[#This Row],[Cost_Benchmark]], "Above Benchmark", "Within Benchmark")</f>
        <v>Above Benchmark</v>
      </c>
    </row>
    <row r="3289" spans="1:21" x14ac:dyDescent="0.3">
      <c r="A3289">
        <v>15430</v>
      </c>
      <c r="B3289">
        <v>4176</v>
      </c>
      <c r="C3289" t="s">
        <v>1011</v>
      </c>
      <c r="D3289" t="s">
        <v>74</v>
      </c>
      <c r="E3289">
        <v>40722</v>
      </c>
      <c r="F3289" t="s">
        <v>42</v>
      </c>
      <c r="G3289" t="s">
        <v>76</v>
      </c>
      <c r="H3289" s="1">
        <v>45161</v>
      </c>
      <c r="I3289" s="1">
        <v>45165</v>
      </c>
      <c r="J3289" t="s">
        <v>23</v>
      </c>
      <c r="K3289">
        <v>4</v>
      </c>
      <c r="L3289">
        <v>2838</v>
      </c>
      <c r="M3289">
        <v>0</v>
      </c>
      <c r="N3289" t="s">
        <v>44</v>
      </c>
      <c r="O3289" t="s">
        <v>33</v>
      </c>
      <c r="P3289">
        <v>709.5</v>
      </c>
      <c r="Q3289" t="s">
        <v>26</v>
      </c>
      <c r="R3289" t="s">
        <v>62</v>
      </c>
      <c r="S3289" t="s">
        <v>35</v>
      </c>
      <c r="T3289">
        <f>VLOOKUP(Admissions[[#This Row],[Department]],Departments[#All],5,FALSE)</f>
        <v>4500</v>
      </c>
      <c r="U3289" t="str">
        <f>IF(Admissions[[#This Row],[Total_Cost]]&gt;Admissions[[#This Row],[Cost_Benchmark]], "Above Benchmark", "Within Benchmark")</f>
        <v>Within Benchmark</v>
      </c>
    </row>
    <row r="3290" spans="1:21" x14ac:dyDescent="0.3">
      <c r="A3290">
        <v>14822</v>
      </c>
      <c r="B3290">
        <v>6585</v>
      </c>
      <c r="C3290" t="s">
        <v>1335</v>
      </c>
      <c r="D3290" t="s">
        <v>20</v>
      </c>
      <c r="E3290">
        <v>27529</v>
      </c>
      <c r="F3290" t="s">
        <v>37</v>
      </c>
      <c r="G3290" t="s">
        <v>52</v>
      </c>
      <c r="H3290" s="1">
        <v>44939</v>
      </c>
      <c r="I3290" s="1">
        <v>44949</v>
      </c>
      <c r="J3290" t="s">
        <v>23</v>
      </c>
      <c r="K3290">
        <v>10</v>
      </c>
      <c r="L3290">
        <v>20004</v>
      </c>
      <c r="M3290">
        <v>0</v>
      </c>
      <c r="N3290" t="s">
        <v>97</v>
      </c>
      <c r="O3290" t="s">
        <v>25</v>
      </c>
      <c r="P3290">
        <v>2000.4</v>
      </c>
      <c r="Q3290" t="s">
        <v>26</v>
      </c>
      <c r="R3290" t="s">
        <v>66</v>
      </c>
      <c r="S3290" t="s">
        <v>35</v>
      </c>
      <c r="T3290">
        <f>VLOOKUP(Admissions[[#This Row],[Department]],Departments[#All],5,FALSE)</f>
        <v>9000</v>
      </c>
      <c r="U3290" t="str">
        <f>IF(Admissions[[#This Row],[Total_Cost]]&gt;Admissions[[#This Row],[Cost_Benchmark]], "Above Benchmark", "Within Benchmark")</f>
        <v>Above Benchmark</v>
      </c>
    </row>
    <row r="3291" spans="1:21" x14ac:dyDescent="0.3">
      <c r="A3291">
        <v>11609</v>
      </c>
      <c r="B3291">
        <v>5077</v>
      </c>
      <c r="C3291" t="s">
        <v>694</v>
      </c>
      <c r="D3291" t="s">
        <v>74</v>
      </c>
      <c r="E3291">
        <v>27673</v>
      </c>
      <c r="F3291" t="s">
        <v>21</v>
      </c>
      <c r="G3291" t="s">
        <v>239</v>
      </c>
      <c r="H3291" s="1">
        <v>45347</v>
      </c>
      <c r="I3291" s="1">
        <v>45349</v>
      </c>
      <c r="J3291" t="s">
        <v>23</v>
      </c>
      <c r="K3291">
        <v>2</v>
      </c>
      <c r="L3291">
        <v>7657</v>
      </c>
      <c r="M3291">
        <v>0</v>
      </c>
      <c r="N3291" t="s">
        <v>24</v>
      </c>
      <c r="O3291" t="s">
        <v>45</v>
      </c>
      <c r="P3291">
        <v>3828.5</v>
      </c>
      <c r="Q3291" t="s">
        <v>26</v>
      </c>
      <c r="R3291" t="s">
        <v>46</v>
      </c>
      <c r="S3291" t="s">
        <v>28</v>
      </c>
      <c r="T3291">
        <f>VLOOKUP(Admissions[[#This Row],[Department]],Departments[#All],5,FALSE)</f>
        <v>5500</v>
      </c>
      <c r="U3291" t="str">
        <f>IF(Admissions[[#This Row],[Total_Cost]]&gt;Admissions[[#This Row],[Cost_Benchmark]], "Above Benchmark", "Within Benchmark")</f>
        <v>Above Benchmark</v>
      </c>
    </row>
    <row r="3292" spans="1:21" x14ac:dyDescent="0.3">
      <c r="A3292">
        <v>15151</v>
      </c>
      <c r="B3292">
        <v>7093</v>
      </c>
      <c r="C3292" t="s">
        <v>263</v>
      </c>
      <c r="D3292" t="s">
        <v>74</v>
      </c>
      <c r="E3292">
        <v>23439</v>
      </c>
      <c r="F3292" t="s">
        <v>55</v>
      </c>
      <c r="G3292" t="s">
        <v>56</v>
      </c>
      <c r="H3292" s="1">
        <v>45077</v>
      </c>
      <c r="I3292" s="1">
        <v>45082</v>
      </c>
      <c r="J3292" t="s">
        <v>23</v>
      </c>
      <c r="K3292">
        <v>5</v>
      </c>
      <c r="L3292">
        <v>4004</v>
      </c>
      <c r="M3292">
        <v>0</v>
      </c>
      <c r="N3292" t="s">
        <v>65</v>
      </c>
      <c r="O3292" t="s">
        <v>33</v>
      </c>
      <c r="P3292">
        <v>800.8</v>
      </c>
      <c r="Q3292" t="s">
        <v>26</v>
      </c>
      <c r="R3292" t="s">
        <v>62</v>
      </c>
      <c r="S3292" t="s">
        <v>35</v>
      </c>
      <c r="T3292">
        <f>VLOOKUP(Admissions[[#This Row],[Department]],Departments[#All],5,FALSE)</f>
        <v>7200</v>
      </c>
      <c r="U3292" t="str">
        <f>IF(Admissions[[#This Row],[Total_Cost]]&gt;Admissions[[#This Row],[Cost_Benchmark]], "Above Benchmark", "Within Benchmark")</f>
        <v>Within Benchmark</v>
      </c>
    </row>
    <row r="3293" spans="1:21" x14ac:dyDescent="0.3">
      <c r="A3293">
        <v>12060</v>
      </c>
      <c r="B3293">
        <v>5075</v>
      </c>
      <c r="C3293" t="s">
        <v>332</v>
      </c>
      <c r="D3293" t="s">
        <v>20</v>
      </c>
      <c r="E3293">
        <v>25314</v>
      </c>
      <c r="F3293" t="s">
        <v>84</v>
      </c>
      <c r="G3293" t="s">
        <v>88</v>
      </c>
      <c r="H3293" s="1">
        <v>45125</v>
      </c>
      <c r="I3293" s="1">
        <v>45128</v>
      </c>
      <c r="J3293" t="s">
        <v>23</v>
      </c>
      <c r="K3293">
        <v>3</v>
      </c>
      <c r="L3293">
        <v>4816</v>
      </c>
      <c r="M3293">
        <v>0</v>
      </c>
      <c r="N3293" t="s">
        <v>50</v>
      </c>
      <c r="O3293" t="s">
        <v>25</v>
      </c>
      <c r="P3293">
        <v>1605.3333</v>
      </c>
      <c r="Q3293" t="s">
        <v>26</v>
      </c>
      <c r="R3293" t="s">
        <v>53</v>
      </c>
      <c r="S3293" t="s">
        <v>35</v>
      </c>
      <c r="T3293">
        <f>VLOOKUP(Admissions[[#This Row],[Department]],Departments[#All],5,FALSE)</f>
        <v>6000</v>
      </c>
      <c r="U3293" t="str">
        <f>IF(Admissions[[#This Row],[Total_Cost]]&gt;Admissions[[#This Row],[Cost_Benchmark]], "Above Benchmark", "Within Benchmark")</f>
        <v>Within Benchmark</v>
      </c>
    </row>
    <row r="3294" spans="1:21" x14ac:dyDescent="0.3">
      <c r="A3294">
        <v>12764</v>
      </c>
      <c r="B3294">
        <v>7131</v>
      </c>
      <c r="C3294" t="s">
        <v>1243</v>
      </c>
      <c r="D3294" t="s">
        <v>20</v>
      </c>
      <c r="E3294">
        <v>14769</v>
      </c>
      <c r="F3294" t="s">
        <v>21</v>
      </c>
      <c r="G3294" t="s">
        <v>22</v>
      </c>
      <c r="H3294" s="1">
        <v>45368</v>
      </c>
      <c r="I3294" s="1">
        <v>45372</v>
      </c>
      <c r="J3294" t="s">
        <v>23</v>
      </c>
      <c r="K3294">
        <v>4</v>
      </c>
      <c r="L3294">
        <v>8093</v>
      </c>
      <c r="M3294">
        <v>0</v>
      </c>
      <c r="N3294" t="s">
        <v>61</v>
      </c>
      <c r="O3294" t="s">
        <v>45</v>
      </c>
      <c r="P3294">
        <v>2023.25</v>
      </c>
      <c r="Q3294" t="s">
        <v>26</v>
      </c>
      <c r="R3294" t="s">
        <v>46</v>
      </c>
      <c r="S3294" t="s">
        <v>28</v>
      </c>
      <c r="T3294">
        <f>VLOOKUP(Admissions[[#This Row],[Department]],Departments[#All],5,FALSE)</f>
        <v>5500</v>
      </c>
      <c r="U3294" t="str">
        <f>IF(Admissions[[#This Row],[Total_Cost]]&gt;Admissions[[#This Row],[Cost_Benchmark]], "Above Benchmark", "Within Benchmark")</f>
        <v>Above Benchmark</v>
      </c>
    </row>
    <row r="3295" spans="1:21" x14ac:dyDescent="0.3">
      <c r="A3295">
        <v>13322</v>
      </c>
      <c r="B3295">
        <v>7011</v>
      </c>
      <c r="C3295" t="s">
        <v>245</v>
      </c>
      <c r="D3295" t="s">
        <v>20</v>
      </c>
      <c r="E3295">
        <v>30660</v>
      </c>
      <c r="F3295" t="s">
        <v>48</v>
      </c>
      <c r="G3295" t="s">
        <v>49</v>
      </c>
      <c r="H3295" s="1">
        <v>45534</v>
      </c>
      <c r="I3295" s="1">
        <v>45539</v>
      </c>
      <c r="J3295" t="s">
        <v>23</v>
      </c>
      <c r="K3295">
        <v>5</v>
      </c>
      <c r="L3295">
        <v>8828</v>
      </c>
      <c r="M3295">
        <v>0</v>
      </c>
      <c r="N3295" t="s">
        <v>93</v>
      </c>
      <c r="O3295" t="s">
        <v>45</v>
      </c>
      <c r="P3295">
        <v>1765.6</v>
      </c>
      <c r="Q3295" t="s">
        <v>26</v>
      </c>
      <c r="R3295" t="s">
        <v>66</v>
      </c>
      <c r="S3295" t="s">
        <v>35</v>
      </c>
      <c r="T3295">
        <f>VLOOKUP(Admissions[[#This Row],[Department]],Departments[#All],5,FALSE)</f>
        <v>8500</v>
      </c>
      <c r="U3295" t="str">
        <f>IF(Admissions[[#This Row],[Total_Cost]]&gt;Admissions[[#This Row],[Cost_Benchmark]], "Above Benchmark", "Within Benchmark")</f>
        <v>Above Benchmark</v>
      </c>
    </row>
    <row r="3296" spans="1:21" x14ac:dyDescent="0.3">
      <c r="A3296">
        <v>15352</v>
      </c>
      <c r="B3296">
        <v>3442</v>
      </c>
      <c r="C3296" t="s">
        <v>281</v>
      </c>
      <c r="D3296" t="s">
        <v>74</v>
      </c>
      <c r="E3296">
        <v>42932</v>
      </c>
      <c r="F3296" t="s">
        <v>42</v>
      </c>
      <c r="G3296" t="s">
        <v>43</v>
      </c>
      <c r="H3296" s="1">
        <v>45388</v>
      </c>
      <c r="I3296" s="1">
        <v>45390</v>
      </c>
      <c r="J3296" t="s">
        <v>23</v>
      </c>
      <c r="K3296">
        <v>2</v>
      </c>
      <c r="L3296">
        <v>2073</v>
      </c>
      <c r="M3296">
        <v>0</v>
      </c>
      <c r="N3296" t="s">
        <v>61</v>
      </c>
      <c r="O3296" t="s">
        <v>45</v>
      </c>
      <c r="P3296">
        <v>1036.5</v>
      </c>
      <c r="Q3296" t="s">
        <v>26</v>
      </c>
      <c r="R3296" t="s">
        <v>27</v>
      </c>
      <c r="S3296" t="s">
        <v>28</v>
      </c>
      <c r="T3296">
        <f>VLOOKUP(Admissions[[#This Row],[Department]],Departments[#All],5,FALSE)</f>
        <v>4500</v>
      </c>
      <c r="U3296" t="str">
        <f>IF(Admissions[[#This Row],[Total_Cost]]&gt;Admissions[[#This Row],[Cost_Benchmark]], "Above Benchmark", "Within Benchmark")</f>
        <v>Within Benchmark</v>
      </c>
    </row>
    <row r="3297" spans="1:21" x14ac:dyDescent="0.3">
      <c r="A3297">
        <v>12673</v>
      </c>
      <c r="B3297">
        <v>5478</v>
      </c>
      <c r="C3297" t="s">
        <v>664</v>
      </c>
      <c r="D3297" t="s">
        <v>20</v>
      </c>
      <c r="E3297">
        <v>26028</v>
      </c>
      <c r="F3297" t="s">
        <v>68</v>
      </c>
      <c r="G3297" t="s">
        <v>105</v>
      </c>
      <c r="H3297" s="1">
        <v>45613</v>
      </c>
      <c r="I3297" s="1">
        <v>45615</v>
      </c>
      <c r="J3297" t="s">
        <v>23</v>
      </c>
      <c r="K3297">
        <v>2</v>
      </c>
      <c r="L3297">
        <v>5198</v>
      </c>
      <c r="M3297">
        <v>0</v>
      </c>
      <c r="N3297" t="s">
        <v>24</v>
      </c>
      <c r="O3297" t="s">
        <v>25</v>
      </c>
      <c r="P3297">
        <v>2599</v>
      </c>
      <c r="Q3297" t="s">
        <v>26</v>
      </c>
      <c r="R3297" t="s">
        <v>46</v>
      </c>
      <c r="S3297" t="s">
        <v>28</v>
      </c>
      <c r="T3297">
        <f>VLOOKUP(Admissions[[#This Row],[Department]],Departments[#All],5,FALSE)</f>
        <v>6800</v>
      </c>
      <c r="U3297" t="str">
        <f>IF(Admissions[[#This Row],[Total_Cost]]&gt;Admissions[[#This Row],[Cost_Benchmark]], "Above Benchmark", "Within Benchmark")</f>
        <v>Within Benchmark</v>
      </c>
    </row>
    <row r="3298" spans="1:21" x14ac:dyDescent="0.3">
      <c r="A3298">
        <v>14193</v>
      </c>
      <c r="B3298">
        <v>3097</v>
      </c>
      <c r="C3298" t="s">
        <v>627</v>
      </c>
      <c r="D3298" t="s">
        <v>74</v>
      </c>
      <c r="E3298">
        <v>29703</v>
      </c>
      <c r="F3298" t="s">
        <v>30</v>
      </c>
      <c r="G3298" t="s">
        <v>31</v>
      </c>
      <c r="H3298" s="1">
        <v>45065</v>
      </c>
      <c r="I3298" s="1">
        <v>45075</v>
      </c>
      <c r="J3298" t="s">
        <v>23</v>
      </c>
      <c r="K3298">
        <v>10</v>
      </c>
      <c r="L3298">
        <v>40228</v>
      </c>
      <c r="M3298">
        <v>1</v>
      </c>
      <c r="N3298" t="s">
        <v>32</v>
      </c>
      <c r="O3298" t="s">
        <v>33</v>
      </c>
      <c r="P3298">
        <v>4022.8</v>
      </c>
      <c r="Q3298" t="s">
        <v>26</v>
      </c>
      <c r="R3298" t="s">
        <v>66</v>
      </c>
      <c r="S3298" t="s">
        <v>35</v>
      </c>
      <c r="T3298">
        <f>VLOOKUP(Admissions[[#This Row],[Department]],Departments[#All],5,FALSE)</f>
        <v>12000</v>
      </c>
      <c r="U3298" t="str">
        <f>IF(Admissions[[#This Row],[Total_Cost]]&gt;Admissions[[#This Row],[Cost_Benchmark]], "Above Benchmark", "Within Benchmark")</f>
        <v>Above Benchmark</v>
      </c>
    </row>
    <row r="3299" spans="1:21" x14ac:dyDescent="0.3">
      <c r="A3299">
        <v>13443</v>
      </c>
      <c r="B3299">
        <v>3833</v>
      </c>
      <c r="C3299" t="s">
        <v>472</v>
      </c>
      <c r="D3299" t="s">
        <v>74</v>
      </c>
      <c r="E3299">
        <v>36536</v>
      </c>
      <c r="F3299" t="s">
        <v>21</v>
      </c>
      <c r="G3299" t="s">
        <v>22</v>
      </c>
      <c r="H3299" s="1">
        <v>45091</v>
      </c>
      <c r="I3299" s="1">
        <v>45093</v>
      </c>
      <c r="J3299" t="s">
        <v>23</v>
      </c>
      <c r="K3299">
        <v>2</v>
      </c>
      <c r="L3299">
        <v>4780</v>
      </c>
      <c r="M3299">
        <v>0</v>
      </c>
      <c r="N3299" t="s">
        <v>99</v>
      </c>
      <c r="O3299" t="s">
        <v>25</v>
      </c>
      <c r="P3299">
        <v>2390</v>
      </c>
      <c r="Q3299" t="s">
        <v>26</v>
      </c>
      <c r="R3299" t="s">
        <v>62</v>
      </c>
      <c r="S3299" t="s">
        <v>35</v>
      </c>
      <c r="T3299">
        <f>VLOOKUP(Admissions[[#This Row],[Department]],Departments[#All],5,FALSE)</f>
        <v>5500</v>
      </c>
      <c r="U3299" t="str">
        <f>IF(Admissions[[#This Row],[Total_Cost]]&gt;Admissions[[#This Row],[Cost_Benchmark]], "Above Benchmark", "Within Benchmark")</f>
        <v>Within Benchmark</v>
      </c>
    </row>
    <row r="3300" spans="1:21" x14ac:dyDescent="0.3">
      <c r="A3300">
        <v>13097</v>
      </c>
      <c r="B3300">
        <v>7173</v>
      </c>
      <c r="C3300" t="s">
        <v>119</v>
      </c>
      <c r="D3300" t="s">
        <v>74</v>
      </c>
      <c r="E3300">
        <v>36888</v>
      </c>
      <c r="F3300" t="s">
        <v>21</v>
      </c>
      <c r="G3300" t="s">
        <v>239</v>
      </c>
      <c r="H3300" s="1">
        <v>45642</v>
      </c>
      <c r="I3300" s="1">
        <v>45644</v>
      </c>
      <c r="J3300" t="s">
        <v>23</v>
      </c>
      <c r="K3300">
        <v>2</v>
      </c>
      <c r="L3300">
        <v>5842</v>
      </c>
      <c r="M3300">
        <v>1</v>
      </c>
      <c r="N3300" t="s">
        <v>24</v>
      </c>
      <c r="O3300" t="s">
        <v>45</v>
      </c>
      <c r="P3300">
        <v>2921</v>
      </c>
      <c r="Q3300" t="s">
        <v>26</v>
      </c>
      <c r="R3300" t="s">
        <v>34</v>
      </c>
      <c r="S3300" t="s">
        <v>35</v>
      </c>
      <c r="T3300">
        <f>VLOOKUP(Admissions[[#This Row],[Department]],Departments[#All],5,FALSE)</f>
        <v>5500</v>
      </c>
      <c r="U3300" t="str">
        <f>IF(Admissions[[#This Row],[Total_Cost]]&gt;Admissions[[#This Row],[Cost_Benchmark]], "Above Benchmark", "Within Benchmark")</f>
        <v>Above Benchmark</v>
      </c>
    </row>
    <row r="3301" spans="1:21" x14ac:dyDescent="0.3">
      <c r="A3301">
        <v>15015</v>
      </c>
      <c r="B3301">
        <v>3047</v>
      </c>
      <c r="C3301" t="s">
        <v>1103</v>
      </c>
      <c r="D3301" t="s">
        <v>20</v>
      </c>
      <c r="E3301">
        <v>34854</v>
      </c>
      <c r="F3301" t="s">
        <v>48</v>
      </c>
      <c r="G3301" t="s">
        <v>101</v>
      </c>
      <c r="H3301" s="1">
        <v>45117</v>
      </c>
      <c r="I3301" s="1">
        <v>45123</v>
      </c>
      <c r="J3301" t="s">
        <v>23</v>
      </c>
      <c r="K3301">
        <v>6</v>
      </c>
      <c r="L3301">
        <v>9225</v>
      </c>
      <c r="M3301">
        <v>0</v>
      </c>
      <c r="N3301" t="s">
        <v>50</v>
      </c>
      <c r="O3301" t="s">
        <v>25</v>
      </c>
      <c r="P3301">
        <v>1537.5</v>
      </c>
      <c r="Q3301" t="s">
        <v>26</v>
      </c>
      <c r="R3301" t="s">
        <v>34</v>
      </c>
      <c r="S3301" t="s">
        <v>35</v>
      </c>
      <c r="T3301">
        <f>VLOOKUP(Admissions[[#This Row],[Department]],Departments[#All],5,FALSE)</f>
        <v>8500</v>
      </c>
      <c r="U3301" t="str">
        <f>IF(Admissions[[#This Row],[Total_Cost]]&gt;Admissions[[#This Row],[Cost_Benchmark]], "Above Benchmark", "Within Benchmark")</f>
        <v>Above Benchmark</v>
      </c>
    </row>
    <row r="3302" spans="1:21" x14ac:dyDescent="0.3">
      <c r="A3302">
        <v>10378</v>
      </c>
      <c r="B3302">
        <v>6218</v>
      </c>
      <c r="C3302" t="s">
        <v>517</v>
      </c>
      <c r="D3302" t="s">
        <v>74</v>
      </c>
      <c r="E3302">
        <v>38087</v>
      </c>
      <c r="F3302" t="s">
        <v>48</v>
      </c>
      <c r="G3302" t="s">
        <v>103</v>
      </c>
      <c r="H3302" s="1">
        <v>45088</v>
      </c>
      <c r="I3302" s="1">
        <v>45093</v>
      </c>
      <c r="J3302" t="s">
        <v>23</v>
      </c>
      <c r="K3302">
        <v>5</v>
      </c>
      <c r="L3302">
        <v>9688</v>
      </c>
      <c r="M3302">
        <v>0</v>
      </c>
      <c r="N3302" t="s">
        <v>137</v>
      </c>
      <c r="O3302" t="s">
        <v>45</v>
      </c>
      <c r="P3302">
        <v>1937.6</v>
      </c>
      <c r="Q3302" t="s">
        <v>26</v>
      </c>
      <c r="R3302" t="s">
        <v>46</v>
      </c>
      <c r="S3302" t="s">
        <v>28</v>
      </c>
      <c r="T3302">
        <f>VLOOKUP(Admissions[[#This Row],[Department]],Departments[#All],5,FALSE)</f>
        <v>8500</v>
      </c>
      <c r="U3302" t="str">
        <f>IF(Admissions[[#This Row],[Total_Cost]]&gt;Admissions[[#This Row],[Cost_Benchmark]], "Above Benchmark", "Within Benchmark")</f>
        <v>Above Benchmark</v>
      </c>
    </row>
    <row r="3303" spans="1:21" x14ac:dyDescent="0.3">
      <c r="A3303">
        <v>15753</v>
      </c>
      <c r="B3303">
        <v>4900</v>
      </c>
      <c r="C3303" t="s">
        <v>371</v>
      </c>
      <c r="D3303" t="s">
        <v>20</v>
      </c>
      <c r="E3303">
        <v>34245</v>
      </c>
      <c r="F3303" t="s">
        <v>48</v>
      </c>
      <c r="G3303" t="s">
        <v>101</v>
      </c>
      <c r="H3303" s="1">
        <v>45261</v>
      </c>
      <c r="I3303" s="1">
        <v>45265</v>
      </c>
      <c r="J3303" t="s">
        <v>23</v>
      </c>
      <c r="K3303">
        <v>4</v>
      </c>
      <c r="L3303">
        <v>10232</v>
      </c>
      <c r="M3303">
        <v>0</v>
      </c>
      <c r="N3303" t="s">
        <v>50</v>
      </c>
      <c r="O3303" t="s">
        <v>45</v>
      </c>
      <c r="P3303">
        <v>2558</v>
      </c>
      <c r="Q3303" t="s">
        <v>26</v>
      </c>
      <c r="R3303" t="s">
        <v>66</v>
      </c>
      <c r="S3303" t="s">
        <v>35</v>
      </c>
      <c r="T3303">
        <f>VLOOKUP(Admissions[[#This Row],[Department]],Departments[#All],5,FALSE)</f>
        <v>8500</v>
      </c>
      <c r="U3303" t="str">
        <f>IF(Admissions[[#This Row],[Total_Cost]]&gt;Admissions[[#This Row],[Cost_Benchmark]], "Above Benchmark", "Within Benchmark")</f>
        <v>Above Benchmark</v>
      </c>
    </row>
    <row r="3304" spans="1:21" x14ac:dyDescent="0.3">
      <c r="A3304">
        <v>13894</v>
      </c>
      <c r="B3304">
        <v>4401</v>
      </c>
      <c r="C3304" t="s">
        <v>910</v>
      </c>
      <c r="D3304" t="s">
        <v>20</v>
      </c>
      <c r="E3304">
        <v>23192</v>
      </c>
      <c r="F3304" t="s">
        <v>48</v>
      </c>
      <c r="G3304" t="s">
        <v>101</v>
      </c>
      <c r="H3304" s="1">
        <v>45300</v>
      </c>
      <c r="I3304" s="1">
        <v>45306</v>
      </c>
      <c r="J3304" t="s">
        <v>23</v>
      </c>
      <c r="K3304">
        <v>6</v>
      </c>
      <c r="L3304">
        <v>13902</v>
      </c>
      <c r="M3304">
        <v>0</v>
      </c>
      <c r="N3304" t="s">
        <v>137</v>
      </c>
      <c r="O3304" t="s">
        <v>45</v>
      </c>
      <c r="P3304">
        <v>2317</v>
      </c>
      <c r="Q3304" t="s">
        <v>26</v>
      </c>
      <c r="R3304" t="s">
        <v>53</v>
      </c>
      <c r="S3304" t="s">
        <v>35</v>
      </c>
      <c r="T3304">
        <f>VLOOKUP(Admissions[[#This Row],[Department]],Departments[#All],5,FALSE)</f>
        <v>8500</v>
      </c>
      <c r="U3304" t="str">
        <f>IF(Admissions[[#This Row],[Total_Cost]]&gt;Admissions[[#This Row],[Cost_Benchmark]], "Above Benchmark", "Within Benchmark")</f>
        <v>Above Benchmark</v>
      </c>
    </row>
    <row r="3305" spans="1:21" x14ac:dyDescent="0.3">
      <c r="A3305">
        <v>12768</v>
      </c>
      <c r="B3305">
        <v>4950</v>
      </c>
      <c r="C3305" t="s">
        <v>247</v>
      </c>
      <c r="D3305" t="s">
        <v>20</v>
      </c>
      <c r="E3305">
        <v>41950</v>
      </c>
      <c r="F3305" t="s">
        <v>42</v>
      </c>
      <c r="G3305" t="s">
        <v>43</v>
      </c>
      <c r="H3305" s="1">
        <v>45611</v>
      </c>
      <c r="I3305" s="1">
        <v>45613</v>
      </c>
      <c r="J3305" t="s">
        <v>23</v>
      </c>
      <c r="K3305">
        <v>2</v>
      </c>
      <c r="L3305">
        <v>2341</v>
      </c>
      <c r="M3305">
        <v>0</v>
      </c>
      <c r="N3305" t="s">
        <v>44</v>
      </c>
      <c r="O3305" t="s">
        <v>45</v>
      </c>
      <c r="P3305">
        <v>1170.5</v>
      </c>
      <c r="Q3305" t="s">
        <v>26</v>
      </c>
      <c r="R3305" t="s">
        <v>66</v>
      </c>
      <c r="S3305" t="s">
        <v>35</v>
      </c>
      <c r="T3305">
        <f>VLOOKUP(Admissions[[#This Row],[Department]],Departments[#All],5,FALSE)</f>
        <v>4500</v>
      </c>
      <c r="U3305" t="str">
        <f>IF(Admissions[[#This Row],[Total_Cost]]&gt;Admissions[[#This Row],[Cost_Benchmark]], "Above Benchmark", "Within Benchmark")</f>
        <v>Within Benchmark</v>
      </c>
    </row>
    <row r="3306" spans="1:21" x14ac:dyDescent="0.3">
      <c r="A3306">
        <v>13132</v>
      </c>
      <c r="B3306">
        <v>3074</v>
      </c>
      <c r="C3306" t="s">
        <v>758</v>
      </c>
      <c r="D3306" t="s">
        <v>20</v>
      </c>
      <c r="E3306">
        <v>27098</v>
      </c>
      <c r="F3306" t="s">
        <v>55</v>
      </c>
      <c r="G3306" t="s">
        <v>56</v>
      </c>
      <c r="H3306" s="1">
        <v>45618</v>
      </c>
      <c r="I3306" s="1">
        <v>45624</v>
      </c>
      <c r="J3306" t="s">
        <v>23</v>
      </c>
      <c r="K3306">
        <v>6</v>
      </c>
      <c r="L3306">
        <v>6953</v>
      </c>
      <c r="M3306">
        <v>0</v>
      </c>
      <c r="N3306" t="s">
        <v>57</v>
      </c>
      <c r="O3306" t="s">
        <v>45</v>
      </c>
      <c r="P3306">
        <v>1158.8333</v>
      </c>
      <c r="Q3306" t="s">
        <v>26</v>
      </c>
      <c r="R3306" t="s">
        <v>66</v>
      </c>
      <c r="S3306" t="s">
        <v>35</v>
      </c>
      <c r="T3306">
        <f>VLOOKUP(Admissions[[#This Row],[Department]],Departments[#All],5,FALSE)</f>
        <v>7200</v>
      </c>
      <c r="U3306" t="str">
        <f>IF(Admissions[[#This Row],[Total_Cost]]&gt;Admissions[[#This Row],[Cost_Benchmark]], "Above Benchmark", "Within Benchmark")</f>
        <v>Within Benchmark</v>
      </c>
    </row>
    <row r="3307" spans="1:21" x14ac:dyDescent="0.3">
      <c r="A3307">
        <v>11118</v>
      </c>
      <c r="B3307">
        <v>5491</v>
      </c>
      <c r="C3307" t="s">
        <v>1336</v>
      </c>
      <c r="D3307" t="s">
        <v>20</v>
      </c>
      <c r="E3307">
        <v>30542</v>
      </c>
      <c r="F3307" t="s">
        <v>21</v>
      </c>
      <c r="G3307" t="s">
        <v>64</v>
      </c>
      <c r="H3307" s="1">
        <v>45386</v>
      </c>
      <c r="I3307" s="1">
        <v>45389</v>
      </c>
      <c r="J3307" t="s">
        <v>23</v>
      </c>
      <c r="K3307">
        <v>3</v>
      </c>
      <c r="L3307">
        <v>11486</v>
      </c>
      <c r="M3307">
        <v>0</v>
      </c>
      <c r="N3307" t="s">
        <v>24</v>
      </c>
      <c r="O3307" t="s">
        <v>45</v>
      </c>
      <c r="P3307">
        <v>3828.6667000000002</v>
      </c>
      <c r="Q3307" t="s">
        <v>26</v>
      </c>
      <c r="R3307" t="s">
        <v>40</v>
      </c>
      <c r="S3307" t="s">
        <v>35</v>
      </c>
      <c r="T3307">
        <f>VLOOKUP(Admissions[[#This Row],[Department]],Departments[#All],5,FALSE)</f>
        <v>5500</v>
      </c>
      <c r="U3307" t="str">
        <f>IF(Admissions[[#This Row],[Total_Cost]]&gt;Admissions[[#This Row],[Cost_Benchmark]], "Above Benchmark", "Within Benchmark")</f>
        <v>Above Benchmark</v>
      </c>
    </row>
    <row r="3308" spans="1:21" x14ac:dyDescent="0.3">
      <c r="A3308">
        <v>11979</v>
      </c>
      <c r="B3308">
        <v>5478</v>
      </c>
      <c r="C3308" t="s">
        <v>664</v>
      </c>
      <c r="D3308" t="s">
        <v>74</v>
      </c>
      <c r="E3308">
        <v>26028</v>
      </c>
      <c r="F3308" t="s">
        <v>48</v>
      </c>
      <c r="G3308" t="s">
        <v>49</v>
      </c>
      <c r="H3308" s="1">
        <v>45395</v>
      </c>
      <c r="I3308" s="1">
        <v>45398</v>
      </c>
      <c r="J3308" t="s">
        <v>23</v>
      </c>
      <c r="K3308">
        <v>3</v>
      </c>
      <c r="L3308">
        <v>8594</v>
      </c>
      <c r="M3308">
        <v>0</v>
      </c>
      <c r="N3308" t="s">
        <v>137</v>
      </c>
      <c r="O3308" t="s">
        <v>25</v>
      </c>
      <c r="P3308">
        <v>2864.6667000000002</v>
      </c>
      <c r="Q3308" t="s">
        <v>26</v>
      </c>
      <c r="R3308" t="s">
        <v>27</v>
      </c>
      <c r="S3308" t="s">
        <v>28</v>
      </c>
      <c r="T3308">
        <f>VLOOKUP(Admissions[[#This Row],[Department]],Departments[#All],5,FALSE)</f>
        <v>8500</v>
      </c>
      <c r="U3308" t="str">
        <f>IF(Admissions[[#This Row],[Total_Cost]]&gt;Admissions[[#This Row],[Cost_Benchmark]], "Above Benchmark", "Within Benchmark")</f>
        <v>Above Benchmark</v>
      </c>
    </row>
    <row r="3309" spans="1:21" x14ac:dyDescent="0.3">
      <c r="A3309">
        <v>14134</v>
      </c>
      <c r="B3309">
        <v>5622</v>
      </c>
      <c r="C3309" t="s">
        <v>844</v>
      </c>
      <c r="D3309" t="s">
        <v>74</v>
      </c>
      <c r="E3309">
        <v>37961</v>
      </c>
      <c r="F3309" t="s">
        <v>55</v>
      </c>
      <c r="G3309" t="s">
        <v>56</v>
      </c>
      <c r="H3309" s="1">
        <v>45648</v>
      </c>
      <c r="I3309" s="1">
        <v>45654</v>
      </c>
      <c r="J3309" t="s">
        <v>23</v>
      </c>
      <c r="K3309">
        <v>6</v>
      </c>
      <c r="L3309">
        <v>9713</v>
      </c>
      <c r="M3309">
        <v>0</v>
      </c>
      <c r="N3309" t="s">
        <v>57</v>
      </c>
      <c r="O3309" t="s">
        <v>45</v>
      </c>
      <c r="P3309">
        <v>1618.8333</v>
      </c>
      <c r="Q3309" t="s">
        <v>26</v>
      </c>
      <c r="R3309" t="s">
        <v>46</v>
      </c>
      <c r="S3309" t="s">
        <v>28</v>
      </c>
      <c r="T3309">
        <f>VLOOKUP(Admissions[[#This Row],[Department]],Departments[#All],5,FALSE)</f>
        <v>7200</v>
      </c>
      <c r="U3309" t="str">
        <f>IF(Admissions[[#This Row],[Total_Cost]]&gt;Admissions[[#This Row],[Cost_Benchmark]], "Above Benchmark", "Within Benchmark")</f>
        <v>Above Benchmark</v>
      </c>
    </row>
    <row r="3310" spans="1:21" x14ac:dyDescent="0.3">
      <c r="A3310">
        <v>14885</v>
      </c>
      <c r="B3310">
        <v>6175</v>
      </c>
      <c r="C3310" t="s">
        <v>839</v>
      </c>
      <c r="D3310" t="s">
        <v>74</v>
      </c>
      <c r="E3310">
        <v>25722</v>
      </c>
      <c r="F3310" t="s">
        <v>84</v>
      </c>
      <c r="G3310" t="s">
        <v>95</v>
      </c>
      <c r="H3310" s="1">
        <v>45348</v>
      </c>
      <c r="I3310" s="1">
        <v>45349</v>
      </c>
      <c r="J3310" t="s">
        <v>23</v>
      </c>
      <c r="K3310">
        <v>1</v>
      </c>
      <c r="L3310">
        <v>4191</v>
      </c>
      <c r="M3310">
        <v>0</v>
      </c>
      <c r="N3310" t="s">
        <v>134</v>
      </c>
      <c r="O3310" t="s">
        <v>25</v>
      </c>
      <c r="P3310">
        <v>4191</v>
      </c>
      <c r="Q3310" t="s">
        <v>26</v>
      </c>
      <c r="R3310" t="s">
        <v>34</v>
      </c>
      <c r="S3310" t="s">
        <v>35</v>
      </c>
      <c r="T3310">
        <f>VLOOKUP(Admissions[[#This Row],[Department]],Departments[#All],5,FALSE)</f>
        <v>6000</v>
      </c>
      <c r="U3310" t="str">
        <f>IF(Admissions[[#This Row],[Total_Cost]]&gt;Admissions[[#This Row],[Cost_Benchmark]], "Above Benchmark", "Within Benchmark")</f>
        <v>Within Benchmark</v>
      </c>
    </row>
    <row r="3311" spans="1:21" x14ac:dyDescent="0.3">
      <c r="A3311">
        <v>10335</v>
      </c>
      <c r="B3311">
        <v>4095</v>
      </c>
      <c r="C3311" t="s">
        <v>96</v>
      </c>
      <c r="D3311" t="s">
        <v>20</v>
      </c>
      <c r="E3311">
        <v>20151</v>
      </c>
      <c r="F3311" t="s">
        <v>84</v>
      </c>
      <c r="G3311" t="s">
        <v>95</v>
      </c>
      <c r="H3311" s="1">
        <v>45183</v>
      </c>
      <c r="I3311" s="1">
        <v>45188</v>
      </c>
      <c r="J3311" t="s">
        <v>23</v>
      </c>
      <c r="K3311">
        <v>5</v>
      </c>
      <c r="L3311">
        <v>14598</v>
      </c>
      <c r="M3311">
        <v>0</v>
      </c>
      <c r="N3311" t="s">
        <v>86</v>
      </c>
      <c r="O3311" t="s">
        <v>25</v>
      </c>
      <c r="P3311">
        <v>2919.6</v>
      </c>
      <c r="Q3311" t="s">
        <v>26</v>
      </c>
      <c r="R3311" t="s">
        <v>40</v>
      </c>
      <c r="S3311" t="s">
        <v>35</v>
      </c>
      <c r="T3311">
        <f>VLOOKUP(Admissions[[#This Row],[Department]],Departments[#All],5,FALSE)</f>
        <v>6000</v>
      </c>
      <c r="U3311" t="str">
        <f>IF(Admissions[[#This Row],[Total_Cost]]&gt;Admissions[[#This Row],[Cost_Benchmark]], "Above Benchmark", "Within Benchmark")</f>
        <v>Above Benchmark</v>
      </c>
    </row>
    <row r="3312" spans="1:21" x14ac:dyDescent="0.3">
      <c r="A3312">
        <v>13722</v>
      </c>
      <c r="B3312">
        <v>6405</v>
      </c>
      <c r="C3312" t="s">
        <v>149</v>
      </c>
      <c r="D3312" t="s">
        <v>74</v>
      </c>
      <c r="E3312">
        <v>29020</v>
      </c>
      <c r="F3312" t="s">
        <v>68</v>
      </c>
      <c r="G3312" t="s">
        <v>131</v>
      </c>
      <c r="H3312" s="1">
        <v>45286</v>
      </c>
      <c r="I3312" s="1">
        <v>45290</v>
      </c>
      <c r="J3312" t="s">
        <v>23</v>
      </c>
      <c r="K3312">
        <v>4</v>
      </c>
      <c r="L3312">
        <v>6978</v>
      </c>
      <c r="M3312">
        <v>0</v>
      </c>
      <c r="N3312" t="s">
        <v>24</v>
      </c>
      <c r="O3312" t="s">
        <v>33</v>
      </c>
      <c r="P3312">
        <v>1744.5</v>
      </c>
      <c r="Q3312" t="s">
        <v>26</v>
      </c>
      <c r="R3312" t="s">
        <v>53</v>
      </c>
      <c r="S3312" t="s">
        <v>35</v>
      </c>
      <c r="T3312">
        <f>VLOOKUP(Admissions[[#This Row],[Department]],Departments[#All],5,FALSE)</f>
        <v>6800</v>
      </c>
      <c r="U3312" t="str">
        <f>IF(Admissions[[#This Row],[Total_Cost]]&gt;Admissions[[#This Row],[Cost_Benchmark]], "Above Benchmark", "Within Benchmark")</f>
        <v>Above Benchmark</v>
      </c>
    </row>
    <row r="3313" spans="1:21" x14ac:dyDescent="0.3">
      <c r="A3313">
        <v>11203</v>
      </c>
      <c r="B3313">
        <v>6523</v>
      </c>
      <c r="C3313" t="s">
        <v>1079</v>
      </c>
      <c r="D3313" t="s">
        <v>74</v>
      </c>
      <c r="E3313">
        <v>18464</v>
      </c>
      <c r="F3313" t="s">
        <v>21</v>
      </c>
      <c r="G3313" t="s">
        <v>239</v>
      </c>
      <c r="H3313" s="1">
        <v>45008</v>
      </c>
      <c r="I3313" s="1">
        <v>45011</v>
      </c>
      <c r="J3313" t="s">
        <v>23</v>
      </c>
      <c r="K3313">
        <v>3</v>
      </c>
      <c r="L3313">
        <v>11216</v>
      </c>
      <c r="M3313">
        <v>0</v>
      </c>
      <c r="N3313" t="s">
        <v>24</v>
      </c>
      <c r="O3313" t="s">
        <v>25</v>
      </c>
      <c r="P3313">
        <v>3738.6667000000002</v>
      </c>
      <c r="Q3313" t="s">
        <v>26</v>
      </c>
      <c r="R3313" t="s">
        <v>40</v>
      </c>
      <c r="S3313" t="s">
        <v>35</v>
      </c>
      <c r="T3313">
        <f>VLOOKUP(Admissions[[#This Row],[Department]],Departments[#All],5,FALSE)</f>
        <v>5500</v>
      </c>
      <c r="U3313" t="str">
        <f>IF(Admissions[[#This Row],[Total_Cost]]&gt;Admissions[[#This Row],[Cost_Benchmark]], "Above Benchmark", "Within Benchmark")</f>
        <v>Above Benchmark</v>
      </c>
    </row>
    <row r="3314" spans="1:21" x14ac:dyDescent="0.3">
      <c r="A3314">
        <v>15517</v>
      </c>
      <c r="B3314">
        <v>3997</v>
      </c>
      <c r="C3314" t="s">
        <v>379</v>
      </c>
      <c r="D3314" t="s">
        <v>74</v>
      </c>
      <c r="E3314">
        <v>17415</v>
      </c>
      <c r="F3314" t="s">
        <v>55</v>
      </c>
      <c r="G3314" t="s">
        <v>56</v>
      </c>
      <c r="H3314" s="1">
        <v>44936</v>
      </c>
      <c r="I3314" s="1">
        <v>44944</v>
      </c>
      <c r="J3314" t="s">
        <v>23</v>
      </c>
      <c r="K3314">
        <v>8</v>
      </c>
      <c r="L3314">
        <v>9944</v>
      </c>
      <c r="M3314">
        <v>0</v>
      </c>
      <c r="N3314" t="s">
        <v>65</v>
      </c>
      <c r="O3314" t="s">
        <v>33</v>
      </c>
      <c r="P3314">
        <v>1243</v>
      </c>
      <c r="Q3314" t="s">
        <v>26</v>
      </c>
      <c r="R3314" t="s">
        <v>53</v>
      </c>
      <c r="S3314" t="s">
        <v>35</v>
      </c>
      <c r="T3314">
        <f>VLOOKUP(Admissions[[#This Row],[Department]],Departments[#All],5,FALSE)</f>
        <v>7200</v>
      </c>
      <c r="U3314" t="str">
        <f>IF(Admissions[[#This Row],[Total_Cost]]&gt;Admissions[[#This Row],[Cost_Benchmark]], "Above Benchmark", "Within Benchmark")</f>
        <v>Above Benchmark</v>
      </c>
    </row>
    <row r="3315" spans="1:21" x14ac:dyDescent="0.3">
      <c r="A3315">
        <v>11098</v>
      </c>
      <c r="B3315">
        <v>3266</v>
      </c>
      <c r="C3315" t="s">
        <v>812</v>
      </c>
      <c r="D3315" t="s">
        <v>74</v>
      </c>
      <c r="E3315">
        <v>25727</v>
      </c>
      <c r="F3315" t="s">
        <v>68</v>
      </c>
      <c r="G3315" t="s">
        <v>105</v>
      </c>
      <c r="H3315" s="1">
        <v>45586</v>
      </c>
      <c r="I3315" s="1">
        <v>45590</v>
      </c>
      <c r="J3315" t="s">
        <v>23</v>
      </c>
      <c r="K3315">
        <v>4</v>
      </c>
      <c r="L3315">
        <v>6455</v>
      </c>
      <c r="M3315">
        <v>0</v>
      </c>
      <c r="N3315" t="s">
        <v>24</v>
      </c>
      <c r="O3315" t="s">
        <v>25</v>
      </c>
      <c r="P3315">
        <v>1613.75</v>
      </c>
      <c r="Q3315" t="s">
        <v>26</v>
      </c>
      <c r="R3315" t="s">
        <v>34</v>
      </c>
      <c r="S3315" t="s">
        <v>35</v>
      </c>
      <c r="T3315">
        <f>VLOOKUP(Admissions[[#This Row],[Department]],Departments[#All],5,FALSE)</f>
        <v>6800</v>
      </c>
      <c r="U3315" t="str">
        <f>IF(Admissions[[#This Row],[Total_Cost]]&gt;Admissions[[#This Row],[Cost_Benchmark]], "Above Benchmark", "Within Benchmark")</f>
        <v>Within Benchmark</v>
      </c>
    </row>
    <row r="3316" spans="1:21" x14ac:dyDescent="0.3">
      <c r="A3316">
        <v>15698</v>
      </c>
      <c r="B3316">
        <v>6638</v>
      </c>
      <c r="C3316" t="s">
        <v>443</v>
      </c>
      <c r="D3316" t="s">
        <v>74</v>
      </c>
      <c r="E3316">
        <v>22081</v>
      </c>
      <c r="F3316" t="s">
        <v>55</v>
      </c>
      <c r="G3316" t="s">
        <v>90</v>
      </c>
      <c r="H3316" s="1">
        <v>45332</v>
      </c>
      <c r="I3316" s="1">
        <v>45339</v>
      </c>
      <c r="J3316" t="s">
        <v>23</v>
      </c>
      <c r="K3316">
        <v>7</v>
      </c>
      <c r="L3316">
        <v>3624</v>
      </c>
      <c r="M3316">
        <v>0</v>
      </c>
      <c r="N3316" t="s">
        <v>65</v>
      </c>
      <c r="O3316" t="s">
        <v>45</v>
      </c>
      <c r="P3316">
        <v>517.71429999999998</v>
      </c>
      <c r="Q3316" t="s">
        <v>26</v>
      </c>
      <c r="R3316" t="s">
        <v>27</v>
      </c>
      <c r="S3316" t="s">
        <v>28</v>
      </c>
      <c r="T3316">
        <f>VLOOKUP(Admissions[[#This Row],[Department]],Departments[#All],5,FALSE)</f>
        <v>7200</v>
      </c>
      <c r="U3316" t="str">
        <f>IF(Admissions[[#This Row],[Total_Cost]]&gt;Admissions[[#This Row],[Cost_Benchmark]], "Above Benchmark", "Within Benchmark")</f>
        <v>Within Benchmark</v>
      </c>
    </row>
    <row r="3317" spans="1:21" x14ac:dyDescent="0.3">
      <c r="A3317">
        <v>15283</v>
      </c>
      <c r="B3317">
        <v>4994</v>
      </c>
      <c r="C3317" t="s">
        <v>1337</v>
      </c>
      <c r="D3317" t="s">
        <v>74</v>
      </c>
      <c r="E3317">
        <v>25763</v>
      </c>
      <c r="F3317" t="s">
        <v>68</v>
      </c>
      <c r="G3317" t="s">
        <v>105</v>
      </c>
      <c r="H3317" s="1">
        <v>45254</v>
      </c>
      <c r="I3317" s="1">
        <v>45262</v>
      </c>
      <c r="J3317" t="s">
        <v>23</v>
      </c>
      <c r="K3317">
        <v>8</v>
      </c>
      <c r="L3317">
        <v>12159</v>
      </c>
      <c r="M3317">
        <v>0</v>
      </c>
      <c r="N3317" t="s">
        <v>132</v>
      </c>
      <c r="O3317" t="s">
        <v>25</v>
      </c>
      <c r="P3317">
        <v>1519.875</v>
      </c>
      <c r="Q3317" t="s">
        <v>26</v>
      </c>
      <c r="R3317" t="s">
        <v>66</v>
      </c>
      <c r="S3317" t="s">
        <v>35</v>
      </c>
      <c r="T3317">
        <f>VLOOKUP(Admissions[[#This Row],[Department]],Departments[#All],5,FALSE)</f>
        <v>6800</v>
      </c>
      <c r="U3317" t="str">
        <f>IF(Admissions[[#This Row],[Total_Cost]]&gt;Admissions[[#This Row],[Cost_Benchmark]], "Above Benchmark", "Within Benchmark")</f>
        <v>Above Benchmark</v>
      </c>
    </row>
    <row r="3318" spans="1:21" x14ac:dyDescent="0.3">
      <c r="A3318">
        <v>14307</v>
      </c>
      <c r="B3318">
        <v>5545</v>
      </c>
      <c r="C3318" t="s">
        <v>605</v>
      </c>
      <c r="D3318" t="s">
        <v>74</v>
      </c>
      <c r="E3318">
        <v>17770</v>
      </c>
      <c r="F3318" t="s">
        <v>48</v>
      </c>
      <c r="G3318" t="s">
        <v>101</v>
      </c>
      <c r="H3318" s="1">
        <v>45089</v>
      </c>
      <c r="I3318" s="1">
        <v>45094</v>
      </c>
      <c r="J3318" t="s">
        <v>23</v>
      </c>
      <c r="K3318">
        <v>5</v>
      </c>
      <c r="L3318">
        <v>11088</v>
      </c>
      <c r="M3318">
        <v>1</v>
      </c>
      <c r="N3318" t="s">
        <v>50</v>
      </c>
      <c r="O3318" t="s">
        <v>45</v>
      </c>
      <c r="P3318">
        <v>2217.6</v>
      </c>
      <c r="Q3318" t="s">
        <v>26</v>
      </c>
      <c r="R3318" t="s">
        <v>34</v>
      </c>
      <c r="S3318" t="s">
        <v>35</v>
      </c>
      <c r="T3318">
        <f>VLOOKUP(Admissions[[#This Row],[Department]],Departments[#All],5,FALSE)</f>
        <v>8500</v>
      </c>
      <c r="U3318" t="str">
        <f>IF(Admissions[[#This Row],[Total_Cost]]&gt;Admissions[[#This Row],[Cost_Benchmark]], "Above Benchmark", "Within Benchmark")</f>
        <v>Above Benchmark</v>
      </c>
    </row>
    <row r="3319" spans="1:21" x14ac:dyDescent="0.3">
      <c r="A3319">
        <v>15710</v>
      </c>
      <c r="B3319">
        <v>5699</v>
      </c>
      <c r="C3319" t="s">
        <v>519</v>
      </c>
      <c r="D3319" t="s">
        <v>20</v>
      </c>
      <c r="E3319">
        <v>26883</v>
      </c>
      <c r="F3319" t="s">
        <v>37</v>
      </c>
      <c r="G3319" t="s">
        <v>38</v>
      </c>
      <c r="H3319" s="1">
        <v>45019</v>
      </c>
      <c r="I3319" s="1">
        <v>45024</v>
      </c>
      <c r="J3319" t="s">
        <v>23</v>
      </c>
      <c r="K3319">
        <v>5</v>
      </c>
      <c r="L3319">
        <v>18034</v>
      </c>
      <c r="M3319">
        <v>0</v>
      </c>
      <c r="N3319" t="s">
        <v>97</v>
      </c>
      <c r="O3319" t="s">
        <v>45</v>
      </c>
      <c r="P3319">
        <v>3606.8</v>
      </c>
      <c r="Q3319" t="s">
        <v>26</v>
      </c>
      <c r="R3319" t="s">
        <v>34</v>
      </c>
      <c r="S3319" t="s">
        <v>35</v>
      </c>
      <c r="T3319">
        <f>VLOOKUP(Admissions[[#This Row],[Department]],Departments[#All],5,FALSE)</f>
        <v>9000</v>
      </c>
      <c r="U3319" t="str">
        <f>IF(Admissions[[#This Row],[Total_Cost]]&gt;Admissions[[#This Row],[Cost_Benchmark]], "Above Benchmark", "Within Benchmark")</f>
        <v>Above Benchmark</v>
      </c>
    </row>
    <row r="3320" spans="1:21" x14ac:dyDescent="0.3">
      <c r="A3320">
        <v>14129</v>
      </c>
      <c r="B3320">
        <v>4324</v>
      </c>
      <c r="C3320" t="s">
        <v>329</v>
      </c>
      <c r="D3320" t="s">
        <v>74</v>
      </c>
      <c r="E3320">
        <v>18709</v>
      </c>
      <c r="F3320" t="s">
        <v>48</v>
      </c>
      <c r="G3320" t="s">
        <v>101</v>
      </c>
      <c r="H3320" s="1">
        <v>45650</v>
      </c>
      <c r="I3320" s="1">
        <v>45657</v>
      </c>
      <c r="J3320" t="s">
        <v>23</v>
      </c>
      <c r="K3320">
        <v>7</v>
      </c>
      <c r="L3320">
        <v>10462</v>
      </c>
      <c r="M3320">
        <v>0</v>
      </c>
      <c r="N3320" t="s">
        <v>93</v>
      </c>
      <c r="O3320" t="s">
        <v>25</v>
      </c>
      <c r="P3320">
        <v>1494.5714</v>
      </c>
      <c r="Q3320" t="s">
        <v>26</v>
      </c>
      <c r="R3320" t="s">
        <v>53</v>
      </c>
      <c r="S3320" t="s">
        <v>35</v>
      </c>
      <c r="T3320">
        <f>VLOOKUP(Admissions[[#This Row],[Department]],Departments[#All],5,FALSE)</f>
        <v>8500</v>
      </c>
      <c r="U3320" t="str">
        <f>IF(Admissions[[#This Row],[Total_Cost]]&gt;Admissions[[#This Row],[Cost_Benchmark]], "Above Benchmark", "Within Benchmark")</f>
        <v>Above Benchmark</v>
      </c>
    </row>
    <row r="3321" spans="1:21" x14ac:dyDescent="0.3">
      <c r="A3321">
        <v>15068</v>
      </c>
      <c r="B3321">
        <v>5602</v>
      </c>
      <c r="C3321" t="s">
        <v>497</v>
      </c>
      <c r="D3321" t="s">
        <v>74</v>
      </c>
      <c r="E3321">
        <v>20382</v>
      </c>
      <c r="F3321" t="s">
        <v>55</v>
      </c>
      <c r="G3321" t="s">
        <v>90</v>
      </c>
      <c r="H3321" s="1">
        <v>45400</v>
      </c>
      <c r="I3321" s="1">
        <v>45408</v>
      </c>
      <c r="J3321" t="s">
        <v>23</v>
      </c>
      <c r="K3321">
        <v>8</v>
      </c>
      <c r="L3321">
        <v>12442</v>
      </c>
      <c r="M3321">
        <v>0</v>
      </c>
      <c r="N3321" t="s">
        <v>57</v>
      </c>
      <c r="O3321" t="s">
        <v>25</v>
      </c>
      <c r="P3321">
        <v>1555.25</v>
      </c>
      <c r="Q3321" t="s">
        <v>26</v>
      </c>
      <c r="R3321" t="s">
        <v>40</v>
      </c>
      <c r="S3321" t="s">
        <v>35</v>
      </c>
      <c r="T3321">
        <f>VLOOKUP(Admissions[[#This Row],[Department]],Departments[#All],5,FALSE)</f>
        <v>7200</v>
      </c>
      <c r="U3321" t="str">
        <f>IF(Admissions[[#This Row],[Total_Cost]]&gt;Admissions[[#This Row],[Cost_Benchmark]], "Above Benchmark", "Within Benchmark")</f>
        <v>Above Benchmark</v>
      </c>
    </row>
    <row r="3322" spans="1:21" x14ac:dyDescent="0.3">
      <c r="A3322">
        <v>13908</v>
      </c>
      <c r="B3322">
        <v>3601</v>
      </c>
      <c r="C3322" t="s">
        <v>793</v>
      </c>
      <c r="D3322" t="s">
        <v>74</v>
      </c>
      <c r="E3322">
        <v>29854</v>
      </c>
      <c r="F3322" t="s">
        <v>21</v>
      </c>
      <c r="G3322" t="s">
        <v>239</v>
      </c>
      <c r="H3322" s="1">
        <v>45317</v>
      </c>
      <c r="I3322" s="1">
        <v>45320</v>
      </c>
      <c r="J3322" t="s">
        <v>23</v>
      </c>
      <c r="K3322">
        <v>3</v>
      </c>
      <c r="L3322">
        <v>6654</v>
      </c>
      <c r="M3322">
        <v>0</v>
      </c>
      <c r="N3322" t="s">
        <v>65</v>
      </c>
      <c r="O3322" t="s">
        <v>45</v>
      </c>
      <c r="P3322">
        <v>2218</v>
      </c>
      <c r="Q3322" t="s">
        <v>26</v>
      </c>
      <c r="R3322" t="s">
        <v>66</v>
      </c>
      <c r="S3322" t="s">
        <v>35</v>
      </c>
      <c r="T3322">
        <f>VLOOKUP(Admissions[[#This Row],[Department]],Departments[#All],5,FALSE)</f>
        <v>5500</v>
      </c>
      <c r="U3322" t="str">
        <f>IF(Admissions[[#This Row],[Total_Cost]]&gt;Admissions[[#This Row],[Cost_Benchmark]], "Above Benchmark", "Within Benchmark")</f>
        <v>Above Benchmark</v>
      </c>
    </row>
    <row r="3323" spans="1:21" x14ac:dyDescent="0.3">
      <c r="A3323">
        <v>13535</v>
      </c>
      <c r="B3323">
        <v>7066</v>
      </c>
      <c r="C3323" t="s">
        <v>1153</v>
      </c>
      <c r="D3323" t="s">
        <v>20</v>
      </c>
      <c r="E3323">
        <v>31328</v>
      </c>
      <c r="F3323" t="s">
        <v>48</v>
      </c>
      <c r="G3323" t="s">
        <v>101</v>
      </c>
      <c r="H3323" s="1">
        <v>45190</v>
      </c>
      <c r="I3323" s="1">
        <v>45196</v>
      </c>
      <c r="J3323" t="s">
        <v>23</v>
      </c>
      <c r="K3323">
        <v>6</v>
      </c>
      <c r="L3323">
        <v>12584</v>
      </c>
      <c r="M3323">
        <v>1</v>
      </c>
      <c r="N3323" t="s">
        <v>78</v>
      </c>
      <c r="O3323" t="s">
        <v>45</v>
      </c>
      <c r="P3323">
        <v>2097.3332999999998</v>
      </c>
      <c r="Q3323" t="s">
        <v>26</v>
      </c>
      <c r="R3323" t="s">
        <v>40</v>
      </c>
      <c r="S3323" t="s">
        <v>35</v>
      </c>
      <c r="T3323">
        <f>VLOOKUP(Admissions[[#This Row],[Department]],Departments[#All],5,FALSE)</f>
        <v>8500</v>
      </c>
      <c r="U3323" t="str">
        <f>IF(Admissions[[#This Row],[Total_Cost]]&gt;Admissions[[#This Row],[Cost_Benchmark]], "Above Benchmark", "Within Benchmark")</f>
        <v>Above Benchmark</v>
      </c>
    </row>
    <row r="3324" spans="1:21" x14ac:dyDescent="0.3">
      <c r="A3324">
        <v>15693</v>
      </c>
      <c r="B3324">
        <v>5136</v>
      </c>
      <c r="C3324" t="s">
        <v>1338</v>
      </c>
      <c r="D3324" t="s">
        <v>74</v>
      </c>
      <c r="E3324">
        <v>36020</v>
      </c>
      <c r="F3324" t="s">
        <v>84</v>
      </c>
      <c r="G3324" t="s">
        <v>95</v>
      </c>
      <c r="H3324" s="1">
        <v>45500</v>
      </c>
      <c r="I3324" s="1">
        <v>45504</v>
      </c>
      <c r="J3324" t="s">
        <v>23</v>
      </c>
      <c r="K3324">
        <v>4</v>
      </c>
      <c r="L3324">
        <v>7667</v>
      </c>
      <c r="M3324">
        <v>0</v>
      </c>
      <c r="N3324" t="s">
        <v>109</v>
      </c>
      <c r="O3324" t="s">
        <v>45</v>
      </c>
      <c r="P3324">
        <v>1916.75</v>
      </c>
      <c r="Q3324" t="s">
        <v>26</v>
      </c>
      <c r="R3324" t="s">
        <v>27</v>
      </c>
      <c r="S3324" t="s">
        <v>28</v>
      </c>
      <c r="T3324">
        <f>VLOOKUP(Admissions[[#This Row],[Department]],Departments[#All],5,FALSE)</f>
        <v>6000</v>
      </c>
      <c r="U3324" t="str">
        <f>IF(Admissions[[#This Row],[Total_Cost]]&gt;Admissions[[#This Row],[Cost_Benchmark]], "Above Benchmark", "Within Benchmark")</f>
        <v>Above Benchmark</v>
      </c>
    </row>
    <row r="3325" spans="1:21" x14ac:dyDescent="0.3">
      <c r="A3325">
        <v>11998</v>
      </c>
      <c r="B3325">
        <v>4183</v>
      </c>
      <c r="C3325" t="s">
        <v>468</v>
      </c>
      <c r="D3325" t="s">
        <v>20</v>
      </c>
      <c r="E3325">
        <v>42065</v>
      </c>
      <c r="F3325" t="s">
        <v>42</v>
      </c>
      <c r="G3325" t="s">
        <v>43</v>
      </c>
      <c r="H3325" s="1">
        <v>45224</v>
      </c>
      <c r="I3325" s="1">
        <v>45226</v>
      </c>
      <c r="J3325" t="s">
        <v>23</v>
      </c>
      <c r="K3325">
        <v>2</v>
      </c>
      <c r="L3325">
        <v>2898</v>
      </c>
      <c r="M3325">
        <v>0</v>
      </c>
      <c r="N3325" t="s">
        <v>44</v>
      </c>
      <c r="O3325" t="s">
        <v>45</v>
      </c>
      <c r="P3325">
        <v>1449</v>
      </c>
      <c r="Q3325" t="s">
        <v>26</v>
      </c>
      <c r="R3325" t="s">
        <v>62</v>
      </c>
      <c r="S3325" t="s">
        <v>35</v>
      </c>
      <c r="T3325">
        <f>VLOOKUP(Admissions[[#This Row],[Department]],Departments[#All],5,FALSE)</f>
        <v>4500</v>
      </c>
      <c r="U3325" t="str">
        <f>IF(Admissions[[#This Row],[Total_Cost]]&gt;Admissions[[#This Row],[Cost_Benchmark]], "Above Benchmark", "Within Benchmark")</f>
        <v>Within Benchmark</v>
      </c>
    </row>
    <row r="3326" spans="1:21" x14ac:dyDescent="0.3">
      <c r="A3326">
        <v>12004</v>
      </c>
      <c r="B3326">
        <v>4612</v>
      </c>
      <c r="C3326" t="s">
        <v>323</v>
      </c>
      <c r="D3326" t="s">
        <v>74</v>
      </c>
      <c r="E3326">
        <v>31323</v>
      </c>
      <c r="F3326" t="s">
        <v>21</v>
      </c>
      <c r="G3326" t="s">
        <v>22</v>
      </c>
      <c r="H3326" s="1">
        <v>45091</v>
      </c>
      <c r="I3326" s="1">
        <v>45093</v>
      </c>
      <c r="J3326" t="s">
        <v>23</v>
      </c>
      <c r="K3326">
        <v>2</v>
      </c>
      <c r="L3326">
        <v>4915</v>
      </c>
      <c r="M3326">
        <v>0</v>
      </c>
      <c r="N3326" t="s">
        <v>24</v>
      </c>
      <c r="O3326" t="s">
        <v>25</v>
      </c>
      <c r="P3326">
        <v>2457.5</v>
      </c>
      <c r="Q3326" t="s">
        <v>26</v>
      </c>
      <c r="R3326" t="s">
        <v>62</v>
      </c>
      <c r="S3326" t="s">
        <v>35</v>
      </c>
      <c r="T3326">
        <f>VLOOKUP(Admissions[[#This Row],[Department]],Departments[#All],5,FALSE)</f>
        <v>5500</v>
      </c>
      <c r="U3326" t="str">
        <f>IF(Admissions[[#This Row],[Total_Cost]]&gt;Admissions[[#This Row],[Cost_Benchmark]], "Above Benchmark", "Within Benchmark")</f>
        <v>Within Benchmark</v>
      </c>
    </row>
    <row r="3327" spans="1:21" x14ac:dyDescent="0.3">
      <c r="A3327">
        <v>11535</v>
      </c>
      <c r="B3327">
        <v>4799</v>
      </c>
      <c r="C3327" t="s">
        <v>758</v>
      </c>
      <c r="D3327" t="s">
        <v>20</v>
      </c>
      <c r="E3327">
        <v>25735</v>
      </c>
      <c r="F3327" t="s">
        <v>37</v>
      </c>
      <c r="G3327" t="s">
        <v>159</v>
      </c>
      <c r="H3327" s="1">
        <v>45148</v>
      </c>
      <c r="I3327" s="1">
        <v>45158</v>
      </c>
      <c r="J3327" t="s">
        <v>23</v>
      </c>
      <c r="K3327">
        <v>10</v>
      </c>
      <c r="L3327">
        <v>23110</v>
      </c>
      <c r="M3327">
        <v>0</v>
      </c>
      <c r="N3327" t="s">
        <v>97</v>
      </c>
      <c r="O3327" t="s">
        <v>45</v>
      </c>
      <c r="P3327">
        <v>2311</v>
      </c>
      <c r="Q3327" t="s">
        <v>26</v>
      </c>
      <c r="R3327" t="s">
        <v>40</v>
      </c>
      <c r="S3327" t="s">
        <v>35</v>
      </c>
      <c r="T3327">
        <f>VLOOKUP(Admissions[[#This Row],[Department]],Departments[#All],5,FALSE)</f>
        <v>9000</v>
      </c>
      <c r="U3327" t="str">
        <f>IF(Admissions[[#This Row],[Total_Cost]]&gt;Admissions[[#This Row],[Cost_Benchmark]], "Above Benchmark", "Within Benchmark")</f>
        <v>Above Benchmark</v>
      </c>
    </row>
    <row r="3328" spans="1:21" x14ac:dyDescent="0.3">
      <c r="A3328">
        <v>15174</v>
      </c>
      <c r="B3328">
        <v>6971</v>
      </c>
      <c r="C3328" t="s">
        <v>178</v>
      </c>
      <c r="D3328" t="s">
        <v>74</v>
      </c>
      <c r="E3328">
        <v>12035</v>
      </c>
      <c r="F3328" t="s">
        <v>84</v>
      </c>
      <c r="G3328" t="s">
        <v>88</v>
      </c>
      <c r="H3328" s="1">
        <v>45270</v>
      </c>
      <c r="I3328" s="1">
        <v>45278</v>
      </c>
      <c r="J3328" t="s">
        <v>23</v>
      </c>
      <c r="K3328">
        <v>8</v>
      </c>
      <c r="L3328">
        <v>16466</v>
      </c>
      <c r="M3328">
        <v>0</v>
      </c>
      <c r="N3328" t="s">
        <v>109</v>
      </c>
      <c r="O3328" t="s">
        <v>25</v>
      </c>
      <c r="P3328">
        <v>2058.25</v>
      </c>
      <c r="Q3328" t="s">
        <v>26</v>
      </c>
      <c r="R3328" t="s">
        <v>46</v>
      </c>
      <c r="S3328" t="s">
        <v>28</v>
      </c>
      <c r="T3328">
        <f>VLOOKUP(Admissions[[#This Row],[Department]],Departments[#All],5,FALSE)</f>
        <v>6000</v>
      </c>
      <c r="U3328" t="str">
        <f>IF(Admissions[[#This Row],[Total_Cost]]&gt;Admissions[[#This Row],[Cost_Benchmark]], "Above Benchmark", "Within Benchmark")</f>
        <v>Above Benchmark</v>
      </c>
    </row>
    <row r="3329" spans="1:21" x14ac:dyDescent="0.3">
      <c r="A3329">
        <v>15226</v>
      </c>
      <c r="B3329">
        <v>6755</v>
      </c>
      <c r="C3329" t="s">
        <v>1339</v>
      </c>
      <c r="D3329" t="s">
        <v>20</v>
      </c>
      <c r="E3329">
        <v>28322</v>
      </c>
      <c r="F3329" t="s">
        <v>68</v>
      </c>
      <c r="G3329" t="s">
        <v>131</v>
      </c>
      <c r="H3329" s="1">
        <v>44944</v>
      </c>
      <c r="I3329" s="1">
        <v>44952</v>
      </c>
      <c r="J3329" t="s">
        <v>23</v>
      </c>
      <c r="K3329">
        <v>8</v>
      </c>
      <c r="L3329">
        <v>6329</v>
      </c>
      <c r="M3329">
        <v>0</v>
      </c>
      <c r="N3329" t="s">
        <v>132</v>
      </c>
      <c r="O3329" t="s">
        <v>25</v>
      </c>
      <c r="P3329">
        <v>791.125</v>
      </c>
      <c r="Q3329" t="s">
        <v>26</v>
      </c>
      <c r="R3329" t="s">
        <v>62</v>
      </c>
      <c r="S3329" t="s">
        <v>35</v>
      </c>
      <c r="T3329">
        <f>VLOOKUP(Admissions[[#This Row],[Department]],Departments[#All],5,FALSE)</f>
        <v>6800</v>
      </c>
      <c r="U3329" t="str">
        <f>IF(Admissions[[#This Row],[Total_Cost]]&gt;Admissions[[#This Row],[Cost_Benchmark]], "Above Benchmark", "Within Benchmark")</f>
        <v>Within Benchmark</v>
      </c>
    </row>
    <row r="3330" spans="1:21" x14ac:dyDescent="0.3">
      <c r="A3330">
        <v>14628</v>
      </c>
      <c r="B3330">
        <v>3097</v>
      </c>
      <c r="C3330" t="s">
        <v>627</v>
      </c>
      <c r="D3330" t="s">
        <v>20</v>
      </c>
      <c r="E3330">
        <v>29703</v>
      </c>
      <c r="F3330" t="s">
        <v>21</v>
      </c>
      <c r="G3330" t="s">
        <v>64</v>
      </c>
      <c r="H3330" s="1">
        <v>45209</v>
      </c>
      <c r="I3330" s="1">
        <v>45213</v>
      </c>
      <c r="J3330" t="s">
        <v>23</v>
      </c>
      <c r="K3330">
        <v>4</v>
      </c>
      <c r="L3330">
        <v>8236</v>
      </c>
      <c r="M3330">
        <v>1</v>
      </c>
      <c r="N3330" t="s">
        <v>65</v>
      </c>
      <c r="O3330" t="s">
        <v>25</v>
      </c>
      <c r="P3330">
        <v>2059</v>
      </c>
      <c r="Q3330" t="s">
        <v>26</v>
      </c>
      <c r="R3330" t="s">
        <v>53</v>
      </c>
      <c r="S3330" t="s">
        <v>35</v>
      </c>
      <c r="T3330">
        <f>VLOOKUP(Admissions[[#This Row],[Department]],Departments[#All],5,FALSE)</f>
        <v>5500</v>
      </c>
      <c r="U3330" t="str">
        <f>IF(Admissions[[#This Row],[Total_Cost]]&gt;Admissions[[#This Row],[Cost_Benchmark]], "Above Benchmark", "Within Benchmark")</f>
        <v>Above Benchmark</v>
      </c>
    </row>
    <row r="3331" spans="1:21" x14ac:dyDescent="0.3">
      <c r="A3331">
        <v>14426</v>
      </c>
      <c r="B3331">
        <v>3702</v>
      </c>
      <c r="C3331" t="s">
        <v>1340</v>
      </c>
      <c r="D3331" t="s">
        <v>74</v>
      </c>
      <c r="E3331">
        <v>25612</v>
      </c>
      <c r="F3331" t="s">
        <v>48</v>
      </c>
      <c r="G3331" t="s">
        <v>103</v>
      </c>
      <c r="H3331" s="1">
        <v>45619</v>
      </c>
      <c r="I3331" s="1">
        <v>45624</v>
      </c>
      <c r="J3331" t="s">
        <v>23</v>
      </c>
      <c r="K3331">
        <v>5</v>
      </c>
      <c r="L3331">
        <v>6308</v>
      </c>
      <c r="M3331">
        <v>0</v>
      </c>
      <c r="N3331" t="s">
        <v>137</v>
      </c>
      <c r="O3331" t="s">
        <v>25</v>
      </c>
      <c r="P3331">
        <v>1261.5999999999999</v>
      </c>
      <c r="Q3331" t="s">
        <v>26</v>
      </c>
      <c r="R3331" t="s">
        <v>27</v>
      </c>
      <c r="S3331" t="s">
        <v>28</v>
      </c>
      <c r="T3331">
        <f>VLOOKUP(Admissions[[#This Row],[Department]],Departments[#All],5,FALSE)</f>
        <v>8500</v>
      </c>
      <c r="U3331" t="str">
        <f>IF(Admissions[[#This Row],[Total_Cost]]&gt;Admissions[[#This Row],[Cost_Benchmark]], "Above Benchmark", "Within Benchmark")</f>
        <v>Within Benchmark</v>
      </c>
    </row>
    <row r="3332" spans="1:21" x14ac:dyDescent="0.3">
      <c r="A3332">
        <v>14364</v>
      </c>
      <c r="B3332">
        <v>6156</v>
      </c>
      <c r="C3332" t="s">
        <v>1341</v>
      </c>
      <c r="D3332" t="s">
        <v>20</v>
      </c>
      <c r="E3332">
        <v>20898</v>
      </c>
      <c r="F3332" t="s">
        <v>30</v>
      </c>
      <c r="G3332" t="s">
        <v>179</v>
      </c>
      <c r="H3332" s="1">
        <v>45344</v>
      </c>
      <c r="I3332" s="1">
        <v>45352</v>
      </c>
      <c r="J3332" t="s">
        <v>23</v>
      </c>
      <c r="K3332">
        <v>8</v>
      </c>
      <c r="L3332">
        <v>25331</v>
      </c>
      <c r="M3332">
        <v>1</v>
      </c>
      <c r="N3332" t="s">
        <v>32</v>
      </c>
      <c r="O3332" t="s">
        <v>33</v>
      </c>
      <c r="P3332">
        <v>3166.375</v>
      </c>
      <c r="Q3332" t="s">
        <v>26</v>
      </c>
      <c r="R3332" t="s">
        <v>40</v>
      </c>
      <c r="S3332" t="s">
        <v>35</v>
      </c>
      <c r="T3332">
        <f>VLOOKUP(Admissions[[#This Row],[Department]],Departments[#All],5,FALSE)</f>
        <v>12000</v>
      </c>
      <c r="U3332" t="str">
        <f>IF(Admissions[[#This Row],[Total_Cost]]&gt;Admissions[[#This Row],[Cost_Benchmark]], "Above Benchmark", "Within Benchmark")</f>
        <v>Above Benchmark</v>
      </c>
    </row>
    <row r="3333" spans="1:21" x14ac:dyDescent="0.3">
      <c r="A3333">
        <v>13945</v>
      </c>
      <c r="B3333">
        <v>4373</v>
      </c>
      <c r="C3333" t="s">
        <v>566</v>
      </c>
      <c r="D3333" t="s">
        <v>20</v>
      </c>
      <c r="E3333">
        <v>28184</v>
      </c>
      <c r="F3333" t="s">
        <v>55</v>
      </c>
      <c r="G3333" t="s">
        <v>90</v>
      </c>
      <c r="H3333" s="1">
        <v>45005</v>
      </c>
      <c r="I3333" s="1">
        <v>45011</v>
      </c>
      <c r="J3333" t="s">
        <v>23</v>
      </c>
      <c r="K3333">
        <v>6</v>
      </c>
      <c r="L3333">
        <v>12448</v>
      </c>
      <c r="M3333">
        <v>0</v>
      </c>
      <c r="N3333" t="s">
        <v>91</v>
      </c>
      <c r="O3333" t="s">
        <v>45</v>
      </c>
      <c r="P3333">
        <v>2074.6667000000002</v>
      </c>
      <c r="Q3333" t="s">
        <v>26</v>
      </c>
      <c r="R3333" t="s">
        <v>34</v>
      </c>
      <c r="S3333" t="s">
        <v>35</v>
      </c>
      <c r="T3333">
        <f>VLOOKUP(Admissions[[#This Row],[Department]],Departments[#All],5,FALSE)</f>
        <v>7200</v>
      </c>
      <c r="U3333" t="str">
        <f>IF(Admissions[[#This Row],[Total_Cost]]&gt;Admissions[[#This Row],[Cost_Benchmark]], "Above Benchmark", "Within Benchmark")</f>
        <v>Above Benchmark</v>
      </c>
    </row>
    <row r="3334" spans="1:21" x14ac:dyDescent="0.3">
      <c r="A3334">
        <v>10405</v>
      </c>
      <c r="B3334">
        <v>5662</v>
      </c>
      <c r="C3334" t="s">
        <v>707</v>
      </c>
      <c r="D3334" t="s">
        <v>74</v>
      </c>
      <c r="E3334">
        <v>24306</v>
      </c>
      <c r="F3334" t="s">
        <v>48</v>
      </c>
      <c r="G3334" t="s">
        <v>49</v>
      </c>
      <c r="H3334" s="1">
        <v>45259</v>
      </c>
      <c r="I3334" s="1">
        <v>45262</v>
      </c>
      <c r="J3334" t="s">
        <v>23</v>
      </c>
      <c r="K3334">
        <v>3</v>
      </c>
      <c r="L3334">
        <v>8456</v>
      </c>
      <c r="M3334">
        <v>1</v>
      </c>
      <c r="N3334" t="s">
        <v>50</v>
      </c>
      <c r="O3334" t="s">
        <v>25</v>
      </c>
      <c r="P3334">
        <v>2818.6667000000002</v>
      </c>
      <c r="Q3334" t="s">
        <v>26</v>
      </c>
      <c r="R3334" t="s">
        <v>62</v>
      </c>
      <c r="S3334" t="s">
        <v>35</v>
      </c>
      <c r="T3334">
        <f>VLOOKUP(Admissions[[#This Row],[Department]],Departments[#All],5,FALSE)</f>
        <v>8500</v>
      </c>
      <c r="U3334" t="str">
        <f>IF(Admissions[[#This Row],[Total_Cost]]&gt;Admissions[[#This Row],[Cost_Benchmark]], "Above Benchmark", "Within Benchmark")</f>
        <v>Within Benchmark</v>
      </c>
    </row>
    <row r="3335" spans="1:21" x14ac:dyDescent="0.3">
      <c r="A3335">
        <v>11001</v>
      </c>
      <c r="B3335">
        <v>6241</v>
      </c>
      <c r="C3335" t="s">
        <v>775</v>
      </c>
      <c r="D3335" t="s">
        <v>20</v>
      </c>
      <c r="E3335">
        <v>21422</v>
      </c>
      <c r="F3335" t="s">
        <v>68</v>
      </c>
      <c r="G3335" t="s">
        <v>105</v>
      </c>
      <c r="H3335" s="1">
        <v>45224</v>
      </c>
      <c r="I3335" s="1">
        <v>45233</v>
      </c>
      <c r="J3335" t="s">
        <v>23</v>
      </c>
      <c r="K3335">
        <v>9</v>
      </c>
      <c r="L3335">
        <v>14097</v>
      </c>
      <c r="M3335">
        <v>1</v>
      </c>
      <c r="N3335" t="s">
        <v>24</v>
      </c>
      <c r="O3335" t="s">
        <v>45</v>
      </c>
      <c r="P3335">
        <v>1566.3333</v>
      </c>
      <c r="Q3335" t="s">
        <v>26</v>
      </c>
      <c r="R3335" t="s">
        <v>62</v>
      </c>
      <c r="S3335" t="s">
        <v>35</v>
      </c>
      <c r="T3335">
        <f>VLOOKUP(Admissions[[#This Row],[Department]],Departments[#All],5,FALSE)</f>
        <v>6800</v>
      </c>
      <c r="U3335" t="str">
        <f>IF(Admissions[[#This Row],[Total_Cost]]&gt;Admissions[[#This Row],[Cost_Benchmark]], "Above Benchmark", "Within Benchmark")</f>
        <v>Above Benchmark</v>
      </c>
    </row>
    <row r="3336" spans="1:21" x14ac:dyDescent="0.3">
      <c r="A3336">
        <v>14276</v>
      </c>
      <c r="B3336">
        <v>6831</v>
      </c>
      <c r="C3336" t="s">
        <v>1342</v>
      </c>
      <c r="D3336" t="s">
        <v>20</v>
      </c>
      <c r="E3336">
        <v>22830</v>
      </c>
      <c r="F3336" t="s">
        <v>55</v>
      </c>
      <c r="G3336" t="s">
        <v>241</v>
      </c>
      <c r="H3336" s="1">
        <v>45562</v>
      </c>
      <c r="I3336" s="1">
        <v>45566</v>
      </c>
      <c r="J3336" t="s">
        <v>23</v>
      </c>
      <c r="K3336">
        <v>4</v>
      </c>
      <c r="L3336">
        <v>7725</v>
      </c>
      <c r="M3336">
        <v>0</v>
      </c>
      <c r="N3336" t="s">
        <v>139</v>
      </c>
      <c r="O3336" t="s">
        <v>33</v>
      </c>
      <c r="P3336">
        <v>1931.25</v>
      </c>
      <c r="Q3336" t="s">
        <v>26</v>
      </c>
      <c r="R3336" t="s">
        <v>66</v>
      </c>
      <c r="S3336" t="s">
        <v>35</v>
      </c>
      <c r="T3336">
        <f>VLOOKUP(Admissions[[#This Row],[Department]],Departments[#All],5,FALSE)</f>
        <v>7200</v>
      </c>
      <c r="U3336" t="str">
        <f>IF(Admissions[[#This Row],[Total_Cost]]&gt;Admissions[[#This Row],[Cost_Benchmark]], "Above Benchmark", "Within Benchmark")</f>
        <v>Above Benchmark</v>
      </c>
    </row>
    <row r="3337" spans="1:21" x14ac:dyDescent="0.3">
      <c r="A3337">
        <v>11288</v>
      </c>
      <c r="B3337">
        <v>6988</v>
      </c>
      <c r="C3337" t="s">
        <v>1343</v>
      </c>
      <c r="D3337" t="s">
        <v>20</v>
      </c>
      <c r="E3337">
        <v>11371</v>
      </c>
      <c r="F3337" t="s">
        <v>37</v>
      </c>
      <c r="G3337" t="s">
        <v>38</v>
      </c>
      <c r="H3337" s="1">
        <v>45586</v>
      </c>
      <c r="I3337" s="1">
        <v>45596</v>
      </c>
      <c r="J3337" t="s">
        <v>23</v>
      </c>
      <c r="K3337">
        <v>10</v>
      </c>
      <c r="L3337">
        <v>17854</v>
      </c>
      <c r="M3337">
        <v>0</v>
      </c>
      <c r="N3337" t="s">
        <v>97</v>
      </c>
      <c r="O3337" t="s">
        <v>25</v>
      </c>
      <c r="P3337">
        <v>1785.4</v>
      </c>
      <c r="Q3337" t="s">
        <v>26</v>
      </c>
      <c r="R3337" t="s">
        <v>34</v>
      </c>
      <c r="S3337" t="s">
        <v>35</v>
      </c>
      <c r="T3337">
        <f>VLOOKUP(Admissions[[#This Row],[Department]],Departments[#All],5,FALSE)</f>
        <v>9000</v>
      </c>
      <c r="U3337" t="str">
        <f>IF(Admissions[[#This Row],[Total_Cost]]&gt;Admissions[[#This Row],[Cost_Benchmark]], "Above Benchmark", "Within Benchmark")</f>
        <v>Above Benchmark</v>
      </c>
    </row>
    <row r="3338" spans="1:21" x14ac:dyDescent="0.3">
      <c r="A3338">
        <v>15395</v>
      </c>
      <c r="B3338">
        <v>5568</v>
      </c>
      <c r="C3338" t="s">
        <v>227</v>
      </c>
      <c r="D3338" t="s">
        <v>74</v>
      </c>
      <c r="E3338">
        <v>23035</v>
      </c>
      <c r="F3338" t="s">
        <v>37</v>
      </c>
      <c r="G3338" t="s">
        <v>52</v>
      </c>
      <c r="H3338" s="1">
        <v>45596</v>
      </c>
      <c r="I3338" s="1">
        <v>45603</v>
      </c>
      <c r="J3338" t="s">
        <v>23</v>
      </c>
      <c r="K3338">
        <v>7</v>
      </c>
      <c r="L3338">
        <v>14252</v>
      </c>
      <c r="M3338">
        <v>0</v>
      </c>
      <c r="N3338" t="s">
        <v>24</v>
      </c>
      <c r="O3338" t="s">
        <v>25</v>
      </c>
      <c r="P3338">
        <v>2036</v>
      </c>
      <c r="Q3338" t="s">
        <v>26</v>
      </c>
      <c r="R3338" t="s">
        <v>40</v>
      </c>
      <c r="S3338" t="s">
        <v>35</v>
      </c>
      <c r="T3338">
        <f>VLOOKUP(Admissions[[#This Row],[Department]],Departments[#All],5,FALSE)</f>
        <v>9000</v>
      </c>
      <c r="U3338" t="str">
        <f>IF(Admissions[[#This Row],[Total_Cost]]&gt;Admissions[[#This Row],[Cost_Benchmark]], "Above Benchmark", "Within Benchmark")</f>
        <v>Above Benchmark</v>
      </c>
    </row>
    <row r="3339" spans="1:21" x14ac:dyDescent="0.3">
      <c r="A3339">
        <v>15391</v>
      </c>
      <c r="B3339">
        <v>6342</v>
      </c>
      <c r="C3339" t="s">
        <v>1204</v>
      </c>
      <c r="D3339" t="s">
        <v>20</v>
      </c>
      <c r="E3339">
        <v>28764</v>
      </c>
      <c r="F3339" t="s">
        <v>84</v>
      </c>
      <c r="G3339" t="s">
        <v>88</v>
      </c>
      <c r="H3339" s="1">
        <v>45123</v>
      </c>
      <c r="I3339" s="1">
        <v>45126</v>
      </c>
      <c r="J3339" t="s">
        <v>23</v>
      </c>
      <c r="K3339">
        <v>3</v>
      </c>
      <c r="L3339">
        <v>6359</v>
      </c>
      <c r="M3339">
        <v>0</v>
      </c>
      <c r="N3339" t="s">
        <v>109</v>
      </c>
      <c r="O3339" t="s">
        <v>33</v>
      </c>
      <c r="P3339">
        <v>2119.6667000000002</v>
      </c>
      <c r="Q3339" t="s">
        <v>26</v>
      </c>
      <c r="R3339" t="s">
        <v>46</v>
      </c>
      <c r="S3339" t="s">
        <v>28</v>
      </c>
      <c r="T3339">
        <f>VLOOKUP(Admissions[[#This Row],[Department]],Departments[#All],5,FALSE)</f>
        <v>6000</v>
      </c>
      <c r="U3339" t="str">
        <f>IF(Admissions[[#This Row],[Total_Cost]]&gt;Admissions[[#This Row],[Cost_Benchmark]], "Above Benchmark", "Within Benchmark")</f>
        <v>Above Benchmark</v>
      </c>
    </row>
    <row r="3340" spans="1:21" x14ac:dyDescent="0.3">
      <c r="A3340">
        <v>15259</v>
      </c>
      <c r="B3340">
        <v>3063</v>
      </c>
      <c r="C3340" t="s">
        <v>880</v>
      </c>
      <c r="D3340" t="s">
        <v>20</v>
      </c>
      <c r="E3340">
        <v>25173</v>
      </c>
      <c r="F3340" t="s">
        <v>21</v>
      </c>
      <c r="G3340" t="s">
        <v>64</v>
      </c>
      <c r="H3340" s="1">
        <v>45391</v>
      </c>
      <c r="I3340" s="1">
        <v>45393</v>
      </c>
      <c r="J3340" t="s">
        <v>23</v>
      </c>
      <c r="K3340">
        <v>2</v>
      </c>
      <c r="L3340">
        <v>5582</v>
      </c>
      <c r="M3340">
        <v>1</v>
      </c>
      <c r="N3340" t="s">
        <v>99</v>
      </c>
      <c r="O3340" t="s">
        <v>45</v>
      </c>
      <c r="P3340">
        <v>2791</v>
      </c>
      <c r="Q3340" t="s">
        <v>26</v>
      </c>
      <c r="R3340" t="s">
        <v>53</v>
      </c>
      <c r="S3340" t="s">
        <v>35</v>
      </c>
      <c r="T3340">
        <f>VLOOKUP(Admissions[[#This Row],[Department]],Departments[#All],5,FALSE)</f>
        <v>5500</v>
      </c>
      <c r="U3340" t="str">
        <f>IF(Admissions[[#This Row],[Total_Cost]]&gt;Admissions[[#This Row],[Cost_Benchmark]], "Above Benchmark", "Within Benchmark")</f>
        <v>Above Benchmark</v>
      </c>
    </row>
    <row r="3341" spans="1:21" x14ac:dyDescent="0.3">
      <c r="A3341">
        <v>12031</v>
      </c>
      <c r="B3341">
        <v>4155</v>
      </c>
      <c r="C3341" t="s">
        <v>383</v>
      </c>
      <c r="D3341" t="s">
        <v>20</v>
      </c>
      <c r="E3341">
        <v>22210</v>
      </c>
      <c r="F3341" t="s">
        <v>21</v>
      </c>
      <c r="G3341" t="s">
        <v>239</v>
      </c>
      <c r="H3341" s="1">
        <v>45054</v>
      </c>
      <c r="I3341" s="1">
        <v>45056</v>
      </c>
      <c r="J3341" t="s">
        <v>23</v>
      </c>
      <c r="K3341">
        <v>2</v>
      </c>
      <c r="L3341">
        <v>7108</v>
      </c>
      <c r="M3341">
        <v>1</v>
      </c>
      <c r="N3341" t="s">
        <v>99</v>
      </c>
      <c r="O3341" t="s">
        <v>45</v>
      </c>
      <c r="P3341">
        <v>3554</v>
      </c>
      <c r="Q3341" t="s">
        <v>26</v>
      </c>
      <c r="R3341" t="s">
        <v>34</v>
      </c>
      <c r="S3341" t="s">
        <v>35</v>
      </c>
      <c r="T3341">
        <f>VLOOKUP(Admissions[[#This Row],[Department]],Departments[#All],5,FALSE)</f>
        <v>5500</v>
      </c>
      <c r="U3341" t="str">
        <f>IF(Admissions[[#This Row],[Total_Cost]]&gt;Admissions[[#This Row],[Cost_Benchmark]], "Above Benchmark", "Within Benchmark")</f>
        <v>Above Benchmark</v>
      </c>
    </row>
    <row r="3342" spans="1:21" x14ac:dyDescent="0.3">
      <c r="A3342">
        <v>14873</v>
      </c>
      <c r="B3342">
        <v>6588</v>
      </c>
      <c r="C3342" t="s">
        <v>708</v>
      </c>
      <c r="D3342" t="s">
        <v>20</v>
      </c>
      <c r="E3342">
        <v>34748</v>
      </c>
      <c r="F3342" t="s">
        <v>21</v>
      </c>
      <c r="G3342" t="s">
        <v>64</v>
      </c>
      <c r="H3342" s="1">
        <v>45269</v>
      </c>
      <c r="I3342" s="1">
        <v>45270</v>
      </c>
      <c r="J3342" t="s">
        <v>23</v>
      </c>
      <c r="K3342">
        <v>1</v>
      </c>
      <c r="L3342">
        <v>2525</v>
      </c>
      <c r="M3342">
        <v>0</v>
      </c>
      <c r="N3342" t="s">
        <v>65</v>
      </c>
      <c r="O3342" t="s">
        <v>33</v>
      </c>
      <c r="P3342">
        <v>2525</v>
      </c>
      <c r="Q3342" t="s">
        <v>26</v>
      </c>
      <c r="R3342" t="s">
        <v>27</v>
      </c>
      <c r="S3342" t="s">
        <v>28</v>
      </c>
      <c r="T3342">
        <f>VLOOKUP(Admissions[[#This Row],[Department]],Departments[#All],5,FALSE)</f>
        <v>5500</v>
      </c>
      <c r="U3342" t="str">
        <f>IF(Admissions[[#This Row],[Total_Cost]]&gt;Admissions[[#This Row],[Cost_Benchmark]], "Above Benchmark", "Within Benchmark")</f>
        <v>Within Benchmark</v>
      </c>
    </row>
    <row r="3343" spans="1:21" x14ac:dyDescent="0.3">
      <c r="A3343">
        <v>14161</v>
      </c>
      <c r="B3343">
        <v>4356</v>
      </c>
      <c r="C3343" t="s">
        <v>978</v>
      </c>
      <c r="D3343" t="s">
        <v>74</v>
      </c>
      <c r="E3343">
        <v>36913</v>
      </c>
      <c r="F3343" t="s">
        <v>68</v>
      </c>
      <c r="G3343" t="s">
        <v>69</v>
      </c>
      <c r="H3343" s="1">
        <v>45285</v>
      </c>
      <c r="I3343" s="1">
        <v>45290</v>
      </c>
      <c r="J3343" t="s">
        <v>23</v>
      </c>
      <c r="K3343">
        <v>5</v>
      </c>
      <c r="L3343">
        <v>6197</v>
      </c>
      <c r="M3343">
        <v>1</v>
      </c>
      <c r="N3343" t="s">
        <v>132</v>
      </c>
      <c r="O3343" t="s">
        <v>45</v>
      </c>
      <c r="P3343">
        <v>1239.4000000000001</v>
      </c>
      <c r="Q3343" t="s">
        <v>26</v>
      </c>
      <c r="R3343" t="s">
        <v>34</v>
      </c>
      <c r="S3343" t="s">
        <v>35</v>
      </c>
      <c r="T3343">
        <f>VLOOKUP(Admissions[[#This Row],[Department]],Departments[#All],5,FALSE)</f>
        <v>6800</v>
      </c>
      <c r="U3343" t="str">
        <f>IF(Admissions[[#This Row],[Total_Cost]]&gt;Admissions[[#This Row],[Cost_Benchmark]], "Above Benchmark", "Within Benchmark")</f>
        <v>Within Benchmark</v>
      </c>
    </row>
    <row r="3344" spans="1:21" x14ac:dyDescent="0.3">
      <c r="A3344">
        <v>13382</v>
      </c>
      <c r="B3344">
        <v>6349</v>
      </c>
      <c r="C3344" t="s">
        <v>536</v>
      </c>
      <c r="D3344" t="s">
        <v>74</v>
      </c>
      <c r="E3344">
        <v>37733</v>
      </c>
      <c r="F3344" t="s">
        <v>48</v>
      </c>
      <c r="G3344" t="s">
        <v>49</v>
      </c>
      <c r="H3344" s="1">
        <v>45212</v>
      </c>
      <c r="I3344" s="1">
        <v>45218</v>
      </c>
      <c r="J3344" t="s">
        <v>23</v>
      </c>
      <c r="K3344">
        <v>6</v>
      </c>
      <c r="L3344">
        <v>6497</v>
      </c>
      <c r="M3344">
        <v>0</v>
      </c>
      <c r="N3344" t="s">
        <v>78</v>
      </c>
      <c r="O3344" t="s">
        <v>45</v>
      </c>
      <c r="P3344">
        <v>1082.8333</v>
      </c>
      <c r="Q3344" t="s">
        <v>26</v>
      </c>
      <c r="R3344" t="s">
        <v>66</v>
      </c>
      <c r="S3344" t="s">
        <v>35</v>
      </c>
      <c r="T3344">
        <f>VLOOKUP(Admissions[[#This Row],[Department]],Departments[#All],5,FALSE)</f>
        <v>8500</v>
      </c>
      <c r="U3344" t="str">
        <f>IF(Admissions[[#This Row],[Total_Cost]]&gt;Admissions[[#This Row],[Cost_Benchmark]], "Above Benchmark", "Within Benchmark")</f>
        <v>Within Benchmark</v>
      </c>
    </row>
    <row r="3345" spans="1:21" x14ac:dyDescent="0.3">
      <c r="A3345">
        <v>14232</v>
      </c>
      <c r="B3345">
        <v>3932</v>
      </c>
      <c r="C3345" t="s">
        <v>1008</v>
      </c>
      <c r="D3345" t="s">
        <v>20</v>
      </c>
      <c r="E3345">
        <v>23031</v>
      </c>
      <c r="F3345" t="s">
        <v>84</v>
      </c>
      <c r="G3345" t="s">
        <v>95</v>
      </c>
      <c r="H3345" s="1">
        <v>45284</v>
      </c>
      <c r="I3345" s="1">
        <v>45289</v>
      </c>
      <c r="J3345" t="s">
        <v>23</v>
      </c>
      <c r="K3345">
        <v>5</v>
      </c>
      <c r="L3345">
        <v>7518</v>
      </c>
      <c r="M3345">
        <v>0</v>
      </c>
      <c r="N3345" t="s">
        <v>86</v>
      </c>
      <c r="O3345" t="s">
        <v>25</v>
      </c>
      <c r="P3345">
        <v>1503.6</v>
      </c>
      <c r="Q3345" t="s">
        <v>26</v>
      </c>
      <c r="R3345" t="s">
        <v>46</v>
      </c>
      <c r="S3345" t="s">
        <v>28</v>
      </c>
      <c r="T3345">
        <f>VLOOKUP(Admissions[[#This Row],[Department]],Departments[#All],5,FALSE)</f>
        <v>6000</v>
      </c>
      <c r="U3345" t="str">
        <f>IF(Admissions[[#This Row],[Total_Cost]]&gt;Admissions[[#This Row],[Cost_Benchmark]], "Above Benchmark", "Within Benchmark")</f>
        <v>Above Benchmark</v>
      </c>
    </row>
    <row r="3346" spans="1:21" x14ac:dyDescent="0.3">
      <c r="A3346">
        <v>15634</v>
      </c>
      <c r="B3346">
        <v>4748</v>
      </c>
      <c r="C3346" t="s">
        <v>1344</v>
      </c>
      <c r="D3346" t="s">
        <v>74</v>
      </c>
      <c r="E3346">
        <v>26749</v>
      </c>
      <c r="F3346" t="s">
        <v>55</v>
      </c>
      <c r="G3346" t="s">
        <v>90</v>
      </c>
      <c r="H3346" s="1">
        <v>45084</v>
      </c>
      <c r="I3346" s="1">
        <v>45089</v>
      </c>
      <c r="J3346" t="s">
        <v>23</v>
      </c>
      <c r="K3346">
        <v>5</v>
      </c>
      <c r="L3346">
        <v>5544</v>
      </c>
      <c r="M3346">
        <v>0</v>
      </c>
      <c r="N3346" t="s">
        <v>91</v>
      </c>
      <c r="O3346" t="s">
        <v>25</v>
      </c>
      <c r="P3346">
        <v>1108.8</v>
      </c>
      <c r="Q3346" t="s">
        <v>26</v>
      </c>
      <c r="R3346" t="s">
        <v>62</v>
      </c>
      <c r="S3346" t="s">
        <v>35</v>
      </c>
      <c r="T3346">
        <f>VLOOKUP(Admissions[[#This Row],[Department]],Departments[#All],5,FALSE)</f>
        <v>7200</v>
      </c>
      <c r="U3346" t="str">
        <f>IF(Admissions[[#This Row],[Total_Cost]]&gt;Admissions[[#This Row],[Cost_Benchmark]], "Above Benchmark", "Within Benchmark")</f>
        <v>Within Benchmark</v>
      </c>
    </row>
    <row r="3347" spans="1:21" x14ac:dyDescent="0.3">
      <c r="A3347">
        <v>15308</v>
      </c>
      <c r="B3347">
        <v>5303</v>
      </c>
      <c r="C3347" t="s">
        <v>654</v>
      </c>
      <c r="D3347" t="s">
        <v>20</v>
      </c>
      <c r="E3347">
        <v>21962</v>
      </c>
      <c r="F3347" t="s">
        <v>37</v>
      </c>
      <c r="G3347" t="s">
        <v>52</v>
      </c>
      <c r="H3347" s="1">
        <v>44987</v>
      </c>
      <c r="I3347" s="1">
        <v>44995</v>
      </c>
      <c r="J3347" t="s">
        <v>23</v>
      </c>
      <c r="K3347">
        <v>8</v>
      </c>
      <c r="L3347">
        <v>21014</v>
      </c>
      <c r="M3347">
        <v>1</v>
      </c>
      <c r="N3347" t="s">
        <v>97</v>
      </c>
      <c r="O3347" t="s">
        <v>33</v>
      </c>
      <c r="P3347">
        <v>2626.75</v>
      </c>
      <c r="Q3347" t="s">
        <v>26</v>
      </c>
      <c r="R3347" t="s">
        <v>40</v>
      </c>
      <c r="S3347" t="s">
        <v>35</v>
      </c>
      <c r="T3347">
        <f>VLOOKUP(Admissions[[#This Row],[Department]],Departments[#All],5,FALSE)</f>
        <v>9000</v>
      </c>
      <c r="U3347" t="str">
        <f>IF(Admissions[[#This Row],[Total_Cost]]&gt;Admissions[[#This Row],[Cost_Benchmark]], "Above Benchmark", "Within Benchmark")</f>
        <v>Above Benchmark</v>
      </c>
    </row>
    <row r="3348" spans="1:21" x14ac:dyDescent="0.3">
      <c r="A3348">
        <v>11218</v>
      </c>
      <c r="B3348">
        <v>5694</v>
      </c>
      <c r="C3348" t="s">
        <v>783</v>
      </c>
      <c r="D3348" t="s">
        <v>74</v>
      </c>
      <c r="E3348">
        <v>24600</v>
      </c>
      <c r="F3348" t="s">
        <v>48</v>
      </c>
      <c r="G3348" t="s">
        <v>103</v>
      </c>
      <c r="H3348" s="1">
        <v>45518</v>
      </c>
      <c r="I3348" s="1">
        <v>45524</v>
      </c>
      <c r="J3348" t="s">
        <v>23</v>
      </c>
      <c r="K3348">
        <v>6</v>
      </c>
      <c r="L3348">
        <v>12672</v>
      </c>
      <c r="M3348">
        <v>0</v>
      </c>
      <c r="N3348" t="s">
        <v>50</v>
      </c>
      <c r="O3348" t="s">
        <v>45</v>
      </c>
      <c r="P3348">
        <v>2112</v>
      </c>
      <c r="Q3348" t="s">
        <v>26</v>
      </c>
      <c r="R3348" t="s">
        <v>62</v>
      </c>
      <c r="S3348" t="s">
        <v>35</v>
      </c>
      <c r="T3348">
        <f>VLOOKUP(Admissions[[#This Row],[Department]],Departments[#All],5,FALSE)</f>
        <v>8500</v>
      </c>
      <c r="U3348" t="str">
        <f>IF(Admissions[[#This Row],[Total_Cost]]&gt;Admissions[[#This Row],[Cost_Benchmark]], "Above Benchmark", "Within Benchmark")</f>
        <v>Above Benchmark</v>
      </c>
    </row>
    <row r="3349" spans="1:21" x14ac:dyDescent="0.3">
      <c r="A3349">
        <v>11596</v>
      </c>
      <c r="B3349">
        <v>6974</v>
      </c>
      <c r="C3349" t="s">
        <v>333</v>
      </c>
      <c r="D3349" t="s">
        <v>74</v>
      </c>
      <c r="E3349">
        <v>25081</v>
      </c>
      <c r="F3349" t="s">
        <v>37</v>
      </c>
      <c r="G3349" t="s">
        <v>159</v>
      </c>
      <c r="H3349" s="1">
        <v>45249</v>
      </c>
      <c r="I3349" s="1">
        <v>45253</v>
      </c>
      <c r="J3349" t="s">
        <v>23</v>
      </c>
      <c r="K3349">
        <v>4</v>
      </c>
      <c r="L3349">
        <v>13350</v>
      </c>
      <c r="M3349">
        <v>0</v>
      </c>
      <c r="N3349" t="s">
        <v>97</v>
      </c>
      <c r="O3349" t="s">
        <v>25</v>
      </c>
      <c r="P3349">
        <v>3337.5</v>
      </c>
      <c r="Q3349" t="s">
        <v>26</v>
      </c>
      <c r="R3349" t="s">
        <v>46</v>
      </c>
      <c r="S3349" t="s">
        <v>28</v>
      </c>
      <c r="T3349">
        <f>VLOOKUP(Admissions[[#This Row],[Department]],Departments[#All],5,FALSE)</f>
        <v>9000</v>
      </c>
      <c r="U3349" t="str">
        <f>IF(Admissions[[#This Row],[Total_Cost]]&gt;Admissions[[#This Row],[Cost_Benchmark]], "Above Benchmark", "Within Benchmark")</f>
        <v>Above Benchmark</v>
      </c>
    </row>
    <row r="3350" spans="1:21" x14ac:dyDescent="0.3">
      <c r="A3350">
        <v>14897</v>
      </c>
      <c r="B3350">
        <v>4297</v>
      </c>
      <c r="C3350" t="s">
        <v>405</v>
      </c>
      <c r="D3350" t="s">
        <v>20</v>
      </c>
      <c r="E3350">
        <v>25275</v>
      </c>
      <c r="F3350" t="s">
        <v>37</v>
      </c>
      <c r="G3350" t="s">
        <v>38</v>
      </c>
      <c r="H3350" s="1">
        <v>45182</v>
      </c>
      <c r="I3350" s="1">
        <v>45189</v>
      </c>
      <c r="J3350" t="s">
        <v>23</v>
      </c>
      <c r="K3350">
        <v>7</v>
      </c>
      <c r="L3350">
        <v>12066</v>
      </c>
      <c r="M3350">
        <v>0</v>
      </c>
      <c r="N3350" t="s">
        <v>82</v>
      </c>
      <c r="O3350" t="s">
        <v>45</v>
      </c>
      <c r="P3350">
        <v>1723.7143000000001</v>
      </c>
      <c r="Q3350" t="s">
        <v>26</v>
      </c>
      <c r="R3350" t="s">
        <v>62</v>
      </c>
      <c r="S3350" t="s">
        <v>35</v>
      </c>
      <c r="T3350">
        <f>VLOOKUP(Admissions[[#This Row],[Department]],Departments[#All],5,FALSE)</f>
        <v>9000</v>
      </c>
      <c r="U3350" t="str">
        <f>IF(Admissions[[#This Row],[Total_Cost]]&gt;Admissions[[#This Row],[Cost_Benchmark]], "Above Benchmark", "Within Benchmark")</f>
        <v>Above Benchmark</v>
      </c>
    </row>
    <row r="3351" spans="1:21" x14ac:dyDescent="0.3">
      <c r="A3351">
        <v>12224</v>
      </c>
      <c r="B3351">
        <v>5271</v>
      </c>
      <c r="C3351" t="s">
        <v>433</v>
      </c>
      <c r="D3351" t="s">
        <v>20</v>
      </c>
      <c r="E3351">
        <v>38941</v>
      </c>
      <c r="F3351" t="s">
        <v>68</v>
      </c>
      <c r="G3351" t="s">
        <v>69</v>
      </c>
      <c r="H3351" s="1">
        <v>45341</v>
      </c>
      <c r="I3351" s="1">
        <v>45345</v>
      </c>
      <c r="J3351" t="s">
        <v>23</v>
      </c>
      <c r="K3351">
        <v>4</v>
      </c>
      <c r="L3351">
        <v>4295</v>
      </c>
      <c r="M3351">
        <v>0</v>
      </c>
      <c r="N3351" t="s">
        <v>70</v>
      </c>
      <c r="O3351" t="s">
        <v>25</v>
      </c>
      <c r="P3351">
        <v>1073.75</v>
      </c>
      <c r="Q3351" t="s">
        <v>26</v>
      </c>
      <c r="R3351" t="s">
        <v>34</v>
      </c>
      <c r="S3351" t="s">
        <v>35</v>
      </c>
      <c r="T3351">
        <f>VLOOKUP(Admissions[[#This Row],[Department]],Departments[#All],5,FALSE)</f>
        <v>6800</v>
      </c>
      <c r="U3351" t="str">
        <f>IF(Admissions[[#This Row],[Total_Cost]]&gt;Admissions[[#This Row],[Cost_Benchmark]], "Above Benchmark", "Within Benchmark")</f>
        <v>Within Benchmark</v>
      </c>
    </row>
    <row r="3352" spans="1:21" x14ac:dyDescent="0.3">
      <c r="A3352">
        <v>12818</v>
      </c>
      <c r="B3352">
        <v>5682</v>
      </c>
      <c r="C3352" t="s">
        <v>1161</v>
      </c>
      <c r="D3352" t="s">
        <v>74</v>
      </c>
      <c r="E3352">
        <v>25363</v>
      </c>
      <c r="F3352" t="s">
        <v>21</v>
      </c>
      <c r="G3352" t="s">
        <v>64</v>
      </c>
      <c r="H3352" s="1">
        <v>44975</v>
      </c>
      <c r="I3352" s="1">
        <v>44977</v>
      </c>
      <c r="J3352" t="s">
        <v>23</v>
      </c>
      <c r="K3352">
        <v>2</v>
      </c>
      <c r="L3352">
        <v>4236</v>
      </c>
      <c r="M3352">
        <v>1</v>
      </c>
      <c r="N3352" t="s">
        <v>65</v>
      </c>
      <c r="O3352" t="s">
        <v>33</v>
      </c>
      <c r="P3352">
        <v>2118</v>
      </c>
      <c r="Q3352" t="s">
        <v>26</v>
      </c>
      <c r="R3352" t="s">
        <v>27</v>
      </c>
      <c r="S3352" t="s">
        <v>28</v>
      </c>
      <c r="T3352">
        <f>VLOOKUP(Admissions[[#This Row],[Department]],Departments[#All],5,FALSE)</f>
        <v>5500</v>
      </c>
      <c r="U3352" t="str">
        <f>IF(Admissions[[#This Row],[Total_Cost]]&gt;Admissions[[#This Row],[Cost_Benchmark]], "Above Benchmark", "Within Benchmark")</f>
        <v>Within Benchmark</v>
      </c>
    </row>
    <row r="3353" spans="1:21" x14ac:dyDescent="0.3">
      <c r="A3353">
        <v>14969</v>
      </c>
      <c r="B3353">
        <v>4612</v>
      </c>
      <c r="C3353" t="s">
        <v>323</v>
      </c>
      <c r="D3353" t="s">
        <v>20</v>
      </c>
      <c r="E3353">
        <v>31323</v>
      </c>
      <c r="F3353" t="s">
        <v>37</v>
      </c>
      <c r="G3353" t="s">
        <v>52</v>
      </c>
      <c r="H3353" s="1">
        <v>45332</v>
      </c>
      <c r="I3353" s="1">
        <v>45338</v>
      </c>
      <c r="J3353" t="s">
        <v>23</v>
      </c>
      <c r="K3353">
        <v>6</v>
      </c>
      <c r="L3353">
        <v>11105</v>
      </c>
      <c r="M3353">
        <v>0</v>
      </c>
      <c r="N3353" t="s">
        <v>39</v>
      </c>
      <c r="O3353" t="s">
        <v>25</v>
      </c>
      <c r="P3353">
        <v>1850.8333</v>
      </c>
      <c r="Q3353" t="s">
        <v>26</v>
      </c>
      <c r="R3353" t="s">
        <v>27</v>
      </c>
      <c r="S3353" t="s">
        <v>28</v>
      </c>
      <c r="T3353">
        <f>VLOOKUP(Admissions[[#This Row],[Department]],Departments[#All],5,FALSE)</f>
        <v>9000</v>
      </c>
      <c r="U3353" t="str">
        <f>IF(Admissions[[#This Row],[Total_Cost]]&gt;Admissions[[#This Row],[Cost_Benchmark]], "Above Benchmark", "Within Benchmark")</f>
        <v>Above Benchmark</v>
      </c>
    </row>
    <row r="3354" spans="1:21" x14ac:dyDescent="0.3">
      <c r="A3354">
        <v>12742</v>
      </c>
      <c r="B3354">
        <v>3835</v>
      </c>
      <c r="C3354" t="s">
        <v>1345</v>
      </c>
      <c r="D3354" t="s">
        <v>74</v>
      </c>
      <c r="E3354">
        <v>19164</v>
      </c>
      <c r="F3354" t="s">
        <v>21</v>
      </c>
      <c r="G3354" t="s">
        <v>22</v>
      </c>
      <c r="H3354" s="1">
        <v>45070</v>
      </c>
      <c r="I3354" s="1">
        <v>45073</v>
      </c>
      <c r="J3354" t="s">
        <v>23</v>
      </c>
      <c r="K3354">
        <v>3</v>
      </c>
      <c r="L3354">
        <v>4903</v>
      </c>
      <c r="M3354">
        <v>0</v>
      </c>
      <c r="N3354" t="s">
        <v>24</v>
      </c>
      <c r="O3354" t="s">
        <v>25</v>
      </c>
      <c r="P3354">
        <v>1634.3333</v>
      </c>
      <c r="Q3354" t="s">
        <v>26</v>
      </c>
      <c r="R3354" t="s">
        <v>62</v>
      </c>
      <c r="S3354" t="s">
        <v>35</v>
      </c>
      <c r="T3354">
        <f>VLOOKUP(Admissions[[#This Row],[Department]],Departments[#All],5,FALSE)</f>
        <v>5500</v>
      </c>
      <c r="U3354" t="str">
        <f>IF(Admissions[[#This Row],[Total_Cost]]&gt;Admissions[[#This Row],[Cost_Benchmark]], "Above Benchmark", "Within Benchmark")</f>
        <v>Within Benchmark</v>
      </c>
    </row>
    <row r="3355" spans="1:21" x14ac:dyDescent="0.3">
      <c r="A3355">
        <v>10186</v>
      </c>
      <c r="B3355">
        <v>3919</v>
      </c>
      <c r="C3355" t="s">
        <v>1204</v>
      </c>
      <c r="D3355" t="s">
        <v>74</v>
      </c>
      <c r="E3355">
        <v>29691</v>
      </c>
      <c r="F3355" t="s">
        <v>21</v>
      </c>
      <c r="G3355" t="s">
        <v>64</v>
      </c>
      <c r="H3355" s="1">
        <v>45418</v>
      </c>
      <c r="I3355" s="1">
        <v>45420</v>
      </c>
      <c r="J3355" t="s">
        <v>23</v>
      </c>
      <c r="K3355">
        <v>2</v>
      </c>
      <c r="L3355">
        <v>3626</v>
      </c>
      <c r="M3355">
        <v>0</v>
      </c>
      <c r="N3355" t="s">
        <v>24</v>
      </c>
      <c r="O3355" t="s">
        <v>25</v>
      </c>
      <c r="P3355">
        <v>1813</v>
      </c>
      <c r="Q3355" t="s">
        <v>26</v>
      </c>
      <c r="R3355" t="s">
        <v>34</v>
      </c>
      <c r="S3355" t="s">
        <v>35</v>
      </c>
      <c r="T3355">
        <f>VLOOKUP(Admissions[[#This Row],[Department]],Departments[#All],5,FALSE)</f>
        <v>5500</v>
      </c>
      <c r="U3355" t="str">
        <f>IF(Admissions[[#This Row],[Total_Cost]]&gt;Admissions[[#This Row],[Cost_Benchmark]], "Above Benchmark", "Within Benchmark")</f>
        <v>Within Benchmark</v>
      </c>
    </row>
    <row r="3356" spans="1:21" x14ac:dyDescent="0.3">
      <c r="A3356">
        <v>15176</v>
      </c>
      <c r="B3356">
        <v>3986</v>
      </c>
      <c r="C3356" t="s">
        <v>1043</v>
      </c>
      <c r="D3356" t="s">
        <v>20</v>
      </c>
      <c r="E3356">
        <v>39426</v>
      </c>
      <c r="F3356" t="s">
        <v>42</v>
      </c>
      <c r="G3356" t="s">
        <v>128</v>
      </c>
      <c r="H3356" s="1">
        <v>45478</v>
      </c>
      <c r="I3356" s="1">
        <v>45481</v>
      </c>
      <c r="J3356" t="s">
        <v>23</v>
      </c>
      <c r="K3356">
        <v>3</v>
      </c>
      <c r="L3356">
        <v>3940</v>
      </c>
      <c r="M3356">
        <v>0</v>
      </c>
      <c r="N3356" t="s">
        <v>61</v>
      </c>
      <c r="O3356" t="s">
        <v>25</v>
      </c>
      <c r="P3356">
        <v>1313.3333</v>
      </c>
      <c r="Q3356" t="s">
        <v>26</v>
      </c>
      <c r="R3356" t="s">
        <v>66</v>
      </c>
      <c r="S3356" t="s">
        <v>35</v>
      </c>
      <c r="T3356">
        <f>VLOOKUP(Admissions[[#This Row],[Department]],Departments[#All],5,FALSE)</f>
        <v>4500</v>
      </c>
      <c r="U3356" t="str">
        <f>IF(Admissions[[#This Row],[Total_Cost]]&gt;Admissions[[#This Row],[Cost_Benchmark]], "Above Benchmark", "Within Benchmark")</f>
        <v>Within Benchmark</v>
      </c>
    </row>
    <row r="3357" spans="1:21" x14ac:dyDescent="0.3">
      <c r="A3357">
        <v>14566</v>
      </c>
      <c r="B3357">
        <v>3263</v>
      </c>
      <c r="C3357" t="s">
        <v>340</v>
      </c>
      <c r="D3357" t="s">
        <v>74</v>
      </c>
      <c r="E3357">
        <v>22736</v>
      </c>
      <c r="F3357" t="s">
        <v>84</v>
      </c>
      <c r="G3357" t="s">
        <v>85</v>
      </c>
      <c r="H3357" s="1">
        <v>45226</v>
      </c>
      <c r="I3357" s="1">
        <v>45231</v>
      </c>
      <c r="J3357" t="s">
        <v>23</v>
      </c>
      <c r="K3357">
        <v>5</v>
      </c>
      <c r="L3357">
        <v>8852</v>
      </c>
      <c r="M3357">
        <v>1</v>
      </c>
      <c r="N3357" t="s">
        <v>134</v>
      </c>
      <c r="O3357" t="s">
        <v>45</v>
      </c>
      <c r="P3357">
        <v>1770.4</v>
      </c>
      <c r="Q3357" t="s">
        <v>26</v>
      </c>
      <c r="R3357" t="s">
        <v>66</v>
      </c>
      <c r="S3357" t="s">
        <v>35</v>
      </c>
      <c r="T3357">
        <f>VLOOKUP(Admissions[[#This Row],[Department]],Departments[#All],5,FALSE)</f>
        <v>6000</v>
      </c>
      <c r="U3357" t="str">
        <f>IF(Admissions[[#This Row],[Total_Cost]]&gt;Admissions[[#This Row],[Cost_Benchmark]], "Above Benchmark", "Within Benchmark")</f>
        <v>Above Benchmark</v>
      </c>
    </row>
    <row r="3358" spans="1:21" x14ac:dyDescent="0.3">
      <c r="A3358">
        <v>11311</v>
      </c>
      <c r="B3358">
        <v>5922</v>
      </c>
      <c r="C3358" t="s">
        <v>793</v>
      </c>
      <c r="D3358" t="s">
        <v>74</v>
      </c>
      <c r="E3358">
        <v>30959</v>
      </c>
      <c r="F3358" t="s">
        <v>68</v>
      </c>
      <c r="G3358" t="s">
        <v>131</v>
      </c>
      <c r="H3358" s="1">
        <v>45430</v>
      </c>
      <c r="I3358" s="1">
        <v>45436</v>
      </c>
      <c r="J3358" t="s">
        <v>23</v>
      </c>
      <c r="K3358">
        <v>6</v>
      </c>
      <c r="L3358">
        <v>7705</v>
      </c>
      <c r="M3358">
        <v>1</v>
      </c>
      <c r="N3358" t="s">
        <v>132</v>
      </c>
      <c r="O3358" t="s">
        <v>25</v>
      </c>
      <c r="P3358">
        <v>1284.1667</v>
      </c>
      <c r="Q3358" t="s">
        <v>26</v>
      </c>
      <c r="R3358" t="s">
        <v>27</v>
      </c>
      <c r="S3358" t="s">
        <v>28</v>
      </c>
      <c r="T3358">
        <f>VLOOKUP(Admissions[[#This Row],[Department]],Departments[#All],5,FALSE)</f>
        <v>6800</v>
      </c>
      <c r="U3358" t="str">
        <f>IF(Admissions[[#This Row],[Total_Cost]]&gt;Admissions[[#This Row],[Cost_Benchmark]], "Above Benchmark", "Within Benchmark")</f>
        <v>Above Benchmark</v>
      </c>
    </row>
    <row r="3359" spans="1:21" x14ac:dyDescent="0.3">
      <c r="A3359">
        <v>11554</v>
      </c>
      <c r="B3359">
        <v>6803</v>
      </c>
      <c r="C3359" t="s">
        <v>1346</v>
      </c>
      <c r="D3359" t="s">
        <v>20</v>
      </c>
      <c r="E3359">
        <v>42686</v>
      </c>
      <c r="F3359" t="s">
        <v>42</v>
      </c>
      <c r="G3359" t="s">
        <v>76</v>
      </c>
      <c r="H3359" s="1">
        <v>45414</v>
      </c>
      <c r="I3359" s="1">
        <v>45418</v>
      </c>
      <c r="J3359" t="s">
        <v>23</v>
      </c>
      <c r="K3359">
        <v>4</v>
      </c>
      <c r="L3359">
        <v>4470</v>
      </c>
      <c r="M3359">
        <v>0</v>
      </c>
      <c r="N3359" t="s">
        <v>99</v>
      </c>
      <c r="O3359" t="s">
        <v>25</v>
      </c>
      <c r="P3359">
        <v>1117.5</v>
      </c>
      <c r="Q3359" t="s">
        <v>26</v>
      </c>
      <c r="R3359" t="s">
        <v>40</v>
      </c>
      <c r="S3359" t="s">
        <v>35</v>
      </c>
      <c r="T3359">
        <f>VLOOKUP(Admissions[[#This Row],[Department]],Departments[#All],5,FALSE)</f>
        <v>4500</v>
      </c>
      <c r="U3359" t="str">
        <f>IF(Admissions[[#This Row],[Total_Cost]]&gt;Admissions[[#This Row],[Cost_Benchmark]], "Above Benchmark", "Within Benchmark")</f>
        <v>Within Benchmark</v>
      </c>
    </row>
    <row r="3360" spans="1:21" x14ac:dyDescent="0.3">
      <c r="A3360">
        <v>13350</v>
      </c>
      <c r="B3360">
        <v>6000</v>
      </c>
      <c r="C3360" t="s">
        <v>905</v>
      </c>
      <c r="D3360" t="s">
        <v>20</v>
      </c>
      <c r="E3360">
        <v>30903</v>
      </c>
      <c r="F3360" t="s">
        <v>84</v>
      </c>
      <c r="G3360" t="s">
        <v>85</v>
      </c>
      <c r="H3360" s="1">
        <v>45135</v>
      </c>
      <c r="I3360" s="1">
        <v>45139</v>
      </c>
      <c r="J3360" t="s">
        <v>23</v>
      </c>
      <c r="K3360">
        <v>4</v>
      </c>
      <c r="L3360">
        <v>7099</v>
      </c>
      <c r="M3360">
        <v>0</v>
      </c>
      <c r="N3360" t="s">
        <v>50</v>
      </c>
      <c r="O3360" t="s">
        <v>45</v>
      </c>
      <c r="P3360">
        <v>1774.75</v>
      </c>
      <c r="Q3360" t="s">
        <v>26</v>
      </c>
      <c r="R3360" t="s">
        <v>66</v>
      </c>
      <c r="S3360" t="s">
        <v>35</v>
      </c>
      <c r="T3360">
        <f>VLOOKUP(Admissions[[#This Row],[Department]],Departments[#All],5,FALSE)</f>
        <v>6000</v>
      </c>
      <c r="U3360" t="str">
        <f>IF(Admissions[[#This Row],[Total_Cost]]&gt;Admissions[[#This Row],[Cost_Benchmark]], "Above Benchmark", "Within Benchmark")</f>
        <v>Above Benchmark</v>
      </c>
    </row>
    <row r="3361" spans="1:21" x14ac:dyDescent="0.3">
      <c r="A3361">
        <v>14637</v>
      </c>
      <c r="B3361">
        <v>3449</v>
      </c>
      <c r="C3361" t="s">
        <v>349</v>
      </c>
      <c r="D3361" t="s">
        <v>20</v>
      </c>
      <c r="E3361">
        <v>42849</v>
      </c>
      <c r="F3361" t="s">
        <v>42</v>
      </c>
      <c r="G3361" t="s">
        <v>76</v>
      </c>
      <c r="H3361" s="1">
        <v>45646</v>
      </c>
      <c r="I3361" s="1">
        <v>45648</v>
      </c>
      <c r="J3361" t="s">
        <v>23</v>
      </c>
      <c r="K3361">
        <v>2</v>
      </c>
      <c r="L3361">
        <v>2431</v>
      </c>
      <c r="M3361">
        <v>0</v>
      </c>
      <c r="N3361" t="s">
        <v>61</v>
      </c>
      <c r="O3361" t="s">
        <v>45</v>
      </c>
      <c r="P3361">
        <v>1215.5</v>
      </c>
      <c r="Q3361" t="s">
        <v>26</v>
      </c>
      <c r="R3361" t="s">
        <v>66</v>
      </c>
      <c r="S3361" t="s">
        <v>35</v>
      </c>
      <c r="T3361">
        <f>VLOOKUP(Admissions[[#This Row],[Department]],Departments[#All],5,FALSE)</f>
        <v>4500</v>
      </c>
      <c r="U3361" t="str">
        <f>IF(Admissions[[#This Row],[Total_Cost]]&gt;Admissions[[#This Row],[Cost_Benchmark]], "Above Benchmark", "Within Benchmark")</f>
        <v>Within Benchmark</v>
      </c>
    </row>
    <row r="3362" spans="1:21" x14ac:dyDescent="0.3">
      <c r="A3362">
        <v>14860</v>
      </c>
      <c r="B3362">
        <v>3230</v>
      </c>
      <c r="C3362" t="s">
        <v>571</v>
      </c>
      <c r="D3362" t="s">
        <v>20</v>
      </c>
      <c r="E3362">
        <v>26809</v>
      </c>
      <c r="F3362" t="s">
        <v>21</v>
      </c>
      <c r="G3362" t="s">
        <v>22</v>
      </c>
      <c r="H3362" s="1">
        <v>45645</v>
      </c>
      <c r="I3362" s="1">
        <v>45646</v>
      </c>
      <c r="J3362" t="s">
        <v>23</v>
      </c>
      <c r="K3362">
        <v>1</v>
      </c>
      <c r="L3362">
        <v>3604</v>
      </c>
      <c r="M3362">
        <v>0</v>
      </c>
      <c r="N3362" t="s">
        <v>1347</v>
      </c>
      <c r="O3362" t="s">
        <v>25</v>
      </c>
      <c r="P3362">
        <v>3604</v>
      </c>
      <c r="Q3362" t="s">
        <v>26</v>
      </c>
      <c r="R3362" t="s">
        <v>40</v>
      </c>
      <c r="S3362" t="s">
        <v>35</v>
      </c>
      <c r="T3362">
        <f>VLOOKUP(Admissions[[#This Row],[Department]],Departments[#All],5,FALSE)</f>
        <v>5500</v>
      </c>
      <c r="U3362" t="str">
        <f>IF(Admissions[[#This Row],[Total_Cost]]&gt;Admissions[[#This Row],[Cost_Benchmark]], "Above Benchmark", "Within Benchmark")</f>
        <v>Within Benchmark</v>
      </c>
    </row>
    <row r="3363" spans="1:21" x14ac:dyDescent="0.3">
      <c r="A3363">
        <v>11437</v>
      </c>
      <c r="B3363">
        <v>4775</v>
      </c>
      <c r="C3363" t="s">
        <v>588</v>
      </c>
      <c r="D3363" t="s">
        <v>20</v>
      </c>
      <c r="E3363">
        <v>18018</v>
      </c>
      <c r="F3363" t="s">
        <v>37</v>
      </c>
      <c r="G3363" t="s">
        <v>38</v>
      </c>
      <c r="H3363" s="1">
        <v>44932</v>
      </c>
      <c r="I3363" s="1">
        <v>44942</v>
      </c>
      <c r="J3363" t="s">
        <v>23</v>
      </c>
      <c r="K3363">
        <v>10</v>
      </c>
      <c r="L3363">
        <v>33548</v>
      </c>
      <c r="M3363">
        <v>0</v>
      </c>
      <c r="N3363" t="s">
        <v>39</v>
      </c>
      <c r="O3363" t="s">
        <v>25</v>
      </c>
      <c r="P3363">
        <v>3354.8</v>
      </c>
      <c r="Q3363" t="s">
        <v>26</v>
      </c>
      <c r="R3363" t="s">
        <v>66</v>
      </c>
      <c r="S3363" t="s">
        <v>35</v>
      </c>
      <c r="T3363">
        <f>VLOOKUP(Admissions[[#This Row],[Department]],Departments[#All],5,FALSE)</f>
        <v>9000</v>
      </c>
      <c r="U3363" t="str">
        <f>IF(Admissions[[#This Row],[Total_Cost]]&gt;Admissions[[#This Row],[Cost_Benchmark]], "Above Benchmark", "Within Benchmark")</f>
        <v>Above Benchmark</v>
      </c>
    </row>
    <row r="3364" spans="1:21" x14ac:dyDescent="0.3">
      <c r="A3364">
        <v>11050</v>
      </c>
      <c r="C3364" t="s">
        <v>531</v>
      </c>
      <c r="D3364" t="s">
        <v>20</v>
      </c>
      <c r="E3364">
        <v>33594</v>
      </c>
      <c r="F3364" t="s">
        <v>21</v>
      </c>
      <c r="G3364" t="s">
        <v>64</v>
      </c>
      <c r="H3364" s="1">
        <v>45540</v>
      </c>
      <c r="I3364" s="1">
        <v>45542</v>
      </c>
      <c r="J3364" t="s">
        <v>23</v>
      </c>
      <c r="K3364">
        <v>2</v>
      </c>
      <c r="L3364">
        <v>6005</v>
      </c>
      <c r="M3364">
        <v>1</v>
      </c>
      <c r="N3364" t="s">
        <v>99</v>
      </c>
      <c r="O3364" t="s">
        <v>45</v>
      </c>
      <c r="P3364">
        <v>3002.5</v>
      </c>
      <c r="Q3364" t="s">
        <v>26</v>
      </c>
      <c r="R3364" t="s">
        <v>40</v>
      </c>
      <c r="S3364" t="s">
        <v>35</v>
      </c>
      <c r="T3364">
        <f>VLOOKUP(Admissions[[#This Row],[Department]],Departments[#All],5,FALSE)</f>
        <v>5500</v>
      </c>
      <c r="U3364" t="str">
        <f>IF(Admissions[[#This Row],[Total_Cost]]&gt;Admissions[[#This Row],[Cost_Benchmark]], "Above Benchmark", "Within Benchmark")</f>
        <v>Above Benchmark</v>
      </c>
    </row>
    <row r="3365" spans="1:21" x14ac:dyDescent="0.3">
      <c r="A3365">
        <v>11195</v>
      </c>
      <c r="B3365">
        <v>6349</v>
      </c>
      <c r="C3365" t="s">
        <v>536</v>
      </c>
      <c r="D3365" t="s">
        <v>20</v>
      </c>
      <c r="E3365">
        <v>37733</v>
      </c>
      <c r="F3365" t="s">
        <v>84</v>
      </c>
      <c r="G3365" t="s">
        <v>85</v>
      </c>
      <c r="H3365" s="1">
        <v>45612</v>
      </c>
      <c r="I3365" s="1">
        <v>45615</v>
      </c>
      <c r="J3365" t="s">
        <v>23</v>
      </c>
      <c r="K3365">
        <v>3</v>
      </c>
      <c r="L3365">
        <v>3923</v>
      </c>
      <c r="M3365">
        <v>0</v>
      </c>
      <c r="N3365" t="s">
        <v>134</v>
      </c>
      <c r="O3365" t="s">
        <v>33</v>
      </c>
      <c r="P3365">
        <v>1307.6667</v>
      </c>
      <c r="Q3365" t="s">
        <v>26</v>
      </c>
      <c r="R3365" t="s">
        <v>27</v>
      </c>
      <c r="S3365" t="s">
        <v>28</v>
      </c>
      <c r="T3365">
        <f>VLOOKUP(Admissions[[#This Row],[Department]],Departments[#All],5,FALSE)</f>
        <v>6000</v>
      </c>
      <c r="U3365" t="str">
        <f>IF(Admissions[[#This Row],[Total_Cost]]&gt;Admissions[[#This Row],[Cost_Benchmark]], "Above Benchmark", "Within Benchmark")</f>
        <v>Within Benchmark</v>
      </c>
    </row>
    <row r="3366" spans="1:21" x14ac:dyDescent="0.3">
      <c r="A3366">
        <v>10638</v>
      </c>
      <c r="B3366">
        <v>4377</v>
      </c>
      <c r="C3366" t="s">
        <v>1098</v>
      </c>
      <c r="D3366" t="s">
        <v>20</v>
      </c>
      <c r="E3366">
        <v>24640</v>
      </c>
      <c r="F3366" t="s">
        <v>84</v>
      </c>
      <c r="G3366" t="s">
        <v>85</v>
      </c>
      <c r="H3366" s="1">
        <v>45586</v>
      </c>
      <c r="I3366" s="1">
        <v>45590</v>
      </c>
      <c r="J3366" t="s">
        <v>23</v>
      </c>
      <c r="K3366">
        <v>4</v>
      </c>
      <c r="L3366">
        <v>7306</v>
      </c>
      <c r="M3366">
        <v>0</v>
      </c>
      <c r="N3366" t="s">
        <v>50</v>
      </c>
      <c r="O3366" t="s">
        <v>25</v>
      </c>
      <c r="P3366">
        <v>1826.5</v>
      </c>
      <c r="Q3366" t="s">
        <v>26</v>
      </c>
      <c r="R3366" t="s">
        <v>34</v>
      </c>
      <c r="S3366" t="s">
        <v>35</v>
      </c>
      <c r="T3366">
        <f>VLOOKUP(Admissions[[#This Row],[Department]],Departments[#All],5,FALSE)</f>
        <v>6000</v>
      </c>
      <c r="U3366" t="str">
        <f>IF(Admissions[[#This Row],[Total_Cost]]&gt;Admissions[[#This Row],[Cost_Benchmark]], "Above Benchmark", "Within Benchmark")</f>
        <v>Above Benchmark</v>
      </c>
    </row>
    <row r="3367" spans="1:21" x14ac:dyDescent="0.3">
      <c r="A3367">
        <v>10962</v>
      </c>
      <c r="B3367">
        <v>5721</v>
      </c>
      <c r="C3367" t="s">
        <v>202</v>
      </c>
      <c r="D3367" t="s">
        <v>74</v>
      </c>
      <c r="E3367">
        <v>16584</v>
      </c>
      <c r="F3367" t="s">
        <v>84</v>
      </c>
      <c r="G3367" t="s">
        <v>88</v>
      </c>
      <c r="H3367" s="1">
        <v>45124</v>
      </c>
      <c r="I3367" s="1">
        <v>45127</v>
      </c>
      <c r="J3367" t="s">
        <v>23</v>
      </c>
      <c r="K3367">
        <v>3</v>
      </c>
      <c r="L3367">
        <v>6035</v>
      </c>
      <c r="M3367">
        <v>0</v>
      </c>
      <c r="N3367" t="s">
        <v>134</v>
      </c>
      <c r="O3367" t="s">
        <v>25</v>
      </c>
      <c r="P3367">
        <v>2011.6667</v>
      </c>
      <c r="Q3367" t="s">
        <v>26</v>
      </c>
      <c r="R3367" t="s">
        <v>34</v>
      </c>
      <c r="S3367" t="s">
        <v>35</v>
      </c>
      <c r="T3367">
        <f>VLOOKUP(Admissions[[#This Row],[Department]],Departments[#All],5,FALSE)</f>
        <v>6000</v>
      </c>
      <c r="U3367" t="str">
        <f>IF(Admissions[[#This Row],[Total_Cost]]&gt;Admissions[[#This Row],[Cost_Benchmark]], "Above Benchmark", "Within Benchmark")</f>
        <v>Above Benchmark</v>
      </c>
    </row>
    <row r="3368" spans="1:21" x14ac:dyDescent="0.3">
      <c r="A3368">
        <v>11078</v>
      </c>
      <c r="B3368">
        <v>4341</v>
      </c>
      <c r="C3368" t="s">
        <v>94</v>
      </c>
      <c r="D3368" t="s">
        <v>74</v>
      </c>
      <c r="E3368">
        <v>28013</v>
      </c>
      <c r="F3368" t="s">
        <v>68</v>
      </c>
      <c r="G3368" t="s">
        <v>105</v>
      </c>
      <c r="H3368" s="1">
        <v>45459</v>
      </c>
      <c r="I3368" s="1">
        <v>45464</v>
      </c>
      <c r="J3368" t="s">
        <v>23</v>
      </c>
      <c r="K3368">
        <v>5</v>
      </c>
      <c r="L3368">
        <v>8339</v>
      </c>
      <c r="M3368">
        <v>0</v>
      </c>
      <c r="N3368" t="s">
        <v>106</v>
      </c>
      <c r="O3368" t="s">
        <v>45</v>
      </c>
      <c r="P3368">
        <v>1667.8</v>
      </c>
      <c r="Q3368" t="s">
        <v>26</v>
      </c>
      <c r="R3368" t="s">
        <v>46</v>
      </c>
      <c r="S3368" t="s">
        <v>28</v>
      </c>
      <c r="T3368">
        <f>VLOOKUP(Admissions[[#This Row],[Department]],Departments[#All],5,FALSE)</f>
        <v>6800</v>
      </c>
      <c r="U3368" t="str">
        <f>IF(Admissions[[#This Row],[Total_Cost]]&gt;Admissions[[#This Row],[Cost_Benchmark]], "Above Benchmark", "Within Benchmark")</f>
        <v>Above Benchmark</v>
      </c>
    </row>
    <row r="3369" spans="1:21" x14ac:dyDescent="0.3">
      <c r="A3369">
        <v>11252</v>
      </c>
      <c r="B3369">
        <v>5480</v>
      </c>
      <c r="C3369" t="s">
        <v>400</v>
      </c>
      <c r="D3369" t="s">
        <v>74</v>
      </c>
      <c r="E3369">
        <v>38859</v>
      </c>
      <c r="F3369" t="s">
        <v>48</v>
      </c>
      <c r="G3369" t="s">
        <v>49</v>
      </c>
      <c r="H3369" s="1">
        <v>45158</v>
      </c>
      <c r="I3369" s="1">
        <v>45167</v>
      </c>
      <c r="J3369" t="s">
        <v>23</v>
      </c>
      <c r="K3369">
        <v>9</v>
      </c>
      <c r="L3369">
        <v>11552</v>
      </c>
      <c r="M3369">
        <v>0</v>
      </c>
      <c r="N3369" t="s">
        <v>137</v>
      </c>
      <c r="O3369" t="s">
        <v>25</v>
      </c>
      <c r="P3369">
        <v>1283.5555999999999</v>
      </c>
      <c r="Q3369" t="s">
        <v>26</v>
      </c>
      <c r="R3369" t="s">
        <v>46</v>
      </c>
      <c r="S3369" t="s">
        <v>28</v>
      </c>
      <c r="T3369">
        <f>VLOOKUP(Admissions[[#This Row],[Department]],Departments[#All],5,FALSE)</f>
        <v>8500</v>
      </c>
      <c r="U3369" t="str">
        <f>IF(Admissions[[#This Row],[Total_Cost]]&gt;Admissions[[#This Row],[Cost_Benchmark]], "Above Benchmark", "Within Benchmark")</f>
        <v>Above Benchmark</v>
      </c>
    </row>
    <row r="3370" spans="1:21" x14ac:dyDescent="0.3">
      <c r="A3370">
        <v>12182</v>
      </c>
      <c r="B3370">
        <v>5810</v>
      </c>
      <c r="C3370" t="s">
        <v>1348</v>
      </c>
      <c r="D3370" t="s">
        <v>74</v>
      </c>
      <c r="E3370">
        <v>16281</v>
      </c>
      <c r="F3370" t="s">
        <v>21</v>
      </c>
      <c r="G3370" t="s">
        <v>22</v>
      </c>
      <c r="H3370" s="1">
        <v>45346</v>
      </c>
      <c r="I3370" s="1">
        <v>45350</v>
      </c>
      <c r="J3370" t="s">
        <v>23</v>
      </c>
      <c r="K3370">
        <v>4</v>
      </c>
      <c r="L3370">
        <v>11476</v>
      </c>
      <c r="M3370">
        <v>0</v>
      </c>
      <c r="N3370" t="s">
        <v>24</v>
      </c>
      <c r="O3370" t="s">
        <v>25</v>
      </c>
      <c r="P3370">
        <v>2869</v>
      </c>
      <c r="Q3370" t="s">
        <v>26</v>
      </c>
      <c r="R3370" t="s">
        <v>27</v>
      </c>
      <c r="S3370" t="s">
        <v>28</v>
      </c>
      <c r="T3370">
        <f>VLOOKUP(Admissions[[#This Row],[Department]],Departments[#All],5,FALSE)</f>
        <v>5500</v>
      </c>
      <c r="U3370" t="str">
        <f>IF(Admissions[[#This Row],[Total_Cost]]&gt;Admissions[[#This Row],[Cost_Benchmark]], "Above Benchmark", "Within Benchmark")</f>
        <v>Above Benchmark</v>
      </c>
    </row>
    <row r="3371" spans="1:21" x14ac:dyDescent="0.3">
      <c r="A3371">
        <v>14823</v>
      </c>
      <c r="B3371">
        <v>7135</v>
      </c>
      <c r="C3371" t="s">
        <v>1349</v>
      </c>
      <c r="D3371" t="s">
        <v>20</v>
      </c>
      <c r="E3371">
        <v>37888</v>
      </c>
      <c r="F3371" t="s">
        <v>84</v>
      </c>
      <c r="G3371" t="s">
        <v>95</v>
      </c>
      <c r="H3371" s="1">
        <v>45588</v>
      </c>
      <c r="I3371" s="1">
        <v>45591</v>
      </c>
      <c r="J3371" t="s">
        <v>23</v>
      </c>
      <c r="K3371">
        <v>3</v>
      </c>
      <c r="L3371">
        <v>4069</v>
      </c>
      <c r="M3371">
        <v>0</v>
      </c>
      <c r="N3371" t="s">
        <v>50</v>
      </c>
      <c r="O3371" t="s">
        <v>25</v>
      </c>
      <c r="P3371">
        <v>1356.3333</v>
      </c>
      <c r="Q3371" t="s">
        <v>26</v>
      </c>
      <c r="R3371" t="s">
        <v>62</v>
      </c>
      <c r="S3371" t="s">
        <v>35</v>
      </c>
      <c r="T3371">
        <f>VLOOKUP(Admissions[[#This Row],[Department]],Departments[#All],5,FALSE)</f>
        <v>6000</v>
      </c>
      <c r="U3371" t="str">
        <f>IF(Admissions[[#This Row],[Total_Cost]]&gt;Admissions[[#This Row],[Cost_Benchmark]], "Above Benchmark", "Within Benchmark")</f>
        <v>Within Benchmark</v>
      </c>
    </row>
    <row r="3372" spans="1:21" x14ac:dyDescent="0.3">
      <c r="A3372">
        <v>15478</v>
      </c>
      <c r="B3372">
        <v>3903</v>
      </c>
      <c r="C3372" t="s">
        <v>526</v>
      </c>
      <c r="D3372" t="s">
        <v>74</v>
      </c>
      <c r="E3372">
        <v>14582</v>
      </c>
      <c r="F3372" t="s">
        <v>30</v>
      </c>
      <c r="G3372" t="s">
        <v>179</v>
      </c>
      <c r="H3372" s="1">
        <v>45522</v>
      </c>
      <c r="I3372" s="1">
        <v>45528</v>
      </c>
      <c r="J3372" t="s">
        <v>23</v>
      </c>
      <c r="K3372">
        <v>6</v>
      </c>
      <c r="L3372">
        <v>23507</v>
      </c>
      <c r="M3372">
        <v>0</v>
      </c>
      <c r="N3372" t="s">
        <v>142</v>
      </c>
      <c r="O3372" t="s">
        <v>25</v>
      </c>
      <c r="P3372">
        <v>3917.8332999999998</v>
      </c>
      <c r="Q3372" t="s">
        <v>26</v>
      </c>
      <c r="R3372" t="s">
        <v>46</v>
      </c>
      <c r="S3372" t="s">
        <v>28</v>
      </c>
      <c r="T3372">
        <f>VLOOKUP(Admissions[[#This Row],[Department]],Departments[#All],5,FALSE)</f>
        <v>12000</v>
      </c>
      <c r="U3372" t="str">
        <f>IF(Admissions[[#This Row],[Total_Cost]]&gt;Admissions[[#This Row],[Cost_Benchmark]], "Above Benchmark", "Within Benchmark")</f>
        <v>Above Benchmark</v>
      </c>
    </row>
    <row r="3373" spans="1:21" x14ac:dyDescent="0.3">
      <c r="A3373">
        <v>15578</v>
      </c>
      <c r="B3373">
        <v>3906</v>
      </c>
      <c r="C3373" t="s">
        <v>121</v>
      </c>
      <c r="D3373" t="s">
        <v>74</v>
      </c>
      <c r="E3373">
        <v>39637</v>
      </c>
      <c r="F3373" t="s">
        <v>42</v>
      </c>
      <c r="G3373" t="s">
        <v>76</v>
      </c>
      <c r="H3373" s="1">
        <v>45556</v>
      </c>
      <c r="I3373" s="1">
        <v>45559</v>
      </c>
      <c r="J3373" t="s">
        <v>23</v>
      </c>
      <c r="K3373">
        <v>3</v>
      </c>
      <c r="L3373">
        <v>2805</v>
      </c>
      <c r="M3373">
        <v>1</v>
      </c>
      <c r="N3373" t="s">
        <v>65</v>
      </c>
      <c r="O3373" t="s">
        <v>45</v>
      </c>
      <c r="P3373">
        <v>935</v>
      </c>
      <c r="Q3373" t="s">
        <v>26</v>
      </c>
      <c r="R3373" t="s">
        <v>27</v>
      </c>
      <c r="S3373" t="s">
        <v>28</v>
      </c>
      <c r="T3373">
        <f>VLOOKUP(Admissions[[#This Row],[Department]],Departments[#All],5,FALSE)</f>
        <v>4500</v>
      </c>
      <c r="U3373" t="str">
        <f>IF(Admissions[[#This Row],[Total_Cost]]&gt;Admissions[[#This Row],[Cost_Benchmark]], "Above Benchmark", "Within Benchmark")</f>
        <v>Within Benchmark</v>
      </c>
    </row>
    <row r="3374" spans="1:21" x14ac:dyDescent="0.3">
      <c r="A3374">
        <v>13572</v>
      </c>
      <c r="B3374">
        <v>5530</v>
      </c>
      <c r="C3374" t="s">
        <v>151</v>
      </c>
      <c r="D3374" t="s">
        <v>20</v>
      </c>
      <c r="E3374">
        <v>23990</v>
      </c>
      <c r="F3374" t="s">
        <v>68</v>
      </c>
      <c r="G3374" t="s">
        <v>131</v>
      </c>
      <c r="H3374" s="1">
        <v>45318</v>
      </c>
      <c r="I3374" s="1">
        <v>45326</v>
      </c>
      <c r="J3374" t="s">
        <v>23</v>
      </c>
      <c r="K3374">
        <v>8</v>
      </c>
      <c r="L3374">
        <v>5733</v>
      </c>
      <c r="M3374">
        <v>0</v>
      </c>
      <c r="N3374" t="s">
        <v>70</v>
      </c>
      <c r="O3374" t="s">
        <v>25</v>
      </c>
      <c r="P3374">
        <v>716.625</v>
      </c>
      <c r="Q3374" t="s">
        <v>26</v>
      </c>
      <c r="R3374" t="s">
        <v>27</v>
      </c>
      <c r="S3374" t="s">
        <v>28</v>
      </c>
      <c r="T3374">
        <f>VLOOKUP(Admissions[[#This Row],[Department]],Departments[#All],5,FALSE)</f>
        <v>6800</v>
      </c>
      <c r="U3374" t="str">
        <f>IF(Admissions[[#This Row],[Total_Cost]]&gt;Admissions[[#This Row],[Cost_Benchmark]], "Above Benchmark", "Within Benchmark")</f>
        <v>Within Benchmark</v>
      </c>
    </row>
    <row r="3375" spans="1:21" x14ac:dyDescent="0.3">
      <c r="A3375">
        <v>15319</v>
      </c>
      <c r="B3375">
        <v>3874</v>
      </c>
      <c r="C3375" t="s">
        <v>407</v>
      </c>
      <c r="D3375" t="s">
        <v>74</v>
      </c>
      <c r="E3375">
        <v>40441</v>
      </c>
      <c r="F3375" t="s">
        <v>42</v>
      </c>
      <c r="G3375" t="s">
        <v>76</v>
      </c>
      <c r="H3375" s="1">
        <v>45458</v>
      </c>
      <c r="I3375" s="1">
        <v>45461</v>
      </c>
      <c r="J3375" t="s">
        <v>23</v>
      </c>
      <c r="K3375">
        <v>3</v>
      </c>
      <c r="L3375">
        <v>3175</v>
      </c>
      <c r="M3375">
        <v>0</v>
      </c>
      <c r="N3375" t="s">
        <v>61</v>
      </c>
      <c r="O3375" t="s">
        <v>45</v>
      </c>
      <c r="P3375">
        <v>1058.3333</v>
      </c>
      <c r="Q3375" t="s">
        <v>26</v>
      </c>
      <c r="R3375" t="s">
        <v>27</v>
      </c>
      <c r="S3375" t="s">
        <v>28</v>
      </c>
      <c r="T3375">
        <f>VLOOKUP(Admissions[[#This Row],[Department]],Departments[#All],5,FALSE)</f>
        <v>4500</v>
      </c>
      <c r="U3375" t="str">
        <f>IF(Admissions[[#This Row],[Total_Cost]]&gt;Admissions[[#This Row],[Cost_Benchmark]], "Above Benchmark", "Within Benchmark")</f>
        <v>Within Benchmark</v>
      </c>
    </row>
    <row r="3376" spans="1:21" x14ac:dyDescent="0.3">
      <c r="A3376">
        <v>15733</v>
      </c>
      <c r="B3376">
        <v>5277</v>
      </c>
      <c r="C3376" t="s">
        <v>355</v>
      </c>
      <c r="D3376" t="s">
        <v>74</v>
      </c>
      <c r="E3376">
        <v>14467</v>
      </c>
      <c r="F3376" t="s">
        <v>48</v>
      </c>
      <c r="G3376" t="s">
        <v>49</v>
      </c>
      <c r="H3376" s="1">
        <v>45145</v>
      </c>
      <c r="I3376" s="1">
        <v>45154</v>
      </c>
      <c r="J3376" t="s">
        <v>23</v>
      </c>
      <c r="K3376">
        <v>9</v>
      </c>
      <c r="L3376">
        <v>26052</v>
      </c>
      <c r="M3376">
        <v>0</v>
      </c>
      <c r="N3376" t="s">
        <v>78</v>
      </c>
      <c r="O3376" t="s">
        <v>25</v>
      </c>
      <c r="P3376">
        <v>2894.6667000000002</v>
      </c>
      <c r="Q3376" t="s">
        <v>26</v>
      </c>
      <c r="R3376" t="s">
        <v>34</v>
      </c>
      <c r="S3376" t="s">
        <v>35</v>
      </c>
      <c r="T3376">
        <f>VLOOKUP(Admissions[[#This Row],[Department]],Departments[#All],5,FALSE)</f>
        <v>8500</v>
      </c>
      <c r="U3376" t="str">
        <f>IF(Admissions[[#This Row],[Total_Cost]]&gt;Admissions[[#This Row],[Cost_Benchmark]], "Above Benchmark", "Within Benchmark")</f>
        <v>Above Benchmark</v>
      </c>
    </row>
    <row r="3377" spans="1:21" x14ac:dyDescent="0.3">
      <c r="A3377">
        <v>10756</v>
      </c>
      <c r="B3377">
        <v>6095</v>
      </c>
      <c r="C3377" t="s">
        <v>673</v>
      </c>
      <c r="D3377" t="s">
        <v>20</v>
      </c>
      <c r="E3377">
        <v>39810</v>
      </c>
      <c r="F3377" t="s">
        <v>42</v>
      </c>
      <c r="G3377" t="s">
        <v>76</v>
      </c>
      <c r="H3377" s="1">
        <v>45450</v>
      </c>
      <c r="I3377" s="1">
        <v>45451</v>
      </c>
      <c r="J3377" t="s">
        <v>23</v>
      </c>
      <c r="K3377">
        <v>1</v>
      </c>
      <c r="L3377">
        <v>1144</v>
      </c>
      <c r="M3377">
        <v>0</v>
      </c>
      <c r="N3377" t="s">
        <v>99</v>
      </c>
      <c r="O3377" t="s">
        <v>45</v>
      </c>
      <c r="P3377">
        <v>1144</v>
      </c>
      <c r="Q3377" t="s">
        <v>26</v>
      </c>
      <c r="R3377" t="s">
        <v>66</v>
      </c>
      <c r="S3377" t="s">
        <v>35</v>
      </c>
      <c r="T3377">
        <f>VLOOKUP(Admissions[[#This Row],[Department]],Departments[#All],5,FALSE)</f>
        <v>4500</v>
      </c>
      <c r="U3377" t="str">
        <f>IF(Admissions[[#This Row],[Total_Cost]]&gt;Admissions[[#This Row],[Cost_Benchmark]], "Above Benchmark", "Within Benchmark")</f>
        <v>Within Benchmark</v>
      </c>
    </row>
    <row r="3378" spans="1:21" x14ac:dyDescent="0.3">
      <c r="A3378">
        <v>10803</v>
      </c>
      <c r="B3378">
        <v>6609</v>
      </c>
      <c r="C3378" t="s">
        <v>627</v>
      </c>
      <c r="D3378" t="s">
        <v>20</v>
      </c>
      <c r="E3378">
        <v>26740</v>
      </c>
      <c r="F3378" t="s">
        <v>68</v>
      </c>
      <c r="G3378" t="s">
        <v>105</v>
      </c>
      <c r="H3378" s="1">
        <v>45574</v>
      </c>
      <c r="I3378" s="1">
        <v>45580</v>
      </c>
      <c r="J3378" t="s">
        <v>23</v>
      </c>
      <c r="K3378">
        <v>6</v>
      </c>
      <c r="L3378">
        <v>8237</v>
      </c>
      <c r="M3378">
        <v>0</v>
      </c>
      <c r="N3378" t="s">
        <v>132</v>
      </c>
      <c r="O3378" t="s">
        <v>33</v>
      </c>
      <c r="P3378">
        <v>1372.8333</v>
      </c>
      <c r="Q3378" t="s">
        <v>26</v>
      </c>
      <c r="R3378" t="s">
        <v>62</v>
      </c>
      <c r="S3378" t="s">
        <v>35</v>
      </c>
      <c r="T3378">
        <f>VLOOKUP(Admissions[[#This Row],[Department]],Departments[#All],5,FALSE)</f>
        <v>6800</v>
      </c>
      <c r="U3378" t="str">
        <f>IF(Admissions[[#This Row],[Total_Cost]]&gt;Admissions[[#This Row],[Cost_Benchmark]], "Above Benchmark", "Within Benchmark")</f>
        <v>Above Benchmark</v>
      </c>
    </row>
    <row r="3379" spans="1:21" x14ac:dyDescent="0.3">
      <c r="A3379">
        <v>14279</v>
      </c>
      <c r="B3379">
        <v>4909</v>
      </c>
      <c r="C3379" t="s">
        <v>182</v>
      </c>
      <c r="D3379" t="s">
        <v>20</v>
      </c>
      <c r="E3379">
        <v>36256</v>
      </c>
      <c r="F3379" t="s">
        <v>21</v>
      </c>
      <c r="G3379" t="s">
        <v>22</v>
      </c>
      <c r="H3379" s="1">
        <v>45351</v>
      </c>
      <c r="I3379" s="1">
        <v>45354</v>
      </c>
      <c r="J3379" t="s">
        <v>23</v>
      </c>
      <c r="K3379">
        <v>3</v>
      </c>
      <c r="L3379">
        <v>6649</v>
      </c>
      <c r="M3379">
        <v>0</v>
      </c>
      <c r="N3379" t="s">
        <v>99</v>
      </c>
      <c r="O3379" t="s">
        <v>45</v>
      </c>
      <c r="P3379">
        <v>2216.3332999999998</v>
      </c>
      <c r="Q3379" t="s">
        <v>26</v>
      </c>
      <c r="R3379" t="s">
        <v>40</v>
      </c>
      <c r="S3379" t="s">
        <v>35</v>
      </c>
      <c r="T3379">
        <f>VLOOKUP(Admissions[[#This Row],[Department]],Departments[#All],5,FALSE)</f>
        <v>5500</v>
      </c>
      <c r="U3379" t="str">
        <f>IF(Admissions[[#This Row],[Total_Cost]]&gt;Admissions[[#This Row],[Cost_Benchmark]], "Above Benchmark", "Within Benchmark")</f>
        <v>Above Benchmark</v>
      </c>
    </row>
    <row r="3380" spans="1:21" x14ac:dyDescent="0.3">
      <c r="A3380">
        <v>13447</v>
      </c>
      <c r="C3380" t="s">
        <v>318</v>
      </c>
      <c r="D3380" t="s">
        <v>20</v>
      </c>
      <c r="E3380">
        <v>19960</v>
      </c>
      <c r="F3380" t="s">
        <v>48</v>
      </c>
      <c r="G3380" t="s">
        <v>103</v>
      </c>
      <c r="H3380" s="1">
        <v>45102</v>
      </c>
      <c r="I3380" s="1">
        <v>45108</v>
      </c>
      <c r="J3380" t="s">
        <v>23</v>
      </c>
      <c r="K3380">
        <v>6</v>
      </c>
      <c r="L3380">
        <v>20984</v>
      </c>
      <c r="M3380">
        <v>0</v>
      </c>
      <c r="N3380" t="s">
        <v>78</v>
      </c>
      <c r="O3380" t="s">
        <v>25</v>
      </c>
      <c r="P3380">
        <v>3497.3332999999998</v>
      </c>
      <c r="Q3380" t="s">
        <v>26</v>
      </c>
      <c r="R3380" t="s">
        <v>46</v>
      </c>
      <c r="S3380" t="s">
        <v>28</v>
      </c>
      <c r="T3380">
        <f>VLOOKUP(Admissions[[#This Row],[Department]],Departments[#All],5,FALSE)</f>
        <v>8500</v>
      </c>
      <c r="U3380" t="str">
        <f>IF(Admissions[[#This Row],[Total_Cost]]&gt;Admissions[[#This Row],[Cost_Benchmark]], "Above Benchmark", "Within Benchmark")</f>
        <v>Above Benchmark</v>
      </c>
    </row>
    <row r="3381" spans="1:21" x14ac:dyDescent="0.3">
      <c r="A3381">
        <v>12470</v>
      </c>
      <c r="B3381">
        <v>5591</v>
      </c>
      <c r="C3381" t="s">
        <v>1350</v>
      </c>
      <c r="D3381" t="s">
        <v>20</v>
      </c>
      <c r="E3381">
        <v>26595</v>
      </c>
      <c r="F3381" t="s">
        <v>55</v>
      </c>
      <c r="G3381" t="s">
        <v>56</v>
      </c>
      <c r="H3381" s="1">
        <v>45466</v>
      </c>
      <c r="I3381" s="1">
        <v>45471</v>
      </c>
      <c r="J3381" t="s">
        <v>23</v>
      </c>
      <c r="K3381">
        <v>5</v>
      </c>
      <c r="L3381">
        <v>10583</v>
      </c>
      <c r="M3381">
        <v>1</v>
      </c>
      <c r="N3381" t="s">
        <v>57</v>
      </c>
      <c r="O3381" t="s">
        <v>25</v>
      </c>
      <c r="P3381">
        <v>2116.6</v>
      </c>
      <c r="Q3381" t="s">
        <v>26</v>
      </c>
      <c r="R3381" t="s">
        <v>46</v>
      </c>
      <c r="S3381" t="s">
        <v>28</v>
      </c>
      <c r="T3381">
        <f>VLOOKUP(Admissions[[#This Row],[Department]],Departments[#All],5,FALSE)</f>
        <v>7200</v>
      </c>
      <c r="U3381" t="str">
        <f>IF(Admissions[[#This Row],[Total_Cost]]&gt;Admissions[[#This Row],[Cost_Benchmark]], "Above Benchmark", "Within Benchmark")</f>
        <v>Above Benchmark</v>
      </c>
    </row>
    <row r="3382" spans="1:21" x14ac:dyDescent="0.3">
      <c r="A3382">
        <v>12823</v>
      </c>
      <c r="B3382">
        <v>6082</v>
      </c>
      <c r="C3382" t="s">
        <v>1351</v>
      </c>
      <c r="D3382" t="s">
        <v>20</v>
      </c>
      <c r="E3382">
        <v>17502</v>
      </c>
      <c r="F3382" t="s">
        <v>30</v>
      </c>
      <c r="G3382" t="s">
        <v>179</v>
      </c>
      <c r="H3382" s="1">
        <v>45490</v>
      </c>
      <c r="I3382" s="1">
        <v>45505</v>
      </c>
      <c r="J3382" t="s">
        <v>23</v>
      </c>
      <c r="K3382">
        <v>15</v>
      </c>
      <c r="L3382">
        <v>48718</v>
      </c>
      <c r="M3382">
        <v>0</v>
      </c>
      <c r="N3382" t="s">
        <v>142</v>
      </c>
      <c r="O3382" t="s">
        <v>45</v>
      </c>
      <c r="P3382">
        <v>3247.8667</v>
      </c>
      <c r="Q3382" t="s">
        <v>26</v>
      </c>
      <c r="R3382" t="s">
        <v>62</v>
      </c>
      <c r="S3382" t="s">
        <v>35</v>
      </c>
      <c r="T3382">
        <f>VLOOKUP(Admissions[[#This Row],[Department]],Departments[#All],5,FALSE)</f>
        <v>12000</v>
      </c>
      <c r="U3382" t="str">
        <f>IF(Admissions[[#This Row],[Total_Cost]]&gt;Admissions[[#This Row],[Cost_Benchmark]], "Above Benchmark", "Within Benchmark")</f>
        <v>Above Benchmark</v>
      </c>
    </row>
    <row r="3383" spans="1:21" x14ac:dyDescent="0.3">
      <c r="A3383">
        <v>14923</v>
      </c>
      <c r="B3383">
        <v>6944</v>
      </c>
      <c r="C3383" t="s">
        <v>548</v>
      </c>
      <c r="D3383" t="s">
        <v>74</v>
      </c>
      <c r="E3383">
        <v>28054</v>
      </c>
      <c r="F3383" t="s">
        <v>30</v>
      </c>
      <c r="G3383" t="s">
        <v>31</v>
      </c>
      <c r="H3383" s="1">
        <v>45091</v>
      </c>
      <c r="I3383" s="1">
        <v>45100</v>
      </c>
      <c r="J3383" t="s">
        <v>23</v>
      </c>
      <c r="K3383">
        <v>9</v>
      </c>
      <c r="L3383">
        <v>21288</v>
      </c>
      <c r="M3383">
        <v>0</v>
      </c>
      <c r="N3383" t="s">
        <v>231</v>
      </c>
      <c r="O3383" t="s">
        <v>25</v>
      </c>
      <c r="P3383">
        <v>2365.3332999999998</v>
      </c>
      <c r="Q3383" t="s">
        <v>26</v>
      </c>
      <c r="R3383" t="s">
        <v>62</v>
      </c>
      <c r="S3383" t="s">
        <v>35</v>
      </c>
      <c r="T3383">
        <f>VLOOKUP(Admissions[[#This Row],[Department]],Departments[#All],5,FALSE)</f>
        <v>12000</v>
      </c>
      <c r="U3383" t="str">
        <f>IF(Admissions[[#This Row],[Total_Cost]]&gt;Admissions[[#This Row],[Cost_Benchmark]], "Above Benchmark", "Within Benchmark")</f>
        <v>Above Benchmark</v>
      </c>
    </row>
    <row r="3384" spans="1:21" x14ac:dyDescent="0.3">
      <c r="A3384">
        <v>13733</v>
      </c>
      <c r="B3384">
        <v>6672</v>
      </c>
      <c r="C3384" t="s">
        <v>584</v>
      </c>
      <c r="D3384" t="s">
        <v>20</v>
      </c>
      <c r="E3384">
        <v>38303</v>
      </c>
      <c r="F3384" t="s">
        <v>68</v>
      </c>
      <c r="G3384" t="s">
        <v>105</v>
      </c>
      <c r="H3384" s="1">
        <v>45399</v>
      </c>
      <c r="I3384" s="1">
        <v>45402</v>
      </c>
      <c r="J3384" t="s">
        <v>23</v>
      </c>
      <c r="K3384">
        <v>3</v>
      </c>
      <c r="L3384">
        <v>3988</v>
      </c>
      <c r="M3384">
        <v>0</v>
      </c>
      <c r="N3384" t="s">
        <v>70</v>
      </c>
      <c r="O3384" t="s">
        <v>33</v>
      </c>
      <c r="P3384">
        <v>1329.3333</v>
      </c>
      <c r="Q3384" t="s">
        <v>26</v>
      </c>
      <c r="R3384" t="s">
        <v>62</v>
      </c>
      <c r="S3384" t="s">
        <v>35</v>
      </c>
      <c r="T3384">
        <f>VLOOKUP(Admissions[[#This Row],[Department]],Departments[#All],5,FALSE)</f>
        <v>6800</v>
      </c>
      <c r="U3384" t="str">
        <f>IF(Admissions[[#This Row],[Total_Cost]]&gt;Admissions[[#This Row],[Cost_Benchmark]], "Above Benchmark", "Within Benchmark")</f>
        <v>Within Benchmark</v>
      </c>
    </row>
    <row r="3385" spans="1:21" x14ac:dyDescent="0.3">
      <c r="A3385">
        <v>14657</v>
      </c>
      <c r="B3385">
        <v>4998</v>
      </c>
      <c r="C3385" t="s">
        <v>361</v>
      </c>
      <c r="D3385" t="s">
        <v>20</v>
      </c>
      <c r="E3385">
        <v>23216</v>
      </c>
      <c r="F3385" t="s">
        <v>30</v>
      </c>
      <c r="G3385" t="s">
        <v>31</v>
      </c>
      <c r="H3385" s="1">
        <v>45192</v>
      </c>
      <c r="I3385" s="1">
        <v>45200</v>
      </c>
      <c r="J3385" t="s">
        <v>23</v>
      </c>
      <c r="K3385">
        <v>8</v>
      </c>
      <c r="L3385">
        <v>17957</v>
      </c>
      <c r="M3385">
        <v>0</v>
      </c>
      <c r="N3385" t="s">
        <v>39</v>
      </c>
      <c r="O3385" t="s">
        <v>25</v>
      </c>
      <c r="P3385">
        <v>2244.625</v>
      </c>
      <c r="Q3385" t="s">
        <v>26</v>
      </c>
      <c r="R3385" t="s">
        <v>27</v>
      </c>
      <c r="S3385" t="s">
        <v>28</v>
      </c>
      <c r="T3385">
        <f>VLOOKUP(Admissions[[#This Row],[Department]],Departments[#All],5,FALSE)</f>
        <v>12000</v>
      </c>
      <c r="U3385" t="str">
        <f>IF(Admissions[[#This Row],[Total_Cost]]&gt;Admissions[[#This Row],[Cost_Benchmark]], "Above Benchmark", "Within Benchmark")</f>
        <v>Above Benchmark</v>
      </c>
    </row>
    <row r="3386" spans="1:21" x14ac:dyDescent="0.3">
      <c r="A3386">
        <v>13270</v>
      </c>
      <c r="B3386">
        <v>6089</v>
      </c>
      <c r="C3386" t="s">
        <v>92</v>
      </c>
      <c r="D3386" t="s">
        <v>74</v>
      </c>
      <c r="E3386">
        <v>37610</v>
      </c>
      <c r="F3386" t="s">
        <v>55</v>
      </c>
      <c r="G3386" t="s">
        <v>90</v>
      </c>
      <c r="H3386" s="1">
        <v>45144</v>
      </c>
      <c r="I3386" s="1">
        <v>45149</v>
      </c>
      <c r="J3386" t="s">
        <v>23</v>
      </c>
      <c r="K3386">
        <v>5</v>
      </c>
      <c r="L3386">
        <v>6868</v>
      </c>
      <c r="M3386">
        <v>0</v>
      </c>
      <c r="N3386" t="s">
        <v>139</v>
      </c>
      <c r="O3386" t="s">
        <v>45</v>
      </c>
      <c r="P3386">
        <v>1373.6</v>
      </c>
      <c r="Q3386" t="s">
        <v>26</v>
      </c>
      <c r="R3386" t="s">
        <v>46</v>
      </c>
      <c r="S3386" t="s">
        <v>28</v>
      </c>
      <c r="T3386">
        <f>VLOOKUP(Admissions[[#This Row],[Department]],Departments[#All],5,FALSE)</f>
        <v>7200</v>
      </c>
      <c r="U3386" t="str">
        <f>IF(Admissions[[#This Row],[Total_Cost]]&gt;Admissions[[#This Row],[Cost_Benchmark]], "Above Benchmark", "Within Benchmark")</f>
        <v>Within Benchmark</v>
      </c>
    </row>
    <row r="3387" spans="1:21" x14ac:dyDescent="0.3">
      <c r="A3387">
        <v>13049</v>
      </c>
      <c r="B3387">
        <v>5231</v>
      </c>
      <c r="C3387" t="s">
        <v>479</v>
      </c>
      <c r="D3387" t="s">
        <v>74</v>
      </c>
      <c r="E3387">
        <v>27556</v>
      </c>
      <c r="F3387" t="s">
        <v>30</v>
      </c>
      <c r="G3387" t="s">
        <v>31</v>
      </c>
      <c r="H3387" s="1">
        <v>45367</v>
      </c>
      <c r="I3387" s="1">
        <v>45373</v>
      </c>
      <c r="J3387" t="s">
        <v>23</v>
      </c>
      <c r="K3387">
        <v>6</v>
      </c>
      <c r="L3387">
        <v>21128</v>
      </c>
      <c r="M3387">
        <v>0</v>
      </c>
      <c r="N3387" t="s">
        <v>32</v>
      </c>
      <c r="O3387" t="s">
        <v>33</v>
      </c>
      <c r="P3387">
        <v>3521.3332999999998</v>
      </c>
      <c r="Q3387" t="s">
        <v>26</v>
      </c>
      <c r="R3387" t="s">
        <v>27</v>
      </c>
      <c r="S3387" t="s">
        <v>28</v>
      </c>
      <c r="T3387">
        <f>VLOOKUP(Admissions[[#This Row],[Department]],Departments[#All],5,FALSE)</f>
        <v>12000</v>
      </c>
      <c r="U3387" t="str">
        <f>IF(Admissions[[#This Row],[Total_Cost]]&gt;Admissions[[#This Row],[Cost_Benchmark]], "Above Benchmark", "Within Benchmark")</f>
        <v>Above Benchmark</v>
      </c>
    </row>
    <row r="3388" spans="1:21" x14ac:dyDescent="0.3">
      <c r="A3388">
        <v>12034</v>
      </c>
      <c r="B3388">
        <v>5432</v>
      </c>
      <c r="C3388" t="s">
        <v>545</v>
      </c>
      <c r="D3388" t="s">
        <v>20</v>
      </c>
      <c r="E3388">
        <v>37975</v>
      </c>
      <c r="F3388" t="s">
        <v>84</v>
      </c>
      <c r="G3388" t="s">
        <v>88</v>
      </c>
      <c r="H3388" s="1">
        <v>45287</v>
      </c>
      <c r="I3388" s="1">
        <v>45292</v>
      </c>
      <c r="J3388" t="s">
        <v>23</v>
      </c>
      <c r="K3388">
        <v>5</v>
      </c>
      <c r="L3388">
        <v>8302</v>
      </c>
      <c r="M3388">
        <v>1</v>
      </c>
      <c r="N3388" t="s">
        <v>50</v>
      </c>
      <c r="O3388" t="s">
        <v>45</v>
      </c>
      <c r="P3388">
        <v>1660.4</v>
      </c>
      <c r="Q3388" t="s">
        <v>26</v>
      </c>
      <c r="R3388" t="s">
        <v>62</v>
      </c>
      <c r="S3388" t="s">
        <v>35</v>
      </c>
      <c r="T3388">
        <f>VLOOKUP(Admissions[[#This Row],[Department]],Departments[#All],5,FALSE)</f>
        <v>6000</v>
      </c>
      <c r="U3388" t="str">
        <f>IF(Admissions[[#This Row],[Total_Cost]]&gt;Admissions[[#This Row],[Cost_Benchmark]], "Above Benchmark", "Within Benchmark")</f>
        <v>Above Benchmark</v>
      </c>
    </row>
    <row r="3389" spans="1:21" x14ac:dyDescent="0.3">
      <c r="A3389">
        <v>12393</v>
      </c>
      <c r="B3389">
        <v>5226</v>
      </c>
      <c r="C3389" t="s">
        <v>160</v>
      </c>
      <c r="D3389" t="s">
        <v>20</v>
      </c>
      <c r="E3389">
        <v>25225</v>
      </c>
      <c r="F3389" t="s">
        <v>48</v>
      </c>
      <c r="G3389" t="s">
        <v>49</v>
      </c>
      <c r="H3389" s="1">
        <v>45529</v>
      </c>
      <c r="I3389" s="1">
        <v>45535</v>
      </c>
      <c r="J3389" t="s">
        <v>23</v>
      </c>
      <c r="K3389">
        <v>6</v>
      </c>
      <c r="L3389">
        <v>11095</v>
      </c>
      <c r="M3389">
        <v>0</v>
      </c>
      <c r="N3389" t="s">
        <v>137</v>
      </c>
      <c r="O3389" t="s">
        <v>25</v>
      </c>
      <c r="P3389">
        <v>1849.1667</v>
      </c>
      <c r="Q3389" t="s">
        <v>26</v>
      </c>
      <c r="R3389" t="s">
        <v>46</v>
      </c>
      <c r="S3389" t="s">
        <v>28</v>
      </c>
      <c r="T3389">
        <f>VLOOKUP(Admissions[[#This Row],[Department]],Departments[#All],5,FALSE)</f>
        <v>8500</v>
      </c>
      <c r="U3389" t="str">
        <f>IF(Admissions[[#This Row],[Total_Cost]]&gt;Admissions[[#This Row],[Cost_Benchmark]], "Above Benchmark", "Within Benchmark")</f>
        <v>Above Benchmark</v>
      </c>
    </row>
    <row r="3390" spans="1:21" x14ac:dyDescent="0.3">
      <c r="A3390">
        <v>13408</v>
      </c>
      <c r="B3390">
        <v>7139</v>
      </c>
      <c r="C3390" t="s">
        <v>141</v>
      </c>
      <c r="D3390" t="s">
        <v>20</v>
      </c>
      <c r="E3390">
        <v>13145</v>
      </c>
      <c r="F3390" t="s">
        <v>55</v>
      </c>
      <c r="G3390" t="s">
        <v>90</v>
      </c>
      <c r="H3390" s="1">
        <v>45034</v>
      </c>
      <c r="I3390" s="1">
        <v>45043</v>
      </c>
      <c r="J3390" t="s">
        <v>23</v>
      </c>
      <c r="K3390">
        <v>9</v>
      </c>
      <c r="L3390">
        <v>13661</v>
      </c>
      <c r="M3390">
        <v>0</v>
      </c>
      <c r="N3390" t="s">
        <v>91</v>
      </c>
      <c r="O3390" t="s">
        <v>25</v>
      </c>
      <c r="P3390">
        <v>1517.8888999999999</v>
      </c>
      <c r="Q3390" t="s">
        <v>26</v>
      </c>
      <c r="R3390" t="s">
        <v>53</v>
      </c>
      <c r="S3390" t="s">
        <v>35</v>
      </c>
      <c r="T3390">
        <f>VLOOKUP(Admissions[[#This Row],[Department]],Departments[#All],5,FALSE)</f>
        <v>7200</v>
      </c>
      <c r="U3390" t="str">
        <f>IF(Admissions[[#This Row],[Total_Cost]]&gt;Admissions[[#This Row],[Cost_Benchmark]], "Above Benchmark", "Within Benchmark")</f>
        <v>Above Benchmark</v>
      </c>
    </row>
    <row r="3391" spans="1:21" x14ac:dyDescent="0.3">
      <c r="A3391">
        <v>10416</v>
      </c>
      <c r="B3391">
        <v>3110</v>
      </c>
      <c r="C3391" t="s">
        <v>1268</v>
      </c>
      <c r="D3391" t="s">
        <v>74</v>
      </c>
      <c r="E3391">
        <v>25373</v>
      </c>
      <c r="F3391" t="s">
        <v>48</v>
      </c>
      <c r="G3391" t="s">
        <v>49</v>
      </c>
      <c r="H3391" s="1">
        <v>45310</v>
      </c>
      <c r="I3391" s="1">
        <v>45317</v>
      </c>
      <c r="J3391" t="s">
        <v>23</v>
      </c>
      <c r="K3391">
        <v>7</v>
      </c>
      <c r="L3391">
        <v>15659</v>
      </c>
      <c r="M3391">
        <v>0</v>
      </c>
      <c r="N3391" t="s">
        <v>50</v>
      </c>
      <c r="O3391" t="s">
        <v>25</v>
      </c>
      <c r="P3391">
        <v>2237</v>
      </c>
      <c r="Q3391" t="s">
        <v>26</v>
      </c>
      <c r="R3391" t="s">
        <v>66</v>
      </c>
      <c r="S3391" t="s">
        <v>35</v>
      </c>
      <c r="T3391">
        <f>VLOOKUP(Admissions[[#This Row],[Department]],Departments[#All],5,FALSE)</f>
        <v>8500</v>
      </c>
      <c r="U3391" t="str">
        <f>IF(Admissions[[#This Row],[Total_Cost]]&gt;Admissions[[#This Row],[Cost_Benchmark]], "Above Benchmark", "Within Benchmark")</f>
        <v>Above Benchmark</v>
      </c>
    </row>
    <row r="3392" spans="1:21" x14ac:dyDescent="0.3">
      <c r="A3392">
        <v>12025</v>
      </c>
      <c r="B3392">
        <v>6968</v>
      </c>
      <c r="C3392" t="s">
        <v>1186</v>
      </c>
      <c r="D3392" t="s">
        <v>74</v>
      </c>
      <c r="E3392">
        <v>29970</v>
      </c>
      <c r="F3392" t="s">
        <v>84</v>
      </c>
      <c r="G3392" t="s">
        <v>85</v>
      </c>
      <c r="H3392" s="1">
        <v>45076</v>
      </c>
      <c r="I3392" s="1">
        <v>45081</v>
      </c>
      <c r="J3392" t="s">
        <v>23</v>
      </c>
      <c r="K3392">
        <v>5</v>
      </c>
      <c r="L3392">
        <v>5713</v>
      </c>
      <c r="M3392">
        <v>0</v>
      </c>
      <c r="N3392" t="s">
        <v>134</v>
      </c>
      <c r="O3392" t="s">
        <v>45</v>
      </c>
      <c r="P3392">
        <v>1142.5999999999999</v>
      </c>
      <c r="Q3392" t="s">
        <v>26</v>
      </c>
      <c r="R3392" t="s">
        <v>53</v>
      </c>
      <c r="S3392" t="s">
        <v>35</v>
      </c>
      <c r="T3392">
        <f>VLOOKUP(Admissions[[#This Row],[Department]],Departments[#All],5,FALSE)</f>
        <v>6000</v>
      </c>
      <c r="U3392" t="str">
        <f>IF(Admissions[[#This Row],[Total_Cost]]&gt;Admissions[[#This Row],[Cost_Benchmark]], "Above Benchmark", "Within Benchmark")</f>
        <v>Within Benchmark</v>
      </c>
    </row>
    <row r="3393" spans="1:21" x14ac:dyDescent="0.3">
      <c r="A3393">
        <v>10363</v>
      </c>
      <c r="B3393">
        <v>3025</v>
      </c>
      <c r="C3393" t="s">
        <v>845</v>
      </c>
      <c r="D3393" t="s">
        <v>74</v>
      </c>
      <c r="E3393">
        <v>28713</v>
      </c>
      <c r="F3393" t="s">
        <v>84</v>
      </c>
      <c r="G3393" t="s">
        <v>88</v>
      </c>
      <c r="H3393" s="1">
        <v>44983</v>
      </c>
      <c r="I3393" s="1">
        <v>44988</v>
      </c>
      <c r="J3393" t="s">
        <v>23</v>
      </c>
      <c r="K3393">
        <v>5</v>
      </c>
      <c r="L3393">
        <v>6918</v>
      </c>
      <c r="M3393">
        <v>1</v>
      </c>
      <c r="N3393" t="s">
        <v>50</v>
      </c>
      <c r="O3393" t="s">
        <v>25</v>
      </c>
      <c r="P3393">
        <v>1383.6</v>
      </c>
      <c r="Q3393" t="s">
        <v>26</v>
      </c>
      <c r="R3393" t="s">
        <v>46</v>
      </c>
      <c r="S3393" t="s">
        <v>28</v>
      </c>
      <c r="T3393">
        <f>VLOOKUP(Admissions[[#This Row],[Department]],Departments[#All],5,FALSE)</f>
        <v>6000</v>
      </c>
      <c r="U3393" t="str">
        <f>IF(Admissions[[#This Row],[Total_Cost]]&gt;Admissions[[#This Row],[Cost_Benchmark]], "Above Benchmark", "Within Benchmark")</f>
        <v>Above Benchmark</v>
      </c>
    </row>
    <row r="3394" spans="1:21" x14ac:dyDescent="0.3">
      <c r="A3394">
        <v>13167</v>
      </c>
      <c r="B3394">
        <v>4361</v>
      </c>
      <c r="C3394" t="s">
        <v>763</v>
      </c>
      <c r="D3394" t="s">
        <v>74</v>
      </c>
      <c r="E3394">
        <v>25840</v>
      </c>
      <c r="F3394" t="s">
        <v>48</v>
      </c>
      <c r="G3394" t="s">
        <v>49</v>
      </c>
      <c r="H3394" s="1">
        <v>45064</v>
      </c>
      <c r="I3394" s="1">
        <v>45069</v>
      </c>
      <c r="J3394" t="s">
        <v>23</v>
      </c>
      <c r="K3394">
        <v>5</v>
      </c>
      <c r="L3394">
        <v>12836</v>
      </c>
      <c r="M3394">
        <v>0</v>
      </c>
      <c r="N3394" t="s">
        <v>78</v>
      </c>
      <c r="O3394" t="s">
        <v>45</v>
      </c>
      <c r="P3394">
        <v>2567.1999999999998</v>
      </c>
      <c r="Q3394" t="s">
        <v>26</v>
      </c>
      <c r="R3394" t="s">
        <v>40</v>
      </c>
      <c r="S3394" t="s">
        <v>35</v>
      </c>
      <c r="T3394">
        <f>VLOOKUP(Admissions[[#This Row],[Department]],Departments[#All],5,FALSE)</f>
        <v>8500</v>
      </c>
      <c r="U3394" t="str">
        <f>IF(Admissions[[#This Row],[Total_Cost]]&gt;Admissions[[#This Row],[Cost_Benchmark]], "Above Benchmark", "Within Benchmark")</f>
        <v>Above Benchmark</v>
      </c>
    </row>
    <row r="3395" spans="1:21" x14ac:dyDescent="0.3">
      <c r="A3395">
        <v>11026</v>
      </c>
      <c r="B3395">
        <v>3487</v>
      </c>
      <c r="C3395" t="s">
        <v>713</v>
      </c>
      <c r="D3395" t="s">
        <v>74</v>
      </c>
      <c r="E3395">
        <v>37414</v>
      </c>
      <c r="F3395" t="s">
        <v>48</v>
      </c>
      <c r="G3395" t="s">
        <v>103</v>
      </c>
      <c r="H3395" s="1">
        <v>45167</v>
      </c>
      <c r="I3395" s="1">
        <v>45175</v>
      </c>
      <c r="J3395" t="s">
        <v>23</v>
      </c>
      <c r="K3395">
        <v>8</v>
      </c>
      <c r="L3395">
        <v>11978</v>
      </c>
      <c r="M3395">
        <v>0</v>
      </c>
      <c r="N3395" t="s">
        <v>93</v>
      </c>
      <c r="O3395" t="s">
        <v>25</v>
      </c>
      <c r="P3395">
        <v>1497.25</v>
      </c>
      <c r="Q3395" t="s">
        <v>26</v>
      </c>
      <c r="R3395" t="s">
        <v>53</v>
      </c>
      <c r="S3395" t="s">
        <v>35</v>
      </c>
      <c r="T3395">
        <f>VLOOKUP(Admissions[[#This Row],[Department]],Departments[#All],5,FALSE)</f>
        <v>8500</v>
      </c>
      <c r="U3395" t="str">
        <f>IF(Admissions[[#This Row],[Total_Cost]]&gt;Admissions[[#This Row],[Cost_Benchmark]], "Above Benchmark", "Within Benchmark")</f>
        <v>Above Benchmark</v>
      </c>
    </row>
    <row r="3396" spans="1:21" x14ac:dyDescent="0.3">
      <c r="A3396">
        <v>11923</v>
      </c>
      <c r="B3396">
        <v>5300</v>
      </c>
      <c r="C3396" t="s">
        <v>220</v>
      </c>
      <c r="D3396" t="s">
        <v>74</v>
      </c>
      <c r="E3396">
        <v>27501</v>
      </c>
      <c r="F3396" t="s">
        <v>48</v>
      </c>
      <c r="G3396" t="s">
        <v>101</v>
      </c>
      <c r="H3396" s="1">
        <v>45190</v>
      </c>
      <c r="I3396" s="1">
        <v>45195</v>
      </c>
      <c r="J3396" t="s">
        <v>23</v>
      </c>
      <c r="K3396">
        <v>5</v>
      </c>
      <c r="L3396">
        <v>12224</v>
      </c>
      <c r="M3396">
        <v>0</v>
      </c>
      <c r="N3396" t="s">
        <v>78</v>
      </c>
      <c r="O3396" t="s">
        <v>45</v>
      </c>
      <c r="P3396">
        <v>2444.8000000000002</v>
      </c>
      <c r="Q3396" t="s">
        <v>26</v>
      </c>
      <c r="R3396" t="s">
        <v>40</v>
      </c>
      <c r="S3396" t="s">
        <v>35</v>
      </c>
      <c r="T3396">
        <f>VLOOKUP(Admissions[[#This Row],[Department]],Departments[#All],5,FALSE)</f>
        <v>8500</v>
      </c>
      <c r="U3396" t="str">
        <f>IF(Admissions[[#This Row],[Total_Cost]]&gt;Admissions[[#This Row],[Cost_Benchmark]], "Above Benchmark", "Within Benchmark")</f>
        <v>Above Benchmark</v>
      </c>
    </row>
    <row r="3397" spans="1:21" x14ac:dyDescent="0.3">
      <c r="A3397">
        <v>13005</v>
      </c>
      <c r="B3397">
        <v>3839</v>
      </c>
      <c r="C3397" t="s">
        <v>643</v>
      </c>
      <c r="D3397" t="s">
        <v>74</v>
      </c>
      <c r="E3397">
        <v>29191</v>
      </c>
      <c r="F3397" t="s">
        <v>37</v>
      </c>
      <c r="G3397" t="s">
        <v>52</v>
      </c>
      <c r="H3397" s="1">
        <v>45252</v>
      </c>
      <c r="I3397" s="1">
        <v>45258</v>
      </c>
      <c r="J3397" t="s">
        <v>23</v>
      </c>
      <c r="K3397">
        <v>6</v>
      </c>
      <c r="L3397">
        <v>8794</v>
      </c>
      <c r="M3397">
        <v>0</v>
      </c>
      <c r="N3397" t="s">
        <v>82</v>
      </c>
      <c r="O3397" t="s">
        <v>45</v>
      </c>
      <c r="P3397">
        <v>1465.6667</v>
      </c>
      <c r="Q3397" t="s">
        <v>26</v>
      </c>
      <c r="R3397" t="s">
        <v>62</v>
      </c>
      <c r="S3397" t="s">
        <v>35</v>
      </c>
      <c r="T3397">
        <f>VLOOKUP(Admissions[[#This Row],[Department]],Departments[#All],5,FALSE)</f>
        <v>9000</v>
      </c>
      <c r="U3397" t="str">
        <f>IF(Admissions[[#This Row],[Total_Cost]]&gt;Admissions[[#This Row],[Cost_Benchmark]], "Above Benchmark", "Within Benchmark")</f>
        <v>Within Benchmark</v>
      </c>
    </row>
    <row r="3398" spans="1:21" x14ac:dyDescent="0.3">
      <c r="A3398">
        <v>12134</v>
      </c>
      <c r="B3398">
        <v>6925</v>
      </c>
      <c r="C3398" t="s">
        <v>112</v>
      </c>
      <c r="D3398" t="s">
        <v>74</v>
      </c>
      <c r="E3398">
        <v>34618</v>
      </c>
      <c r="F3398" t="s">
        <v>48</v>
      </c>
      <c r="G3398" t="s">
        <v>101</v>
      </c>
      <c r="H3398" s="1">
        <v>45272</v>
      </c>
      <c r="I3398" s="1">
        <v>45278</v>
      </c>
      <c r="J3398" t="s">
        <v>23</v>
      </c>
      <c r="K3398">
        <v>6</v>
      </c>
      <c r="L3398">
        <v>10608</v>
      </c>
      <c r="M3398">
        <v>1</v>
      </c>
      <c r="N3398" t="s">
        <v>50</v>
      </c>
      <c r="O3398" t="s">
        <v>45</v>
      </c>
      <c r="P3398">
        <v>1768</v>
      </c>
      <c r="Q3398" t="s">
        <v>26</v>
      </c>
      <c r="R3398" t="s">
        <v>53</v>
      </c>
      <c r="S3398" t="s">
        <v>35</v>
      </c>
      <c r="T3398">
        <f>VLOOKUP(Admissions[[#This Row],[Department]],Departments[#All],5,FALSE)</f>
        <v>8500</v>
      </c>
      <c r="U3398" t="str">
        <f>IF(Admissions[[#This Row],[Total_Cost]]&gt;Admissions[[#This Row],[Cost_Benchmark]], "Above Benchmark", "Within Benchmark")</f>
        <v>Above Benchmark</v>
      </c>
    </row>
    <row r="3399" spans="1:21" x14ac:dyDescent="0.3">
      <c r="A3399">
        <v>10964</v>
      </c>
      <c r="B3399">
        <v>4222</v>
      </c>
      <c r="C3399" t="s">
        <v>176</v>
      </c>
      <c r="D3399" t="s">
        <v>74</v>
      </c>
      <c r="E3399">
        <v>18008</v>
      </c>
      <c r="F3399" t="s">
        <v>68</v>
      </c>
      <c r="G3399" t="s">
        <v>69</v>
      </c>
      <c r="H3399" s="1">
        <v>45246</v>
      </c>
      <c r="I3399" s="1">
        <v>45254</v>
      </c>
      <c r="J3399" t="s">
        <v>23</v>
      </c>
      <c r="K3399">
        <v>8</v>
      </c>
      <c r="L3399">
        <v>13079</v>
      </c>
      <c r="M3399">
        <v>0</v>
      </c>
      <c r="N3399" t="s">
        <v>70</v>
      </c>
      <c r="O3399" t="s">
        <v>45</v>
      </c>
      <c r="P3399">
        <v>1634.875</v>
      </c>
      <c r="Q3399" t="s">
        <v>26</v>
      </c>
      <c r="R3399" t="s">
        <v>40</v>
      </c>
      <c r="S3399" t="s">
        <v>35</v>
      </c>
      <c r="T3399">
        <f>VLOOKUP(Admissions[[#This Row],[Department]],Departments[#All],5,FALSE)</f>
        <v>6800</v>
      </c>
      <c r="U3399" t="str">
        <f>IF(Admissions[[#This Row],[Total_Cost]]&gt;Admissions[[#This Row],[Cost_Benchmark]], "Above Benchmark", "Within Benchmark")</f>
        <v>Above Benchmark</v>
      </c>
    </row>
    <row r="3400" spans="1:21" x14ac:dyDescent="0.3">
      <c r="A3400">
        <v>10305</v>
      </c>
      <c r="B3400">
        <v>3290</v>
      </c>
      <c r="C3400" t="s">
        <v>488</v>
      </c>
      <c r="D3400" t="s">
        <v>74</v>
      </c>
      <c r="E3400">
        <v>33608</v>
      </c>
      <c r="F3400" t="s">
        <v>21</v>
      </c>
      <c r="G3400" t="s">
        <v>64</v>
      </c>
      <c r="H3400" s="1">
        <v>45295</v>
      </c>
      <c r="I3400" s="1">
        <v>45298</v>
      </c>
      <c r="J3400" t="s">
        <v>23</v>
      </c>
      <c r="K3400">
        <v>3</v>
      </c>
      <c r="L3400">
        <v>5605</v>
      </c>
      <c r="M3400">
        <v>0</v>
      </c>
      <c r="N3400" t="s">
        <v>65</v>
      </c>
      <c r="O3400" t="s">
        <v>45</v>
      </c>
      <c r="P3400">
        <v>1868.3333</v>
      </c>
      <c r="Q3400" t="s">
        <v>26</v>
      </c>
      <c r="R3400" t="s">
        <v>40</v>
      </c>
      <c r="S3400" t="s">
        <v>35</v>
      </c>
      <c r="T3400">
        <f>VLOOKUP(Admissions[[#This Row],[Department]],Departments[#All],5,FALSE)</f>
        <v>5500</v>
      </c>
      <c r="U3400" t="str">
        <f>IF(Admissions[[#This Row],[Total_Cost]]&gt;Admissions[[#This Row],[Cost_Benchmark]], "Above Benchmark", "Within Benchmark")</f>
        <v>Above Benchmark</v>
      </c>
    </row>
    <row r="3401" spans="1:21" x14ac:dyDescent="0.3">
      <c r="A3401">
        <v>11855</v>
      </c>
      <c r="B3401">
        <v>7200</v>
      </c>
      <c r="C3401" t="s">
        <v>792</v>
      </c>
      <c r="D3401" t="s">
        <v>74</v>
      </c>
      <c r="E3401">
        <v>43981</v>
      </c>
      <c r="F3401" t="s">
        <v>42</v>
      </c>
      <c r="G3401" t="s">
        <v>76</v>
      </c>
      <c r="H3401" s="1">
        <v>45562</v>
      </c>
      <c r="I3401" s="1">
        <v>45565</v>
      </c>
      <c r="J3401" t="s">
        <v>23</v>
      </c>
      <c r="K3401">
        <v>3</v>
      </c>
      <c r="L3401">
        <v>4289</v>
      </c>
      <c r="M3401">
        <v>0</v>
      </c>
      <c r="N3401" t="s">
        <v>61</v>
      </c>
      <c r="O3401" t="s">
        <v>45</v>
      </c>
      <c r="P3401">
        <v>1429.6667</v>
      </c>
      <c r="Q3401" t="s">
        <v>26</v>
      </c>
      <c r="R3401" t="s">
        <v>66</v>
      </c>
      <c r="S3401" t="s">
        <v>35</v>
      </c>
      <c r="T3401">
        <f>VLOOKUP(Admissions[[#This Row],[Department]],Departments[#All],5,FALSE)</f>
        <v>4500</v>
      </c>
      <c r="U3401" t="str">
        <f>IF(Admissions[[#This Row],[Total_Cost]]&gt;Admissions[[#This Row],[Cost_Benchmark]], "Above Benchmark", "Within Benchmark")</f>
        <v>Within Benchmark</v>
      </c>
    </row>
    <row r="3402" spans="1:21" x14ac:dyDescent="0.3">
      <c r="A3402">
        <v>15305</v>
      </c>
      <c r="B3402">
        <v>6152</v>
      </c>
      <c r="C3402" t="s">
        <v>656</v>
      </c>
      <c r="D3402" t="s">
        <v>74</v>
      </c>
      <c r="E3402">
        <v>38011</v>
      </c>
      <c r="F3402" t="s">
        <v>48</v>
      </c>
      <c r="G3402" t="s">
        <v>103</v>
      </c>
      <c r="H3402" s="1">
        <v>45152</v>
      </c>
      <c r="I3402" s="1">
        <v>45158</v>
      </c>
      <c r="J3402" t="s">
        <v>23</v>
      </c>
      <c r="K3402">
        <v>6</v>
      </c>
      <c r="L3402">
        <v>1778</v>
      </c>
      <c r="M3402">
        <v>0</v>
      </c>
      <c r="N3402" t="s">
        <v>50</v>
      </c>
      <c r="O3402" t="s">
        <v>45</v>
      </c>
      <c r="P3402">
        <v>296.33330000000001</v>
      </c>
      <c r="Q3402" t="s">
        <v>26</v>
      </c>
      <c r="R3402" t="s">
        <v>34</v>
      </c>
      <c r="S3402" t="s">
        <v>35</v>
      </c>
      <c r="T3402">
        <f>VLOOKUP(Admissions[[#This Row],[Department]],Departments[#All],5,FALSE)</f>
        <v>8500</v>
      </c>
      <c r="U3402" t="str">
        <f>IF(Admissions[[#This Row],[Total_Cost]]&gt;Admissions[[#This Row],[Cost_Benchmark]], "Above Benchmark", "Within Benchmark")</f>
        <v>Within Benchmark</v>
      </c>
    </row>
    <row r="3403" spans="1:21" x14ac:dyDescent="0.3">
      <c r="A3403">
        <v>15879</v>
      </c>
      <c r="B3403">
        <v>6159</v>
      </c>
      <c r="C3403" t="s">
        <v>724</v>
      </c>
      <c r="D3403" t="s">
        <v>20</v>
      </c>
      <c r="E3403" t="s">
        <v>1352</v>
      </c>
      <c r="F3403" t="s">
        <v>55</v>
      </c>
      <c r="G3403" t="s">
        <v>56</v>
      </c>
      <c r="H3403" s="1">
        <v>45483</v>
      </c>
      <c r="I3403" s="1">
        <v>45484</v>
      </c>
      <c r="J3403" t="s">
        <v>23</v>
      </c>
      <c r="K3403">
        <v>1</v>
      </c>
      <c r="L3403">
        <v>3725</v>
      </c>
      <c r="M3403">
        <v>0</v>
      </c>
      <c r="N3403" t="s">
        <v>91</v>
      </c>
      <c r="O3403" t="s">
        <v>25</v>
      </c>
      <c r="P3403">
        <v>3725</v>
      </c>
      <c r="Q3403" t="s">
        <v>26</v>
      </c>
      <c r="R3403" t="s">
        <v>62</v>
      </c>
      <c r="S3403" t="s">
        <v>35</v>
      </c>
      <c r="T3403">
        <f>VLOOKUP(Admissions[[#This Row],[Department]],Departments[#All],5,FALSE)</f>
        <v>7200</v>
      </c>
      <c r="U3403" t="str">
        <f>IF(Admissions[[#This Row],[Total_Cost]]&gt;Admissions[[#This Row],[Cost_Benchmark]], "Above Benchmark", "Within Benchmark")</f>
        <v>Within Benchmark</v>
      </c>
    </row>
    <row r="3404" spans="1:21" x14ac:dyDescent="0.3">
      <c r="A3404">
        <v>14937</v>
      </c>
      <c r="B3404">
        <v>6568</v>
      </c>
      <c r="C3404" t="s">
        <v>846</v>
      </c>
      <c r="D3404" t="s">
        <v>74</v>
      </c>
      <c r="E3404">
        <v>19009</v>
      </c>
      <c r="F3404" t="s">
        <v>37</v>
      </c>
      <c r="G3404" t="s">
        <v>52</v>
      </c>
      <c r="H3404" s="1">
        <v>44960</v>
      </c>
      <c r="I3404" s="1">
        <v>44965</v>
      </c>
      <c r="J3404" t="s">
        <v>23</v>
      </c>
      <c r="K3404">
        <v>5</v>
      </c>
      <c r="L3404">
        <v>11800</v>
      </c>
      <c r="M3404">
        <v>0</v>
      </c>
      <c r="N3404" t="s">
        <v>24</v>
      </c>
      <c r="O3404" t="s">
        <v>25</v>
      </c>
      <c r="P3404">
        <v>2360</v>
      </c>
      <c r="Q3404" t="s">
        <v>26</v>
      </c>
      <c r="R3404" t="s">
        <v>66</v>
      </c>
      <c r="S3404" t="s">
        <v>35</v>
      </c>
      <c r="T3404">
        <f>VLOOKUP(Admissions[[#This Row],[Department]],Departments[#All],5,FALSE)</f>
        <v>9000</v>
      </c>
      <c r="U3404" t="str">
        <f>IF(Admissions[[#This Row],[Total_Cost]]&gt;Admissions[[#This Row],[Cost_Benchmark]], "Above Benchmark", "Within Benchmark")</f>
        <v>Above Benchmark</v>
      </c>
    </row>
    <row r="3405" spans="1:21" x14ac:dyDescent="0.3">
      <c r="A3405">
        <v>15246</v>
      </c>
      <c r="B3405">
        <v>6601</v>
      </c>
      <c r="C3405" t="s">
        <v>935</v>
      </c>
      <c r="D3405" t="s">
        <v>74</v>
      </c>
      <c r="E3405">
        <v>35265</v>
      </c>
      <c r="F3405" t="s">
        <v>55</v>
      </c>
      <c r="G3405" t="s">
        <v>241</v>
      </c>
      <c r="H3405" s="1">
        <v>45313</v>
      </c>
      <c r="I3405" s="1">
        <v>45319</v>
      </c>
      <c r="J3405" t="s">
        <v>23</v>
      </c>
      <c r="K3405">
        <v>6</v>
      </c>
      <c r="L3405">
        <v>7861</v>
      </c>
      <c r="M3405">
        <v>0</v>
      </c>
      <c r="N3405" t="s">
        <v>139</v>
      </c>
      <c r="O3405" t="s">
        <v>33</v>
      </c>
      <c r="P3405">
        <v>1310.1667</v>
      </c>
      <c r="Q3405" t="s">
        <v>26</v>
      </c>
      <c r="R3405" t="s">
        <v>34</v>
      </c>
      <c r="S3405" t="s">
        <v>35</v>
      </c>
      <c r="T3405">
        <f>VLOOKUP(Admissions[[#This Row],[Department]],Departments[#All],5,FALSE)</f>
        <v>7200</v>
      </c>
      <c r="U3405" t="str">
        <f>IF(Admissions[[#This Row],[Total_Cost]]&gt;Admissions[[#This Row],[Cost_Benchmark]], "Above Benchmark", "Within Benchmark")</f>
        <v>Above Benchmark</v>
      </c>
    </row>
    <row r="3406" spans="1:21" x14ac:dyDescent="0.3">
      <c r="A3406">
        <v>14109</v>
      </c>
      <c r="B3406">
        <v>3161</v>
      </c>
      <c r="C3406" t="s">
        <v>1353</v>
      </c>
      <c r="D3406" t="s">
        <v>74</v>
      </c>
      <c r="E3406">
        <v>35744</v>
      </c>
      <c r="F3406" t="s">
        <v>21</v>
      </c>
      <c r="G3406" t="s">
        <v>22</v>
      </c>
      <c r="H3406" s="1">
        <v>44992</v>
      </c>
      <c r="I3406" s="1">
        <v>44993</v>
      </c>
      <c r="J3406" t="s">
        <v>23</v>
      </c>
      <c r="K3406">
        <v>1</v>
      </c>
      <c r="L3406">
        <v>2465</v>
      </c>
      <c r="M3406">
        <v>0</v>
      </c>
      <c r="N3406" t="s">
        <v>65</v>
      </c>
      <c r="O3406" t="s">
        <v>25</v>
      </c>
      <c r="P3406">
        <v>2465</v>
      </c>
      <c r="Q3406" t="s">
        <v>26</v>
      </c>
      <c r="R3406" t="s">
        <v>53</v>
      </c>
      <c r="S3406" t="s">
        <v>35</v>
      </c>
      <c r="T3406">
        <f>VLOOKUP(Admissions[[#This Row],[Department]],Departments[#All],5,FALSE)</f>
        <v>5500</v>
      </c>
      <c r="U3406" t="str">
        <f>IF(Admissions[[#This Row],[Total_Cost]]&gt;Admissions[[#This Row],[Cost_Benchmark]], "Above Benchmark", "Within Benchmark")</f>
        <v>Within Benchmark</v>
      </c>
    </row>
    <row r="3407" spans="1:21" x14ac:dyDescent="0.3">
      <c r="A3407">
        <v>14616</v>
      </c>
      <c r="B3407">
        <v>6941</v>
      </c>
      <c r="C3407" t="s">
        <v>198</v>
      </c>
      <c r="D3407" t="s">
        <v>74</v>
      </c>
      <c r="E3407">
        <v>22243</v>
      </c>
      <c r="F3407" t="s">
        <v>84</v>
      </c>
      <c r="G3407" t="s">
        <v>85</v>
      </c>
      <c r="H3407" s="1">
        <v>45632</v>
      </c>
      <c r="I3407" s="1">
        <v>45636</v>
      </c>
      <c r="J3407" t="s">
        <v>23</v>
      </c>
      <c r="K3407">
        <v>4</v>
      </c>
      <c r="L3407">
        <v>7284</v>
      </c>
      <c r="M3407">
        <v>0</v>
      </c>
      <c r="N3407" t="s">
        <v>134</v>
      </c>
      <c r="O3407" t="s">
        <v>45</v>
      </c>
      <c r="P3407">
        <v>1821</v>
      </c>
      <c r="Q3407" t="s">
        <v>26</v>
      </c>
      <c r="R3407" t="s">
        <v>66</v>
      </c>
      <c r="S3407" t="s">
        <v>35</v>
      </c>
      <c r="T3407">
        <f>VLOOKUP(Admissions[[#This Row],[Department]],Departments[#All],5,FALSE)</f>
        <v>6000</v>
      </c>
      <c r="U3407" t="str">
        <f>IF(Admissions[[#This Row],[Total_Cost]]&gt;Admissions[[#This Row],[Cost_Benchmark]], "Above Benchmark", "Within Benchmark")</f>
        <v>Above Benchmark</v>
      </c>
    </row>
    <row r="3408" spans="1:21" x14ac:dyDescent="0.3">
      <c r="A3408">
        <v>14742</v>
      </c>
      <c r="B3408">
        <v>3520</v>
      </c>
      <c r="C3408" t="s">
        <v>662</v>
      </c>
      <c r="D3408" t="s">
        <v>20</v>
      </c>
      <c r="E3408">
        <v>31330</v>
      </c>
      <c r="F3408" t="s">
        <v>21</v>
      </c>
      <c r="G3408" t="s">
        <v>22</v>
      </c>
      <c r="H3408" s="1">
        <v>45083</v>
      </c>
      <c r="I3408" s="1">
        <v>45085</v>
      </c>
      <c r="J3408" t="s">
        <v>23</v>
      </c>
      <c r="K3408">
        <v>2</v>
      </c>
      <c r="L3408">
        <v>4444</v>
      </c>
      <c r="M3408">
        <v>1</v>
      </c>
      <c r="N3408" t="s">
        <v>65</v>
      </c>
      <c r="O3408" t="s">
        <v>25</v>
      </c>
      <c r="P3408">
        <v>2222</v>
      </c>
      <c r="Q3408" t="s">
        <v>26</v>
      </c>
      <c r="R3408" t="s">
        <v>53</v>
      </c>
      <c r="S3408" t="s">
        <v>35</v>
      </c>
      <c r="T3408">
        <f>VLOOKUP(Admissions[[#This Row],[Department]],Departments[#All],5,FALSE)</f>
        <v>5500</v>
      </c>
      <c r="U3408" t="str">
        <f>IF(Admissions[[#This Row],[Total_Cost]]&gt;Admissions[[#This Row],[Cost_Benchmark]], "Above Benchmark", "Within Benchmark")</f>
        <v>Within Benchmark</v>
      </c>
    </row>
    <row r="3409" spans="1:21" x14ac:dyDescent="0.3">
      <c r="A3409">
        <v>14329</v>
      </c>
      <c r="B3409">
        <v>4768</v>
      </c>
      <c r="C3409" t="s">
        <v>844</v>
      </c>
      <c r="D3409" t="s">
        <v>20</v>
      </c>
      <c r="E3409">
        <v>16112</v>
      </c>
      <c r="F3409" t="s">
        <v>21</v>
      </c>
      <c r="G3409" t="s">
        <v>64</v>
      </c>
      <c r="H3409" s="1">
        <v>45117</v>
      </c>
      <c r="I3409" s="1">
        <v>45121</v>
      </c>
      <c r="J3409" t="s">
        <v>23</v>
      </c>
      <c r="K3409">
        <v>4</v>
      </c>
      <c r="L3409">
        <v>9438</v>
      </c>
      <c r="M3409">
        <v>0</v>
      </c>
      <c r="N3409" t="s">
        <v>61</v>
      </c>
      <c r="O3409" t="s">
        <v>33</v>
      </c>
      <c r="P3409">
        <v>2359.5</v>
      </c>
      <c r="Q3409" t="s">
        <v>26</v>
      </c>
      <c r="R3409" t="s">
        <v>34</v>
      </c>
      <c r="S3409" t="s">
        <v>35</v>
      </c>
      <c r="T3409">
        <f>VLOOKUP(Admissions[[#This Row],[Department]],Departments[#All],5,FALSE)</f>
        <v>5500</v>
      </c>
      <c r="U3409" t="str">
        <f>IF(Admissions[[#This Row],[Total_Cost]]&gt;Admissions[[#This Row],[Cost_Benchmark]], "Above Benchmark", "Within Benchmark")</f>
        <v>Above Benchmark</v>
      </c>
    </row>
    <row r="3410" spans="1:21" x14ac:dyDescent="0.3">
      <c r="A3410">
        <v>11087</v>
      </c>
      <c r="B3410">
        <v>3679</v>
      </c>
      <c r="C3410" t="s">
        <v>609</v>
      </c>
      <c r="D3410" t="s">
        <v>74</v>
      </c>
      <c r="E3410">
        <v>28304</v>
      </c>
      <c r="F3410" t="s">
        <v>55</v>
      </c>
      <c r="G3410" t="s">
        <v>56</v>
      </c>
      <c r="H3410" s="1">
        <v>45212</v>
      </c>
      <c r="I3410" s="1">
        <v>45218</v>
      </c>
      <c r="J3410" t="s">
        <v>23</v>
      </c>
      <c r="K3410">
        <v>6</v>
      </c>
      <c r="L3410">
        <v>12748</v>
      </c>
      <c r="M3410">
        <v>0</v>
      </c>
      <c r="N3410" t="s">
        <v>91</v>
      </c>
      <c r="O3410" t="s">
        <v>45</v>
      </c>
      <c r="P3410">
        <v>2124.6667000000002</v>
      </c>
      <c r="Q3410" t="s">
        <v>26</v>
      </c>
      <c r="R3410" t="s">
        <v>66</v>
      </c>
      <c r="S3410" t="s">
        <v>35</v>
      </c>
      <c r="T3410">
        <f>VLOOKUP(Admissions[[#This Row],[Department]],Departments[#All],5,FALSE)</f>
        <v>7200</v>
      </c>
      <c r="U3410" t="str">
        <f>IF(Admissions[[#This Row],[Total_Cost]]&gt;Admissions[[#This Row],[Cost_Benchmark]], "Above Benchmark", "Within Benchmark")</f>
        <v>Above Benchmark</v>
      </c>
    </row>
    <row r="3411" spans="1:21" x14ac:dyDescent="0.3">
      <c r="A3411">
        <v>10071</v>
      </c>
      <c r="B3411">
        <v>6782</v>
      </c>
      <c r="C3411" t="s">
        <v>1354</v>
      </c>
      <c r="D3411" t="s">
        <v>20</v>
      </c>
      <c r="E3411">
        <v>44432</v>
      </c>
      <c r="F3411" t="s">
        <v>42</v>
      </c>
      <c r="G3411" t="s">
        <v>43</v>
      </c>
      <c r="H3411" s="1">
        <v>45395</v>
      </c>
      <c r="I3411" s="1">
        <v>45398</v>
      </c>
      <c r="J3411" t="s">
        <v>23</v>
      </c>
      <c r="K3411">
        <v>3</v>
      </c>
      <c r="L3411">
        <v>2529</v>
      </c>
      <c r="M3411">
        <v>0</v>
      </c>
      <c r="N3411" t="s">
        <v>44</v>
      </c>
      <c r="O3411" t="s">
        <v>25</v>
      </c>
      <c r="P3411">
        <v>843</v>
      </c>
      <c r="Q3411" t="s">
        <v>26</v>
      </c>
      <c r="R3411" t="s">
        <v>27</v>
      </c>
      <c r="S3411" t="s">
        <v>28</v>
      </c>
      <c r="T3411">
        <f>VLOOKUP(Admissions[[#This Row],[Department]],Departments[#All],5,FALSE)</f>
        <v>4500</v>
      </c>
      <c r="U3411" t="str">
        <f>IF(Admissions[[#This Row],[Total_Cost]]&gt;Admissions[[#This Row],[Cost_Benchmark]], "Above Benchmark", "Within Benchmark")</f>
        <v>Within Benchmark</v>
      </c>
    </row>
    <row r="3412" spans="1:21" x14ac:dyDescent="0.3">
      <c r="A3412">
        <v>12662</v>
      </c>
      <c r="B3412">
        <v>3256</v>
      </c>
      <c r="C3412" t="s">
        <v>917</v>
      </c>
      <c r="D3412" t="s">
        <v>20</v>
      </c>
      <c r="E3412">
        <v>25857</v>
      </c>
      <c r="F3412" t="s">
        <v>21</v>
      </c>
      <c r="G3412" t="s">
        <v>64</v>
      </c>
      <c r="H3412" s="1">
        <v>45306</v>
      </c>
      <c r="I3412" s="1">
        <v>45308</v>
      </c>
      <c r="J3412" t="s">
        <v>23</v>
      </c>
      <c r="K3412">
        <v>2</v>
      </c>
      <c r="L3412">
        <v>4274</v>
      </c>
      <c r="M3412">
        <v>1</v>
      </c>
      <c r="N3412" t="s">
        <v>65</v>
      </c>
      <c r="O3412" t="s">
        <v>45</v>
      </c>
      <c r="P3412">
        <v>2137</v>
      </c>
      <c r="Q3412" t="s">
        <v>26</v>
      </c>
      <c r="R3412" t="s">
        <v>34</v>
      </c>
      <c r="S3412" t="s">
        <v>35</v>
      </c>
      <c r="T3412">
        <f>VLOOKUP(Admissions[[#This Row],[Department]],Departments[#All],5,FALSE)</f>
        <v>5500</v>
      </c>
      <c r="U3412" t="str">
        <f>IF(Admissions[[#This Row],[Total_Cost]]&gt;Admissions[[#This Row],[Cost_Benchmark]], "Above Benchmark", "Within Benchmark")</f>
        <v>Within Benchmark</v>
      </c>
    </row>
    <row r="3413" spans="1:21" x14ac:dyDescent="0.3">
      <c r="A3413">
        <v>14369</v>
      </c>
      <c r="B3413">
        <v>4577</v>
      </c>
      <c r="C3413" t="s">
        <v>1031</v>
      </c>
      <c r="D3413" t="s">
        <v>20</v>
      </c>
      <c r="E3413">
        <v>37485</v>
      </c>
      <c r="F3413" t="s">
        <v>21</v>
      </c>
      <c r="G3413" t="s">
        <v>64</v>
      </c>
      <c r="H3413" s="1">
        <v>45570</v>
      </c>
      <c r="I3413" s="1">
        <v>45572</v>
      </c>
      <c r="J3413" t="s">
        <v>23</v>
      </c>
      <c r="K3413">
        <v>2</v>
      </c>
      <c r="L3413">
        <v>3580</v>
      </c>
      <c r="M3413">
        <v>0</v>
      </c>
      <c r="N3413" t="s">
        <v>99</v>
      </c>
      <c r="O3413" t="s">
        <v>25</v>
      </c>
      <c r="P3413">
        <v>1790</v>
      </c>
      <c r="Q3413" t="s">
        <v>26</v>
      </c>
      <c r="R3413" t="s">
        <v>27</v>
      </c>
      <c r="S3413" t="s">
        <v>28</v>
      </c>
      <c r="T3413">
        <f>VLOOKUP(Admissions[[#This Row],[Department]],Departments[#All],5,FALSE)</f>
        <v>5500</v>
      </c>
      <c r="U3413" t="str">
        <f>IF(Admissions[[#This Row],[Total_Cost]]&gt;Admissions[[#This Row],[Cost_Benchmark]], "Above Benchmark", "Within Benchmark")</f>
        <v>Within Benchmark</v>
      </c>
    </row>
    <row r="3414" spans="1:21" x14ac:dyDescent="0.3">
      <c r="A3414">
        <v>13324</v>
      </c>
      <c r="B3414">
        <v>6088</v>
      </c>
      <c r="C3414" t="s">
        <v>500</v>
      </c>
      <c r="D3414" t="s">
        <v>74</v>
      </c>
      <c r="E3414">
        <v>19670</v>
      </c>
      <c r="F3414" t="s">
        <v>21</v>
      </c>
      <c r="G3414" t="s">
        <v>239</v>
      </c>
      <c r="H3414" s="1">
        <v>45168</v>
      </c>
      <c r="I3414" s="1">
        <v>45172</v>
      </c>
      <c r="J3414" t="s">
        <v>23</v>
      </c>
      <c r="K3414">
        <v>4</v>
      </c>
      <c r="L3414">
        <v>6406</v>
      </c>
      <c r="M3414">
        <v>0</v>
      </c>
      <c r="N3414" t="s">
        <v>65</v>
      </c>
      <c r="O3414" t="s">
        <v>45</v>
      </c>
      <c r="P3414">
        <v>1601.5</v>
      </c>
      <c r="Q3414" t="s">
        <v>26</v>
      </c>
      <c r="R3414" t="s">
        <v>62</v>
      </c>
      <c r="S3414" t="s">
        <v>35</v>
      </c>
      <c r="T3414">
        <f>VLOOKUP(Admissions[[#This Row],[Department]],Departments[#All],5,FALSE)</f>
        <v>5500</v>
      </c>
      <c r="U3414" t="str">
        <f>IF(Admissions[[#This Row],[Total_Cost]]&gt;Admissions[[#This Row],[Cost_Benchmark]], "Above Benchmark", "Within Benchmark")</f>
        <v>Above Benchmark</v>
      </c>
    </row>
    <row r="3415" spans="1:21" x14ac:dyDescent="0.3">
      <c r="A3415">
        <v>11832</v>
      </c>
      <c r="B3415">
        <v>6747</v>
      </c>
      <c r="C3415" t="s">
        <v>1171</v>
      </c>
      <c r="D3415" t="s">
        <v>74</v>
      </c>
      <c r="E3415">
        <v>35759</v>
      </c>
      <c r="F3415" t="s">
        <v>68</v>
      </c>
      <c r="G3415" t="s">
        <v>105</v>
      </c>
      <c r="H3415" s="1">
        <v>45609</v>
      </c>
      <c r="I3415" s="1">
        <v>45618</v>
      </c>
      <c r="J3415" t="s">
        <v>23</v>
      </c>
      <c r="K3415">
        <v>9</v>
      </c>
      <c r="L3415">
        <v>8344</v>
      </c>
      <c r="M3415">
        <v>0</v>
      </c>
      <c r="N3415" t="s">
        <v>70</v>
      </c>
      <c r="O3415" t="s">
        <v>45</v>
      </c>
      <c r="P3415">
        <v>927.11109999999996</v>
      </c>
      <c r="Q3415" t="s">
        <v>26</v>
      </c>
      <c r="R3415" t="s">
        <v>62</v>
      </c>
      <c r="S3415" t="s">
        <v>35</v>
      </c>
      <c r="T3415">
        <f>VLOOKUP(Admissions[[#This Row],[Department]],Departments[#All],5,FALSE)</f>
        <v>6800</v>
      </c>
      <c r="U3415" t="str">
        <f>IF(Admissions[[#This Row],[Total_Cost]]&gt;Admissions[[#This Row],[Cost_Benchmark]], "Above Benchmark", "Within Benchmark")</f>
        <v>Above Benchmark</v>
      </c>
    </row>
    <row r="3416" spans="1:21" x14ac:dyDescent="0.3">
      <c r="A3416">
        <v>11843</v>
      </c>
      <c r="B3416">
        <v>5261</v>
      </c>
      <c r="C3416" t="s">
        <v>404</v>
      </c>
      <c r="D3416" t="s">
        <v>74</v>
      </c>
      <c r="E3416">
        <v>43330</v>
      </c>
      <c r="F3416" t="s">
        <v>42</v>
      </c>
      <c r="G3416" t="s">
        <v>76</v>
      </c>
      <c r="H3416" s="1">
        <v>45206</v>
      </c>
      <c r="I3416" s="1">
        <v>45209</v>
      </c>
      <c r="J3416" t="s">
        <v>23</v>
      </c>
      <c r="K3416">
        <v>3</v>
      </c>
      <c r="L3416">
        <v>2786</v>
      </c>
      <c r="M3416">
        <v>1</v>
      </c>
      <c r="N3416" t="s">
        <v>99</v>
      </c>
      <c r="O3416" t="s">
        <v>45</v>
      </c>
      <c r="P3416">
        <v>928.66669999999999</v>
      </c>
      <c r="Q3416" t="s">
        <v>26</v>
      </c>
      <c r="R3416" t="s">
        <v>27</v>
      </c>
      <c r="S3416" t="s">
        <v>28</v>
      </c>
      <c r="T3416">
        <f>VLOOKUP(Admissions[[#This Row],[Department]],Departments[#All],5,FALSE)</f>
        <v>4500</v>
      </c>
      <c r="U3416" t="str">
        <f>IF(Admissions[[#This Row],[Total_Cost]]&gt;Admissions[[#This Row],[Cost_Benchmark]], "Above Benchmark", "Within Benchmark")</f>
        <v>Within Benchmark</v>
      </c>
    </row>
    <row r="3417" spans="1:21" x14ac:dyDescent="0.3">
      <c r="A3417">
        <v>10187</v>
      </c>
      <c r="B3417">
        <v>7077</v>
      </c>
      <c r="C3417" t="s">
        <v>351</v>
      </c>
      <c r="D3417" t="s">
        <v>74</v>
      </c>
      <c r="E3417">
        <v>26618</v>
      </c>
      <c r="F3417" t="s">
        <v>68</v>
      </c>
      <c r="G3417" t="s">
        <v>105</v>
      </c>
      <c r="H3417" s="1">
        <v>45444</v>
      </c>
      <c r="I3417" s="1">
        <v>45450</v>
      </c>
      <c r="J3417" t="s">
        <v>23</v>
      </c>
      <c r="K3417">
        <v>6</v>
      </c>
      <c r="L3417">
        <v>10917</v>
      </c>
      <c r="M3417">
        <v>0</v>
      </c>
      <c r="N3417" t="s">
        <v>24</v>
      </c>
      <c r="O3417" t="s">
        <v>45</v>
      </c>
      <c r="P3417">
        <v>1819.5</v>
      </c>
      <c r="Q3417" t="s">
        <v>26</v>
      </c>
      <c r="R3417" t="s">
        <v>27</v>
      </c>
      <c r="S3417" t="s">
        <v>28</v>
      </c>
      <c r="T3417">
        <f>VLOOKUP(Admissions[[#This Row],[Department]],Departments[#All],5,FALSE)</f>
        <v>6800</v>
      </c>
      <c r="U3417" t="str">
        <f>IF(Admissions[[#This Row],[Total_Cost]]&gt;Admissions[[#This Row],[Cost_Benchmark]], "Above Benchmark", "Within Benchmark")</f>
        <v>Above Benchmark</v>
      </c>
    </row>
    <row r="3418" spans="1:21" x14ac:dyDescent="0.3">
      <c r="A3418">
        <v>12580</v>
      </c>
      <c r="B3418">
        <v>4283</v>
      </c>
      <c r="C3418" t="s">
        <v>521</v>
      </c>
      <c r="D3418" t="s">
        <v>20</v>
      </c>
      <c r="E3418">
        <v>34599</v>
      </c>
      <c r="F3418" t="s">
        <v>55</v>
      </c>
      <c r="G3418" t="s">
        <v>90</v>
      </c>
      <c r="H3418" s="1">
        <v>45195</v>
      </c>
      <c r="I3418" s="1">
        <v>45198</v>
      </c>
      <c r="J3418" t="s">
        <v>23</v>
      </c>
      <c r="K3418">
        <v>3</v>
      </c>
      <c r="L3418">
        <v>3928</v>
      </c>
      <c r="M3418">
        <v>0</v>
      </c>
      <c r="N3418" t="s">
        <v>139</v>
      </c>
      <c r="O3418" t="s">
        <v>45</v>
      </c>
      <c r="P3418">
        <v>1309.3333</v>
      </c>
      <c r="Q3418" t="s">
        <v>26</v>
      </c>
      <c r="R3418" t="s">
        <v>53</v>
      </c>
      <c r="S3418" t="s">
        <v>35</v>
      </c>
      <c r="T3418">
        <f>VLOOKUP(Admissions[[#This Row],[Department]],Departments[#All],5,FALSE)</f>
        <v>7200</v>
      </c>
      <c r="U3418" t="str">
        <f>IF(Admissions[[#This Row],[Total_Cost]]&gt;Admissions[[#This Row],[Cost_Benchmark]], "Above Benchmark", "Within Benchmark")</f>
        <v>Within Benchmark</v>
      </c>
    </row>
    <row r="3419" spans="1:21" x14ac:dyDescent="0.3">
      <c r="A3419">
        <v>14312</v>
      </c>
      <c r="B3419">
        <v>5056</v>
      </c>
      <c r="C3419" t="s">
        <v>278</v>
      </c>
      <c r="D3419" t="s">
        <v>20</v>
      </c>
      <c r="E3419">
        <v>28587</v>
      </c>
      <c r="F3419" t="s">
        <v>48</v>
      </c>
      <c r="G3419" t="s">
        <v>101</v>
      </c>
      <c r="H3419" s="1">
        <v>45456</v>
      </c>
      <c r="I3419" s="1">
        <v>45463</v>
      </c>
      <c r="J3419" t="s">
        <v>23</v>
      </c>
      <c r="K3419">
        <v>7</v>
      </c>
      <c r="L3419">
        <v>14545</v>
      </c>
      <c r="M3419">
        <v>0</v>
      </c>
      <c r="N3419" t="s">
        <v>78</v>
      </c>
      <c r="O3419" t="s">
        <v>25</v>
      </c>
      <c r="P3419">
        <v>2077.8571000000002</v>
      </c>
      <c r="Q3419" t="s">
        <v>26</v>
      </c>
      <c r="R3419" t="s">
        <v>40</v>
      </c>
      <c r="S3419" t="s">
        <v>35</v>
      </c>
      <c r="T3419">
        <f>VLOOKUP(Admissions[[#This Row],[Department]],Departments[#All],5,FALSE)</f>
        <v>8500</v>
      </c>
      <c r="U3419" t="str">
        <f>IF(Admissions[[#This Row],[Total_Cost]]&gt;Admissions[[#This Row],[Cost_Benchmark]], "Above Benchmark", "Within Benchmark")</f>
        <v>Above Benchmark</v>
      </c>
    </row>
    <row r="3420" spans="1:21" x14ac:dyDescent="0.3">
      <c r="A3420">
        <v>14331</v>
      </c>
      <c r="B3420">
        <v>3627</v>
      </c>
      <c r="C3420" t="s">
        <v>119</v>
      </c>
      <c r="D3420" t="s">
        <v>20</v>
      </c>
      <c r="E3420">
        <v>14854</v>
      </c>
      <c r="F3420" t="s">
        <v>55</v>
      </c>
      <c r="G3420" t="s">
        <v>241</v>
      </c>
      <c r="H3420" s="1">
        <v>45348</v>
      </c>
      <c r="I3420" s="1">
        <v>45354</v>
      </c>
      <c r="J3420" t="s">
        <v>23</v>
      </c>
      <c r="K3420">
        <v>6</v>
      </c>
      <c r="L3420">
        <v>10118</v>
      </c>
      <c r="M3420">
        <v>0</v>
      </c>
      <c r="N3420" t="s">
        <v>65</v>
      </c>
      <c r="O3420" t="s">
        <v>25</v>
      </c>
      <c r="P3420">
        <v>1686.3333</v>
      </c>
      <c r="Q3420" t="s">
        <v>26</v>
      </c>
      <c r="R3420" t="s">
        <v>34</v>
      </c>
      <c r="S3420" t="s">
        <v>35</v>
      </c>
      <c r="T3420">
        <f>VLOOKUP(Admissions[[#This Row],[Department]],Departments[#All],5,FALSE)</f>
        <v>7200</v>
      </c>
      <c r="U3420" t="str">
        <f>IF(Admissions[[#This Row],[Total_Cost]]&gt;Admissions[[#This Row],[Cost_Benchmark]], "Above Benchmark", "Within Benchmark")</f>
        <v>Above Benchmark</v>
      </c>
    </row>
    <row r="3421" spans="1:21" x14ac:dyDescent="0.3">
      <c r="A3421">
        <v>11209</v>
      </c>
      <c r="B3421">
        <v>5652</v>
      </c>
      <c r="C3421" t="s">
        <v>1099</v>
      </c>
      <c r="D3421" t="s">
        <v>74</v>
      </c>
      <c r="E3421">
        <v>33365</v>
      </c>
      <c r="F3421" t="s">
        <v>37</v>
      </c>
      <c r="G3421" t="s">
        <v>159</v>
      </c>
      <c r="H3421" s="1">
        <v>45139</v>
      </c>
      <c r="I3421" s="1">
        <v>45148</v>
      </c>
      <c r="J3421" t="s">
        <v>23</v>
      </c>
      <c r="K3421">
        <v>9</v>
      </c>
      <c r="L3421">
        <v>19379</v>
      </c>
      <c r="M3421">
        <v>0</v>
      </c>
      <c r="N3421" t="s">
        <v>97</v>
      </c>
      <c r="O3421" t="s">
        <v>45</v>
      </c>
      <c r="P3421">
        <v>2153.2222000000002</v>
      </c>
      <c r="Q3421" t="s">
        <v>26</v>
      </c>
      <c r="R3421" t="s">
        <v>53</v>
      </c>
      <c r="S3421" t="s">
        <v>35</v>
      </c>
      <c r="T3421">
        <f>VLOOKUP(Admissions[[#This Row],[Department]],Departments[#All],5,FALSE)</f>
        <v>9000</v>
      </c>
      <c r="U3421" t="str">
        <f>IF(Admissions[[#This Row],[Total_Cost]]&gt;Admissions[[#This Row],[Cost_Benchmark]], "Above Benchmark", "Within Benchmark")</f>
        <v>Above Benchmark</v>
      </c>
    </row>
    <row r="3422" spans="1:21" x14ac:dyDescent="0.3">
      <c r="A3422">
        <v>10282</v>
      </c>
      <c r="B3422">
        <v>3979</v>
      </c>
      <c r="C3422" t="s">
        <v>959</v>
      </c>
      <c r="D3422" t="s">
        <v>74</v>
      </c>
      <c r="E3422">
        <v>22487</v>
      </c>
      <c r="F3422" t="s">
        <v>84</v>
      </c>
      <c r="G3422" t="s">
        <v>85</v>
      </c>
      <c r="H3422" s="1">
        <v>45034</v>
      </c>
      <c r="I3422" s="1">
        <v>45038</v>
      </c>
      <c r="J3422" t="s">
        <v>23</v>
      </c>
      <c r="K3422">
        <v>4</v>
      </c>
      <c r="L3422">
        <v>5343</v>
      </c>
      <c r="M3422">
        <v>0</v>
      </c>
      <c r="N3422" t="s">
        <v>50</v>
      </c>
      <c r="O3422" t="s">
        <v>25</v>
      </c>
      <c r="P3422">
        <v>1335.75</v>
      </c>
      <c r="Q3422" t="s">
        <v>26</v>
      </c>
      <c r="R3422" t="s">
        <v>53</v>
      </c>
      <c r="S3422" t="s">
        <v>35</v>
      </c>
      <c r="T3422">
        <f>VLOOKUP(Admissions[[#This Row],[Department]],Departments[#All],5,FALSE)</f>
        <v>6000</v>
      </c>
      <c r="U3422" t="str">
        <f>IF(Admissions[[#This Row],[Total_Cost]]&gt;Admissions[[#This Row],[Cost_Benchmark]], "Above Benchmark", "Within Benchmark")</f>
        <v>Within Benchmark</v>
      </c>
    </row>
    <row r="3423" spans="1:21" x14ac:dyDescent="0.3">
      <c r="A3423">
        <v>12036</v>
      </c>
      <c r="B3423">
        <v>4706</v>
      </c>
      <c r="C3423" t="s">
        <v>244</v>
      </c>
      <c r="D3423" t="s">
        <v>74</v>
      </c>
      <c r="E3423">
        <v>40486</v>
      </c>
      <c r="F3423" t="s">
        <v>42</v>
      </c>
      <c r="G3423" t="s">
        <v>43</v>
      </c>
      <c r="H3423" s="1">
        <v>45501</v>
      </c>
      <c r="I3423" s="1">
        <v>45506</v>
      </c>
      <c r="J3423" t="s">
        <v>23</v>
      </c>
      <c r="K3423">
        <v>5</v>
      </c>
      <c r="L3423">
        <v>4115</v>
      </c>
      <c r="M3423">
        <v>0</v>
      </c>
      <c r="N3423" t="s">
        <v>44</v>
      </c>
      <c r="O3423" t="s">
        <v>33</v>
      </c>
      <c r="P3423">
        <v>823</v>
      </c>
      <c r="Q3423" t="s">
        <v>26</v>
      </c>
      <c r="R3423" t="s">
        <v>46</v>
      </c>
      <c r="S3423" t="s">
        <v>28</v>
      </c>
      <c r="T3423">
        <f>VLOOKUP(Admissions[[#This Row],[Department]],Departments[#All],5,FALSE)</f>
        <v>4500</v>
      </c>
      <c r="U3423" t="str">
        <f>IF(Admissions[[#This Row],[Total_Cost]]&gt;Admissions[[#This Row],[Cost_Benchmark]], "Above Benchmark", "Within Benchmark")</f>
        <v>Within Benchmark</v>
      </c>
    </row>
    <row r="3424" spans="1:21" x14ac:dyDescent="0.3">
      <c r="A3424">
        <v>15541</v>
      </c>
      <c r="B3424">
        <v>5187</v>
      </c>
      <c r="C3424" t="s">
        <v>668</v>
      </c>
      <c r="D3424" t="s">
        <v>20</v>
      </c>
      <c r="E3424">
        <v>30586</v>
      </c>
      <c r="F3424" t="s">
        <v>48</v>
      </c>
      <c r="G3424" t="s">
        <v>49</v>
      </c>
      <c r="H3424" s="1">
        <v>45000</v>
      </c>
      <c r="I3424" s="1">
        <v>45004</v>
      </c>
      <c r="J3424" t="s">
        <v>23</v>
      </c>
      <c r="K3424">
        <v>4</v>
      </c>
      <c r="L3424">
        <v>7764</v>
      </c>
      <c r="M3424">
        <v>1</v>
      </c>
      <c r="N3424" t="s">
        <v>137</v>
      </c>
      <c r="O3424" t="s">
        <v>45</v>
      </c>
      <c r="P3424">
        <v>1941</v>
      </c>
      <c r="Q3424" t="s">
        <v>26</v>
      </c>
      <c r="R3424" t="s">
        <v>62</v>
      </c>
      <c r="S3424" t="s">
        <v>35</v>
      </c>
      <c r="T3424">
        <f>VLOOKUP(Admissions[[#This Row],[Department]],Departments[#All],5,FALSE)</f>
        <v>8500</v>
      </c>
      <c r="U3424" t="str">
        <f>IF(Admissions[[#This Row],[Total_Cost]]&gt;Admissions[[#This Row],[Cost_Benchmark]], "Above Benchmark", "Within Benchmark")</f>
        <v>Within Benchmark</v>
      </c>
    </row>
    <row r="3425" spans="1:21" x14ac:dyDescent="0.3">
      <c r="A3425">
        <v>15270</v>
      </c>
      <c r="B3425">
        <v>3642</v>
      </c>
      <c r="C3425" t="s">
        <v>745</v>
      </c>
      <c r="D3425" t="s">
        <v>20</v>
      </c>
      <c r="E3425">
        <v>14499</v>
      </c>
      <c r="F3425" t="s">
        <v>68</v>
      </c>
      <c r="G3425" t="s">
        <v>131</v>
      </c>
      <c r="H3425" s="1">
        <v>45067</v>
      </c>
      <c r="I3425" s="1">
        <v>45075</v>
      </c>
      <c r="J3425" t="s">
        <v>23</v>
      </c>
      <c r="K3425">
        <v>8</v>
      </c>
      <c r="L3425">
        <v>14210</v>
      </c>
      <c r="M3425">
        <v>0</v>
      </c>
      <c r="N3425" t="s">
        <v>70</v>
      </c>
      <c r="O3425" t="s">
        <v>25</v>
      </c>
      <c r="P3425">
        <v>1776.25</v>
      </c>
      <c r="Q3425" t="s">
        <v>26</v>
      </c>
      <c r="R3425" t="s">
        <v>46</v>
      </c>
      <c r="S3425" t="s">
        <v>28</v>
      </c>
      <c r="T3425">
        <f>VLOOKUP(Admissions[[#This Row],[Department]],Departments[#All],5,FALSE)</f>
        <v>6800</v>
      </c>
      <c r="U3425" t="str">
        <f>IF(Admissions[[#This Row],[Total_Cost]]&gt;Admissions[[#This Row],[Cost_Benchmark]], "Above Benchmark", "Within Benchmark")</f>
        <v>Above Benchmark</v>
      </c>
    </row>
    <row r="3426" spans="1:21" x14ac:dyDescent="0.3">
      <c r="A3426">
        <v>15510</v>
      </c>
      <c r="B3426">
        <v>4127</v>
      </c>
      <c r="C3426" t="s">
        <v>517</v>
      </c>
      <c r="D3426" t="s">
        <v>20</v>
      </c>
      <c r="E3426">
        <v>13086</v>
      </c>
      <c r="F3426" t="s">
        <v>84</v>
      </c>
      <c r="G3426" t="s">
        <v>88</v>
      </c>
      <c r="H3426" s="1">
        <v>45422</v>
      </c>
      <c r="I3426" s="1">
        <v>45426</v>
      </c>
      <c r="J3426" t="s">
        <v>23</v>
      </c>
      <c r="K3426">
        <v>4</v>
      </c>
      <c r="L3426">
        <v>7326</v>
      </c>
      <c r="M3426">
        <v>0</v>
      </c>
      <c r="N3426" t="s">
        <v>86</v>
      </c>
      <c r="O3426" t="s">
        <v>45</v>
      </c>
      <c r="P3426">
        <v>1831.5</v>
      </c>
      <c r="Q3426" t="s">
        <v>26</v>
      </c>
      <c r="R3426" t="s">
        <v>66</v>
      </c>
      <c r="S3426" t="s">
        <v>35</v>
      </c>
      <c r="T3426">
        <f>VLOOKUP(Admissions[[#This Row],[Department]],Departments[#All],5,FALSE)</f>
        <v>6000</v>
      </c>
      <c r="U3426" t="str">
        <f>IF(Admissions[[#This Row],[Total_Cost]]&gt;Admissions[[#This Row],[Cost_Benchmark]], "Above Benchmark", "Within Benchmark")</f>
        <v>Above Benchmark</v>
      </c>
    </row>
    <row r="3427" spans="1:21" x14ac:dyDescent="0.3">
      <c r="A3427">
        <v>11258</v>
      </c>
      <c r="B3427">
        <v>3844</v>
      </c>
      <c r="C3427" t="s">
        <v>395</v>
      </c>
      <c r="D3427" t="s">
        <v>74</v>
      </c>
      <c r="E3427">
        <v>28563</v>
      </c>
      <c r="F3427" t="s">
        <v>55</v>
      </c>
      <c r="G3427" t="s">
        <v>56</v>
      </c>
      <c r="H3427" s="1">
        <v>45147</v>
      </c>
      <c r="I3427" s="1">
        <v>45153</v>
      </c>
      <c r="J3427" t="s">
        <v>23</v>
      </c>
      <c r="K3427">
        <v>6</v>
      </c>
      <c r="L3427">
        <v>16506</v>
      </c>
      <c r="M3427">
        <v>0</v>
      </c>
      <c r="N3427" t="s">
        <v>91</v>
      </c>
      <c r="O3427" t="s">
        <v>45</v>
      </c>
      <c r="P3427">
        <v>2751</v>
      </c>
      <c r="Q3427" t="s">
        <v>26</v>
      </c>
      <c r="R3427" t="s">
        <v>62</v>
      </c>
      <c r="S3427" t="s">
        <v>35</v>
      </c>
      <c r="T3427">
        <f>VLOOKUP(Admissions[[#This Row],[Department]],Departments[#All],5,FALSE)</f>
        <v>7200</v>
      </c>
      <c r="U3427" t="str">
        <f>IF(Admissions[[#This Row],[Total_Cost]]&gt;Admissions[[#This Row],[Cost_Benchmark]], "Above Benchmark", "Within Benchmark")</f>
        <v>Above Benchmark</v>
      </c>
    </row>
    <row r="3428" spans="1:21" x14ac:dyDescent="0.3">
      <c r="A3428">
        <v>10209</v>
      </c>
      <c r="B3428">
        <v>4935</v>
      </c>
      <c r="C3428" t="s">
        <v>1355</v>
      </c>
      <c r="D3428" t="s">
        <v>74</v>
      </c>
      <c r="E3428">
        <v>25555</v>
      </c>
      <c r="F3428" t="s">
        <v>30</v>
      </c>
      <c r="G3428" t="s">
        <v>179</v>
      </c>
      <c r="H3428" s="1">
        <v>45038</v>
      </c>
      <c r="I3428" s="1">
        <v>45039</v>
      </c>
      <c r="J3428" t="s">
        <v>23</v>
      </c>
      <c r="K3428">
        <v>1</v>
      </c>
      <c r="L3428">
        <v>13694</v>
      </c>
      <c r="M3428">
        <v>0</v>
      </c>
      <c r="N3428" t="s">
        <v>39</v>
      </c>
      <c r="O3428" t="s">
        <v>25</v>
      </c>
      <c r="P3428">
        <v>13694</v>
      </c>
      <c r="Q3428" t="s">
        <v>26</v>
      </c>
      <c r="R3428" t="s">
        <v>27</v>
      </c>
      <c r="S3428" t="s">
        <v>28</v>
      </c>
      <c r="T3428">
        <f>VLOOKUP(Admissions[[#This Row],[Department]],Departments[#All],5,FALSE)</f>
        <v>12000</v>
      </c>
      <c r="U3428" t="str">
        <f>IF(Admissions[[#This Row],[Total_Cost]]&gt;Admissions[[#This Row],[Cost_Benchmark]], "Above Benchmark", "Within Benchmark")</f>
        <v>Above Benchmark</v>
      </c>
    </row>
    <row r="3429" spans="1:21" x14ac:dyDescent="0.3">
      <c r="A3429">
        <v>13715</v>
      </c>
      <c r="B3429">
        <v>6441</v>
      </c>
      <c r="C3429" t="s">
        <v>1269</v>
      </c>
      <c r="D3429" t="s">
        <v>20</v>
      </c>
      <c r="E3429" t="s">
        <v>1356</v>
      </c>
      <c r="F3429" t="s">
        <v>48</v>
      </c>
      <c r="G3429" t="s">
        <v>101</v>
      </c>
      <c r="H3429" s="1">
        <v>44958</v>
      </c>
      <c r="I3429" s="1">
        <v>44964</v>
      </c>
      <c r="J3429" t="s">
        <v>23</v>
      </c>
      <c r="K3429">
        <v>6</v>
      </c>
      <c r="L3429">
        <v>15382</v>
      </c>
      <c r="M3429">
        <v>1</v>
      </c>
      <c r="N3429" t="s">
        <v>50</v>
      </c>
      <c r="O3429" t="s">
        <v>25</v>
      </c>
      <c r="P3429">
        <v>2563.6667000000002</v>
      </c>
      <c r="Q3429" t="s">
        <v>26</v>
      </c>
      <c r="R3429" t="s">
        <v>62</v>
      </c>
      <c r="S3429" t="s">
        <v>35</v>
      </c>
      <c r="T3429">
        <f>VLOOKUP(Admissions[[#This Row],[Department]],Departments[#All],5,FALSE)</f>
        <v>8500</v>
      </c>
      <c r="U3429" t="str">
        <f>IF(Admissions[[#This Row],[Total_Cost]]&gt;Admissions[[#This Row],[Cost_Benchmark]], "Above Benchmark", "Within Benchmark")</f>
        <v>Above Benchmark</v>
      </c>
    </row>
    <row r="3430" spans="1:21" x14ac:dyDescent="0.3">
      <c r="A3430">
        <v>14148</v>
      </c>
      <c r="B3430">
        <v>6658</v>
      </c>
      <c r="C3430" t="s">
        <v>267</v>
      </c>
      <c r="D3430" t="s">
        <v>20</v>
      </c>
      <c r="E3430">
        <v>13102</v>
      </c>
      <c r="F3430" t="s">
        <v>21</v>
      </c>
      <c r="G3430" t="s">
        <v>64</v>
      </c>
      <c r="H3430" s="1">
        <v>45137</v>
      </c>
      <c r="I3430" s="1">
        <v>45140</v>
      </c>
      <c r="J3430" t="s">
        <v>23</v>
      </c>
      <c r="K3430">
        <v>3</v>
      </c>
      <c r="L3430">
        <v>9771</v>
      </c>
      <c r="M3430">
        <v>0</v>
      </c>
      <c r="N3430" t="s">
        <v>24</v>
      </c>
      <c r="O3430" t="s">
        <v>33</v>
      </c>
      <c r="P3430">
        <v>3257</v>
      </c>
      <c r="Q3430" t="s">
        <v>26</v>
      </c>
      <c r="R3430" t="s">
        <v>46</v>
      </c>
      <c r="S3430" t="s">
        <v>28</v>
      </c>
      <c r="T3430">
        <f>VLOOKUP(Admissions[[#This Row],[Department]],Departments[#All],5,FALSE)</f>
        <v>5500</v>
      </c>
      <c r="U3430" t="str">
        <f>IF(Admissions[[#This Row],[Total_Cost]]&gt;Admissions[[#This Row],[Cost_Benchmark]], "Above Benchmark", "Within Benchmark")</f>
        <v>Above Benchmark</v>
      </c>
    </row>
    <row r="3431" spans="1:21" x14ac:dyDescent="0.3">
      <c r="A3431">
        <v>13058</v>
      </c>
      <c r="B3431">
        <v>4831</v>
      </c>
      <c r="C3431" t="s">
        <v>1357</v>
      </c>
      <c r="D3431" t="s">
        <v>74</v>
      </c>
      <c r="E3431">
        <v>37447</v>
      </c>
      <c r="F3431" t="s">
        <v>30</v>
      </c>
      <c r="G3431" t="s">
        <v>179</v>
      </c>
      <c r="H3431" s="1">
        <v>45425</v>
      </c>
      <c r="I3431" s="1">
        <v>45430</v>
      </c>
      <c r="J3431" t="s">
        <v>23</v>
      </c>
      <c r="K3431">
        <v>5</v>
      </c>
      <c r="L3431">
        <v>19080</v>
      </c>
      <c r="M3431">
        <v>0</v>
      </c>
      <c r="N3431" t="s">
        <v>231</v>
      </c>
      <c r="O3431" t="s">
        <v>25</v>
      </c>
      <c r="P3431">
        <v>3816</v>
      </c>
      <c r="Q3431" t="s">
        <v>26</v>
      </c>
      <c r="R3431" t="s">
        <v>34</v>
      </c>
      <c r="S3431" t="s">
        <v>35</v>
      </c>
      <c r="T3431">
        <f>VLOOKUP(Admissions[[#This Row],[Department]],Departments[#All],5,FALSE)</f>
        <v>12000</v>
      </c>
      <c r="U3431" t="str">
        <f>IF(Admissions[[#This Row],[Total_Cost]]&gt;Admissions[[#This Row],[Cost_Benchmark]], "Above Benchmark", "Within Benchmark")</f>
        <v>Above Benchmark</v>
      </c>
    </row>
    <row r="3432" spans="1:21" x14ac:dyDescent="0.3">
      <c r="A3432">
        <v>11661</v>
      </c>
      <c r="B3432">
        <v>3246</v>
      </c>
      <c r="C3432" t="s">
        <v>206</v>
      </c>
      <c r="D3432" t="s">
        <v>20</v>
      </c>
      <c r="E3432">
        <v>17408</v>
      </c>
      <c r="F3432" t="s">
        <v>21</v>
      </c>
      <c r="G3432" t="s">
        <v>64</v>
      </c>
      <c r="H3432" s="1">
        <v>45538</v>
      </c>
      <c r="I3432" s="1">
        <v>45542</v>
      </c>
      <c r="J3432" t="s">
        <v>23</v>
      </c>
      <c r="K3432">
        <v>4</v>
      </c>
      <c r="L3432">
        <v>8709</v>
      </c>
      <c r="M3432">
        <v>0</v>
      </c>
      <c r="N3432" t="s">
        <v>65</v>
      </c>
      <c r="O3432" t="s">
        <v>25</v>
      </c>
      <c r="P3432">
        <v>2177.25</v>
      </c>
      <c r="Q3432" t="s">
        <v>26</v>
      </c>
      <c r="R3432" t="s">
        <v>53</v>
      </c>
      <c r="S3432" t="s">
        <v>35</v>
      </c>
      <c r="T3432">
        <f>VLOOKUP(Admissions[[#This Row],[Department]],Departments[#All],5,FALSE)</f>
        <v>5500</v>
      </c>
      <c r="U3432" t="str">
        <f>IF(Admissions[[#This Row],[Total_Cost]]&gt;Admissions[[#This Row],[Cost_Benchmark]], "Above Benchmark", "Within Benchmark")</f>
        <v>Above Benchmark</v>
      </c>
    </row>
    <row r="3433" spans="1:21" x14ac:dyDescent="0.3">
      <c r="A3433">
        <v>10203</v>
      </c>
      <c r="B3433">
        <v>6315</v>
      </c>
      <c r="C3433" t="s">
        <v>808</v>
      </c>
      <c r="D3433" t="s">
        <v>20</v>
      </c>
      <c r="E3433">
        <v>37192</v>
      </c>
      <c r="F3433" t="s">
        <v>84</v>
      </c>
      <c r="G3433" t="s">
        <v>95</v>
      </c>
      <c r="H3433" s="1">
        <v>45385</v>
      </c>
      <c r="I3433" s="1">
        <v>45391</v>
      </c>
      <c r="J3433" t="s">
        <v>23</v>
      </c>
      <c r="K3433">
        <v>6</v>
      </c>
      <c r="L3433">
        <v>8564</v>
      </c>
      <c r="M3433">
        <v>0</v>
      </c>
      <c r="N3433" t="s">
        <v>50</v>
      </c>
      <c r="O3433" t="s">
        <v>25</v>
      </c>
      <c r="P3433">
        <v>1427.3333</v>
      </c>
      <c r="Q3433" t="s">
        <v>26</v>
      </c>
      <c r="R3433" t="s">
        <v>62</v>
      </c>
      <c r="S3433" t="s">
        <v>35</v>
      </c>
      <c r="T3433">
        <f>VLOOKUP(Admissions[[#This Row],[Department]],Departments[#All],5,FALSE)</f>
        <v>6000</v>
      </c>
      <c r="U3433" t="str">
        <f>IF(Admissions[[#This Row],[Total_Cost]]&gt;Admissions[[#This Row],[Cost_Benchmark]], "Above Benchmark", "Within Benchmark")</f>
        <v>Above Benchmark</v>
      </c>
    </row>
    <row r="3434" spans="1:21" x14ac:dyDescent="0.3">
      <c r="A3434">
        <v>11718</v>
      </c>
      <c r="B3434">
        <v>3497</v>
      </c>
      <c r="C3434" t="s">
        <v>94</v>
      </c>
      <c r="D3434" t="s">
        <v>20</v>
      </c>
      <c r="E3434">
        <v>18569</v>
      </c>
      <c r="F3434" t="s">
        <v>37</v>
      </c>
      <c r="G3434" t="s">
        <v>159</v>
      </c>
      <c r="H3434" s="1">
        <v>45110</v>
      </c>
      <c r="I3434" s="1">
        <v>45118</v>
      </c>
      <c r="J3434" t="s">
        <v>23</v>
      </c>
      <c r="K3434">
        <v>8</v>
      </c>
      <c r="L3434">
        <v>30533</v>
      </c>
      <c r="M3434">
        <v>0</v>
      </c>
      <c r="N3434" t="s">
        <v>39</v>
      </c>
      <c r="O3434" t="s">
        <v>45</v>
      </c>
      <c r="P3434">
        <v>3816.625</v>
      </c>
      <c r="Q3434" t="s">
        <v>26</v>
      </c>
      <c r="R3434" t="s">
        <v>34</v>
      </c>
      <c r="S3434" t="s">
        <v>35</v>
      </c>
      <c r="T3434">
        <f>VLOOKUP(Admissions[[#This Row],[Department]],Departments[#All],5,FALSE)</f>
        <v>9000</v>
      </c>
      <c r="U3434" t="str">
        <f>IF(Admissions[[#This Row],[Total_Cost]]&gt;Admissions[[#This Row],[Cost_Benchmark]], "Above Benchmark", "Within Benchmark")</f>
        <v>Above Benchmark</v>
      </c>
    </row>
    <row r="3435" spans="1:21" x14ac:dyDescent="0.3">
      <c r="A3435">
        <v>11463</v>
      </c>
      <c r="B3435">
        <v>3486</v>
      </c>
      <c r="C3435" t="s">
        <v>197</v>
      </c>
      <c r="D3435" t="s">
        <v>20</v>
      </c>
      <c r="E3435">
        <v>32392</v>
      </c>
      <c r="F3435" t="s">
        <v>21</v>
      </c>
      <c r="G3435" t="s">
        <v>22</v>
      </c>
      <c r="H3435" s="1">
        <v>45009</v>
      </c>
      <c r="I3435" s="1">
        <v>45012</v>
      </c>
      <c r="J3435" t="s">
        <v>23</v>
      </c>
      <c r="K3435">
        <v>3</v>
      </c>
      <c r="L3435">
        <v>4078</v>
      </c>
      <c r="M3435">
        <v>0</v>
      </c>
      <c r="N3435" t="s">
        <v>65</v>
      </c>
      <c r="O3435" t="s">
        <v>33</v>
      </c>
      <c r="P3435">
        <v>1359.3333</v>
      </c>
      <c r="Q3435" t="s">
        <v>26</v>
      </c>
      <c r="R3435" t="s">
        <v>66</v>
      </c>
      <c r="S3435" t="s">
        <v>35</v>
      </c>
      <c r="T3435">
        <f>VLOOKUP(Admissions[[#This Row],[Department]],Departments[#All],5,FALSE)</f>
        <v>5500</v>
      </c>
      <c r="U3435" t="str">
        <f>IF(Admissions[[#This Row],[Total_Cost]]&gt;Admissions[[#This Row],[Cost_Benchmark]], "Above Benchmark", "Within Benchmark")</f>
        <v>Within Benchmark</v>
      </c>
    </row>
    <row r="3436" spans="1:21" x14ac:dyDescent="0.3">
      <c r="A3436">
        <v>13524</v>
      </c>
      <c r="B3436">
        <v>5521</v>
      </c>
      <c r="C3436" t="s">
        <v>1274</v>
      </c>
      <c r="D3436" t="s">
        <v>20</v>
      </c>
      <c r="E3436">
        <v>13692</v>
      </c>
      <c r="F3436" t="s">
        <v>55</v>
      </c>
      <c r="G3436" t="s">
        <v>90</v>
      </c>
      <c r="H3436" s="1">
        <v>45141</v>
      </c>
      <c r="I3436" s="1">
        <v>45149</v>
      </c>
      <c r="J3436" t="s">
        <v>23</v>
      </c>
      <c r="K3436">
        <v>8</v>
      </c>
      <c r="L3436">
        <v>13458</v>
      </c>
      <c r="M3436">
        <v>0</v>
      </c>
      <c r="N3436" t="s">
        <v>91</v>
      </c>
      <c r="O3436" t="s">
        <v>45</v>
      </c>
      <c r="P3436">
        <v>1682.25</v>
      </c>
      <c r="Q3436" t="s">
        <v>26</v>
      </c>
      <c r="R3436" t="s">
        <v>40</v>
      </c>
      <c r="S3436" t="s">
        <v>35</v>
      </c>
      <c r="T3436">
        <f>VLOOKUP(Admissions[[#This Row],[Department]],Departments[#All],5,FALSE)</f>
        <v>7200</v>
      </c>
      <c r="U3436" t="str">
        <f>IF(Admissions[[#This Row],[Total_Cost]]&gt;Admissions[[#This Row],[Cost_Benchmark]], "Above Benchmark", "Within Benchmark")</f>
        <v>Above Benchmark</v>
      </c>
    </row>
    <row r="3437" spans="1:21" x14ac:dyDescent="0.3">
      <c r="A3437">
        <v>12420</v>
      </c>
      <c r="B3437">
        <v>4923</v>
      </c>
      <c r="C3437" t="s">
        <v>255</v>
      </c>
      <c r="D3437" t="s">
        <v>20</v>
      </c>
      <c r="E3437">
        <v>28190</v>
      </c>
      <c r="F3437" t="s">
        <v>37</v>
      </c>
      <c r="G3437" t="s">
        <v>38</v>
      </c>
      <c r="H3437" s="1">
        <v>45563</v>
      </c>
      <c r="I3437" s="1">
        <v>45572</v>
      </c>
      <c r="J3437" t="s">
        <v>23</v>
      </c>
      <c r="K3437">
        <v>9</v>
      </c>
      <c r="L3437">
        <v>22924</v>
      </c>
      <c r="M3437">
        <v>0</v>
      </c>
      <c r="N3437" t="s">
        <v>97</v>
      </c>
      <c r="O3437" t="s">
        <v>45</v>
      </c>
      <c r="P3437">
        <v>2547.1111000000001</v>
      </c>
      <c r="Q3437" t="s">
        <v>26</v>
      </c>
      <c r="R3437" t="s">
        <v>27</v>
      </c>
      <c r="S3437" t="s">
        <v>28</v>
      </c>
      <c r="T3437">
        <f>VLOOKUP(Admissions[[#This Row],[Department]],Departments[#All],5,FALSE)</f>
        <v>9000</v>
      </c>
      <c r="U3437" t="str">
        <f>IF(Admissions[[#This Row],[Total_Cost]]&gt;Admissions[[#This Row],[Cost_Benchmark]], "Above Benchmark", "Within Benchmark")</f>
        <v>Above Benchmark</v>
      </c>
    </row>
    <row r="3438" spans="1:21" x14ac:dyDescent="0.3">
      <c r="A3438">
        <v>11088</v>
      </c>
      <c r="B3438">
        <v>6471</v>
      </c>
      <c r="C3438" t="s">
        <v>248</v>
      </c>
      <c r="D3438" t="s">
        <v>74</v>
      </c>
      <c r="E3438">
        <v>23315</v>
      </c>
      <c r="F3438" t="s">
        <v>21</v>
      </c>
      <c r="G3438" t="s">
        <v>64</v>
      </c>
      <c r="H3438" s="1">
        <v>45302</v>
      </c>
      <c r="I3438" s="1">
        <v>45303</v>
      </c>
      <c r="J3438" t="s">
        <v>23</v>
      </c>
      <c r="K3438">
        <v>1</v>
      </c>
      <c r="L3438">
        <v>4023</v>
      </c>
      <c r="M3438">
        <v>0</v>
      </c>
      <c r="N3438" t="s">
        <v>99</v>
      </c>
      <c r="O3438" t="s">
        <v>25</v>
      </c>
      <c r="P3438">
        <v>4023</v>
      </c>
      <c r="Q3438" t="s">
        <v>26</v>
      </c>
      <c r="R3438" t="s">
        <v>40</v>
      </c>
      <c r="S3438" t="s">
        <v>35</v>
      </c>
      <c r="T3438">
        <f>VLOOKUP(Admissions[[#This Row],[Department]],Departments[#All],5,FALSE)</f>
        <v>5500</v>
      </c>
      <c r="U3438" t="str">
        <f>IF(Admissions[[#This Row],[Total_Cost]]&gt;Admissions[[#This Row],[Cost_Benchmark]], "Above Benchmark", "Within Benchmark")</f>
        <v>Within Benchmark</v>
      </c>
    </row>
    <row r="3439" spans="1:21" x14ac:dyDescent="0.3">
      <c r="A3439">
        <v>11719</v>
      </c>
      <c r="B3439">
        <v>4802</v>
      </c>
      <c r="C3439" t="s">
        <v>583</v>
      </c>
      <c r="D3439" t="s">
        <v>20</v>
      </c>
      <c r="E3439">
        <v>32717</v>
      </c>
      <c r="F3439" t="s">
        <v>30</v>
      </c>
      <c r="G3439" t="s">
        <v>31</v>
      </c>
      <c r="H3439" s="1">
        <v>44996</v>
      </c>
      <c r="I3439" s="1">
        <v>45000</v>
      </c>
      <c r="J3439" t="s">
        <v>23</v>
      </c>
      <c r="K3439">
        <v>4</v>
      </c>
      <c r="L3439">
        <v>10850</v>
      </c>
      <c r="M3439">
        <v>0</v>
      </c>
      <c r="N3439" t="s">
        <v>32</v>
      </c>
      <c r="O3439" t="s">
        <v>45</v>
      </c>
      <c r="P3439">
        <v>2712.5</v>
      </c>
      <c r="Q3439" t="s">
        <v>26</v>
      </c>
      <c r="R3439" t="s">
        <v>27</v>
      </c>
      <c r="S3439" t="s">
        <v>28</v>
      </c>
      <c r="T3439">
        <f>VLOOKUP(Admissions[[#This Row],[Department]],Departments[#All],5,FALSE)</f>
        <v>12000</v>
      </c>
      <c r="U3439" t="str">
        <f>IF(Admissions[[#This Row],[Total_Cost]]&gt;Admissions[[#This Row],[Cost_Benchmark]], "Above Benchmark", "Within Benchmark")</f>
        <v>Within Benchmark</v>
      </c>
    </row>
    <row r="3440" spans="1:21" x14ac:dyDescent="0.3">
      <c r="A3440">
        <v>10974</v>
      </c>
      <c r="B3440">
        <v>4713</v>
      </c>
      <c r="C3440" t="s">
        <v>1117</v>
      </c>
      <c r="D3440" t="s">
        <v>74</v>
      </c>
      <c r="E3440">
        <v>23874</v>
      </c>
      <c r="F3440" t="s">
        <v>21</v>
      </c>
      <c r="G3440" t="s">
        <v>64</v>
      </c>
      <c r="H3440" s="1">
        <v>45348</v>
      </c>
      <c r="I3440" s="1">
        <v>45350</v>
      </c>
      <c r="J3440" t="s">
        <v>23</v>
      </c>
      <c r="K3440">
        <v>2</v>
      </c>
      <c r="L3440">
        <v>4317</v>
      </c>
      <c r="M3440">
        <v>0</v>
      </c>
      <c r="N3440" t="s">
        <v>65</v>
      </c>
      <c r="O3440" t="s">
        <v>45</v>
      </c>
      <c r="P3440">
        <v>2158.5</v>
      </c>
      <c r="Q3440" t="s">
        <v>26</v>
      </c>
      <c r="R3440" t="s">
        <v>34</v>
      </c>
      <c r="S3440" t="s">
        <v>35</v>
      </c>
      <c r="T3440">
        <f>VLOOKUP(Admissions[[#This Row],[Department]],Departments[#All],5,FALSE)</f>
        <v>5500</v>
      </c>
      <c r="U3440" t="str">
        <f>IF(Admissions[[#This Row],[Total_Cost]]&gt;Admissions[[#This Row],[Cost_Benchmark]], "Above Benchmark", "Within Benchmark")</f>
        <v>Within Benchmark</v>
      </c>
    </row>
    <row r="3441" spans="1:21" x14ac:dyDescent="0.3">
      <c r="A3441">
        <v>12101</v>
      </c>
      <c r="B3441">
        <v>3105</v>
      </c>
      <c r="C3441" t="s">
        <v>724</v>
      </c>
      <c r="D3441" t="s">
        <v>20</v>
      </c>
      <c r="E3441">
        <v>31991</v>
      </c>
      <c r="F3441" t="s">
        <v>37</v>
      </c>
      <c r="G3441" t="s">
        <v>159</v>
      </c>
      <c r="H3441" s="1">
        <v>45505</v>
      </c>
      <c r="I3441" s="1">
        <v>45514</v>
      </c>
      <c r="J3441" t="s">
        <v>23</v>
      </c>
      <c r="K3441">
        <v>9</v>
      </c>
      <c r="L3441">
        <v>17723</v>
      </c>
      <c r="M3441">
        <v>0</v>
      </c>
      <c r="N3441" t="s">
        <v>97</v>
      </c>
      <c r="O3441" t="s">
        <v>25</v>
      </c>
      <c r="P3441">
        <v>1969.2221999999999</v>
      </c>
      <c r="Q3441" t="s">
        <v>26</v>
      </c>
      <c r="R3441" t="s">
        <v>40</v>
      </c>
      <c r="S3441" t="s">
        <v>35</v>
      </c>
      <c r="T3441">
        <f>VLOOKUP(Admissions[[#This Row],[Department]],Departments[#All],5,FALSE)</f>
        <v>9000</v>
      </c>
      <c r="U3441" t="str">
        <f>IF(Admissions[[#This Row],[Total_Cost]]&gt;Admissions[[#This Row],[Cost_Benchmark]], "Above Benchmark", "Within Benchmark")</f>
        <v>Above Benchmark</v>
      </c>
    </row>
    <row r="3442" spans="1:21" x14ac:dyDescent="0.3">
      <c r="A3442">
        <v>15736</v>
      </c>
      <c r="B3442">
        <v>5535</v>
      </c>
      <c r="C3442" t="s">
        <v>860</v>
      </c>
      <c r="D3442" t="s">
        <v>20</v>
      </c>
      <c r="E3442">
        <v>15016</v>
      </c>
      <c r="F3442" t="s">
        <v>48</v>
      </c>
      <c r="G3442" t="s">
        <v>101</v>
      </c>
      <c r="H3442" s="1">
        <v>45395</v>
      </c>
      <c r="I3442" s="1">
        <v>45404</v>
      </c>
      <c r="J3442" t="s">
        <v>23</v>
      </c>
      <c r="K3442">
        <v>9</v>
      </c>
      <c r="L3442">
        <v>18905</v>
      </c>
      <c r="M3442">
        <v>0</v>
      </c>
      <c r="N3442" t="s">
        <v>137</v>
      </c>
      <c r="O3442" t="s">
        <v>25</v>
      </c>
      <c r="P3442">
        <v>2100.5556000000001</v>
      </c>
      <c r="Q3442" t="s">
        <v>26</v>
      </c>
      <c r="R3442" t="s">
        <v>27</v>
      </c>
      <c r="S3442" t="s">
        <v>28</v>
      </c>
      <c r="T3442">
        <f>VLOOKUP(Admissions[[#This Row],[Department]],Departments[#All],5,FALSE)</f>
        <v>8500</v>
      </c>
      <c r="U3442" t="str">
        <f>IF(Admissions[[#This Row],[Total_Cost]]&gt;Admissions[[#This Row],[Cost_Benchmark]], "Above Benchmark", "Within Benchmark")</f>
        <v>Above Benchmark</v>
      </c>
    </row>
    <row r="3443" spans="1:21" x14ac:dyDescent="0.3">
      <c r="A3443">
        <v>11703</v>
      </c>
      <c r="B3443">
        <v>5963</v>
      </c>
      <c r="C3443" t="s">
        <v>952</v>
      </c>
      <c r="D3443" t="s">
        <v>74</v>
      </c>
      <c r="E3443">
        <v>31551</v>
      </c>
      <c r="F3443" t="s">
        <v>68</v>
      </c>
      <c r="G3443" t="s">
        <v>131</v>
      </c>
      <c r="H3443" s="1">
        <v>45173</v>
      </c>
      <c r="I3443" s="1">
        <v>45177</v>
      </c>
      <c r="J3443" t="s">
        <v>23</v>
      </c>
      <c r="K3443">
        <v>4</v>
      </c>
      <c r="L3443">
        <v>6709</v>
      </c>
      <c r="M3443">
        <v>0</v>
      </c>
      <c r="N3443" t="s">
        <v>24</v>
      </c>
      <c r="O3443" t="s">
        <v>33</v>
      </c>
      <c r="P3443">
        <v>1677.25</v>
      </c>
      <c r="Q3443" t="s">
        <v>26</v>
      </c>
      <c r="R3443" t="s">
        <v>34</v>
      </c>
      <c r="S3443" t="s">
        <v>35</v>
      </c>
      <c r="T3443">
        <f>VLOOKUP(Admissions[[#This Row],[Department]],Departments[#All],5,FALSE)</f>
        <v>6800</v>
      </c>
      <c r="U3443" t="str">
        <f>IF(Admissions[[#This Row],[Total_Cost]]&gt;Admissions[[#This Row],[Cost_Benchmark]], "Above Benchmark", "Within Benchmark")</f>
        <v>Within Benchmark</v>
      </c>
    </row>
    <row r="3444" spans="1:21" x14ac:dyDescent="0.3">
      <c r="A3444">
        <v>13080</v>
      </c>
      <c r="B3444">
        <v>6768</v>
      </c>
      <c r="C3444" t="s">
        <v>662</v>
      </c>
      <c r="D3444" t="s">
        <v>20</v>
      </c>
      <c r="E3444">
        <v>27840</v>
      </c>
      <c r="F3444" t="s">
        <v>21</v>
      </c>
      <c r="G3444" t="s">
        <v>22</v>
      </c>
      <c r="H3444" s="1">
        <v>45168</v>
      </c>
      <c r="I3444" s="1">
        <v>45170</v>
      </c>
      <c r="J3444" t="s">
        <v>23</v>
      </c>
      <c r="K3444">
        <v>2</v>
      </c>
      <c r="L3444">
        <v>4460</v>
      </c>
      <c r="M3444">
        <v>0</v>
      </c>
      <c r="N3444" t="s">
        <v>61</v>
      </c>
      <c r="O3444" t="s">
        <v>25</v>
      </c>
      <c r="P3444">
        <v>2230</v>
      </c>
      <c r="Q3444" t="s">
        <v>26</v>
      </c>
      <c r="R3444" t="s">
        <v>62</v>
      </c>
      <c r="S3444" t="s">
        <v>35</v>
      </c>
      <c r="T3444">
        <f>VLOOKUP(Admissions[[#This Row],[Department]],Departments[#All],5,FALSE)</f>
        <v>5500</v>
      </c>
      <c r="U3444" t="str">
        <f>IF(Admissions[[#This Row],[Total_Cost]]&gt;Admissions[[#This Row],[Cost_Benchmark]], "Above Benchmark", "Within Benchmark")</f>
        <v>Within Benchmark</v>
      </c>
    </row>
    <row r="3445" spans="1:21" x14ac:dyDescent="0.3">
      <c r="A3445">
        <v>13252</v>
      </c>
      <c r="B3445">
        <v>5201</v>
      </c>
      <c r="C3445" t="s">
        <v>1358</v>
      </c>
      <c r="D3445" t="s">
        <v>74</v>
      </c>
      <c r="E3445">
        <v>22809</v>
      </c>
      <c r="F3445" t="s">
        <v>48</v>
      </c>
      <c r="G3445" t="s">
        <v>49</v>
      </c>
      <c r="H3445" s="1">
        <v>44990</v>
      </c>
      <c r="I3445" s="1">
        <v>44994</v>
      </c>
      <c r="J3445" t="s">
        <v>23</v>
      </c>
      <c r="K3445">
        <v>4</v>
      </c>
      <c r="L3445">
        <v>5442</v>
      </c>
      <c r="M3445">
        <v>1</v>
      </c>
      <c r="N3445" t="s">
        <v>93</v>
      </c>
      <c r="O3445" t="s">
        <v>25</v>
      </c>
      <c r="P3445">
        <v>1360.5</v>
      </c>
      <c r="Q3445" t="s">
        <v>26</v>
      </c>
      <c r="R3445" t="s">
        <v>46</v>
      </c>
      <c r="S3445" t="s">
        <v>28</v>
      </c>
      <c r="T3445">
        <f>VLOOKUP(Admissions[[#This Row],[Department]],Departments[#All],5,FALSE)</f>
        <v>8500</v>
      </c>
      <c r="U3445" t="str">
        <f>IF(Admissions[[#This Row],[Total_Cost]]&gt;Admissions[[#This Row],[Cost_Benchmark]], "Above Benchmark", "Within Benchmark")</f>
        <v>Within Benchmark</v>
      </c>
    </row>
    <row r="3446" spans="1:21" x14ac:dyDescent="0.3">
      <c r="A3446">
        <v>15238</v>
      </c>
      <c r="B3446">
        <v>5520</v>
      </c>
      <c r="C3446" t="s">
        <v>534</v>
      </c>
      <c r="D3446" t="s">
        <v>74</v>
      </c>
      <c r="E3446">
        <v>33610</v>
      </c>
      <c r="F3446" t="s">
        <v>21</v>
      </c>
      <c r="G3446" t="s">
        <v>64</v>
      </c>
      <c r="H3446" s="1">
        <v>45466</v>
      </c>
      <c r="I3446" s="1">
        <v>45468</v>
      </c>
      <c r="J3446" t="s">
        <v>23</v>
      </c>
      <c r="K3446">
        <v>2</v>
      </c>
      <c r="L3446">
        <v>2781</v>
      </c>
      <c r="M3446">
        <v>0</v>
      </c>
      <c r="N3446" t="s">
        <v>65</v>
      </c>
      <c r="O3446" t="s">
        <v>25</v>
      </c>
      <c r="P3446">
        <v>1390.5</v>
      </c>
      <c r="Q3446" t="s">
        <v>26</v>
      </c>
      <c r="R3446" t="s">
        <v>46</v>
      </c>
      <c r="S3446" t="s">
        <v>28</v>
      </c>
      <c r="T3446">
        <f>VLOOKUP(Admissions[[#This Row],[Department]],Departments[#All],5,FALSE)</f>
        <v>5500</v>
      </c>
      <c r="U3446" t="str">
        <f>IF(Admissions[[#This Row],[Total_Cost]]&gt;Admissions[[#This Row],[Cost_Benchmark]], "Above Benchmark", "Within Benchmark")</f>
        <v>Within Benchmark</v>
      </c>
    </row>
    <row r="3447" spans="1:21" x14ac:dyDescent="0.3">
      <c r="A3447">
        <v>11226</v>
      </c>
      <c r="B3447">
        <v>3199</v>
      </c>
      <c r="C3447" t="s">
        <v>808</v>
      </c>
      <c r="D3447" t="s">
        <v>74</v>
      </c>
      <c r="E3447">
        <v>11936</v>
      </c>
      <c r="F3447" t="s">
        <v>84</v>
      </c>
      <c r="G3447" t="s">
        <v>95</v>
      </c>
      <c r="H3447" s="1">
        <v>45359</v>
      </c>
      <c r="I3447" s="1">
        <v>45366</v>
      </c>
      <c r="J3447" t="s">
        <v>23</v>
      </c>
      <c r="K3447">
        <v>7</v>
      </c>
      <c r="L3447">
        <v>9888</v>
      </c>
      <c r="M3447">
        <v>0</v>
      </c>
      <c r="N3447" t="s">
        <v>134</v>
      </c>
      <c r="O3447" t="s">
        <v>25</v>
      </c>
      <c r="P3447">
        <v>1412.5714</v>
      </c>
      <c r="Q3447" t="s">
        <v>26</v>
      </c>
      <c r="R3447" t="s">
        <v>66</v>
      </c>
      <c r="S3447" t="s">
        <v>35</v>
      </c>
      <c r="T3447">
        <f>VLOOKUP(Admissions[[#This Row],[Department]],Departments[#All],5,FALSE)</f>
        <v>6000</v>
      </c>
      <c r="U3447" t="str">
        <f>IF(Admissions[[#This Row],[Total_Cost]]&gt;Admissions[[#This Row],[Cost_Benchmark]], "Above Benchmark", "Within Benchmark")</f>
        <v>Above Benchmark</v>
      </c>
    </row>
    <row r="3448" spans="1:21" x14ac:dyDescent="0.3">
      <c r="A3448">
        <v>14620</v>
      </c>
      <c r="B3448">
        <v>3676</v>
      </c>
      <c r="C3448" t="s">
        <v>806</v>
      </c>
      <c r="D3448" t="s">
        <v>20</v>
      </c>
      <c r="E3448">
        <v>27429</v>
      </c>
      <c r="F3448" t="s">
        <v>48</v>
      </c>
      <c r="G3448" t="s">
        <v>103</v>
      </c>
      <c r="H3448" s="1">
        <v>45101</v>
      </c>
      <c r="I3448" s="1">
        <v>45105</v>
      </c>
      <c r="J3448" t="s">
        <v>23</v>
      </c>
      <c r="K3448">
        <v>4</v>
      </c>
      <c r="L3448">
        <v>11631</v>
      </c>
      <c r="M3448">
        <v>0</v>
      </c>
      <c r="N3448" t="s">
        <v>137</v>
      </c>
      <c r="O3448" t="s">
        <v>25</v>
      </c>
      <c r="P3448">
        <v>2907.75</v>
      </c>
      <c r="Q3448" t="s">
        <v>26</v>
      </c>
      <c r="R3448" t="s">
        <v>27</v>
      </c>
      <c r="S3448" t="s">
        <v>28</v>
      </c>
      <c r="T3448">
        <f>VLOOKUP(Admissions[[#This Row],[Department]],Departments[#All],5,FALSE)</f>
        <v>8500</v>
      </c>
      <c r="U3448" t="str">
        <f>IF(Admissions[[#This Row],[Total_Cost]]&gt;Admissions[[#This Row],[Cost_Benchmark]], "Above Benchmark", "Within Benchmark")</f>
        <v>Above Benchmark</v>
      </c>
    </row>
    <row r="3449" spans="1:21" x14ac:dyDescent="0.3">
      <c r="A3449">
        <v>11749</v>
      </c>
      <c r="B3449">
        <v>5704</v>
      </c>
      <c r="C3449" t="s">
        <v>977</v>
      </c>
      <c r="D3449" t="s">
        <v>20</v>
      </c>
      <c r="E3449">
        <v>34434</v>
      </c>
      <c r="F3449" t="s">
        <v>37</v>
      </c>
      <c r="G3449" t="s">
        <v>38</v>
      </c>
      <c r="H3449" s="1">
        <v>45286</v>
      </c>
      <c r="I3449" s="1">
        <v>45291</v>
      </c>
      <c r="J3449" t="s">
        <v>23</v>
      </c>
      <c r="K3449">
        <v>5</v>
      </c>
      <c r="L3449">
        <v>10174</v>
      </c>
      <c r="M3449">
        <v>0</v>
      </c>
      <c r="N3449" t="s">
        <v>82</v>
      </c>
      <c r="O3449" t="s">
        <v>33</v>
      </c>
      <c r="P3449">
        <v>2034.8</v>
      </c>
      <c r="Q3449" t="s">
        <v>26</v>
      </c>
      <c r="R3449" t="s">
        <v>53</v>
      </c>
      <c r="S3449" t="s">
        <v>35</v>
      </c>
      <c r="T3449">
        <f>VLOOKUP(Admissions[[#This Row],[Department]],Departments[#All],5,FALSE)</f>
        <v>9000</v>
      </c>
      <c r="U3449" t="str">
        <f>IF(Admissions[[#This Row],[Total_Cost]]&gt;Admissions[[#This Row],[Cost_Benchmark]], "Above Benchmark", "Within Benchmark")</f>
        <v>Above Benchmark</v>
      </c>
    </row>
    <row r="3450" spans="1:21" x14ac:dyDescent="0.3">
      <c r="A3450">
        <v>12235</v>
      </c>
      <c r="B3450">
        <v>5175</v>
      </c>
      <c r="C3450" t="s">
        <v>993</v>
      </c>
      <c r="D3450" t="s">
        <v>20</v>
      </c>
      <c r="E3450">
        <v>23728</v>
      </c>
      <c r="F3450" t="s">
        <v>68</v>
      </c>
      <c r="G3450" t="s">
        <v>131</v>
      </c>
      <c r="H3450" s="1">
        <v>45348</v>
      </c>
      <c r="I3450" s="1">
        <v>45356</v>
      </c>
      <c r="J3450" t="s">
        <v>23</v>
      </c>
      <c r="K3450">
        <v>8</v>
      </c>
      <c r="L3450">
        <v>9029</v>
      </c>
      <c r="M3450">
        <v>0</v>
      </c>
      <c r="N3450" t="s">
        <v>70</v>
      </c>
      <c r="O3450" t="s">
        <v>25</v>
      </c>
      <c r="P3450">
        <v>1128.625</v>
      </c>
      <c r="Q3450" t="s">
        <v>26</v>
      </c>
      <c r="R3450" t="s">
        <v>34</v>
      </c>
      <c r="S3450" t="s">
        <v>35</v>
      </c>
      <c r="T3450">
        <f>VLOOKUP(Admissions[[#This Row],[Department]],Departments[#All],5,FALSE)</f>
        <v>6800</v>
      </c>
      <c r="U3450" t="str">
        <f>IF(Admissions[[#This Row],[Total_Cost]]&gt;Admissions[[#This Row],[Cost_Benchmark]], "Above Benchmark", "Within Benchmark")</f>
        <v>Above Benchmark</v>
      </c>
    </row>
    <row r="3451" spans="1:21" x14ac:dyDescent="0.3">
      <c r="A3451">
        <v>12660</v>
      </c>
      <c r="B3451">
        <v>5193</v>
      </c>
      <c r="C3451" t="s">
        <v>441</v>
      </c>
      <c r="D3451" t="s">
        <v>20</v>
      </c>
      <c r="E3451">
        <v>31008</v>
      </c>
      <c r="F3451" t="s">
        <v>21</v>
      </c>
      <c r="G3451" t="s">
        <v>239</v>
      </c>
      <c r="H3451" s="1">
        <v>45137</v>
      </c>
      <c r="I3451" s="1">
        <v>45139</v>
      </c>
      <c r="J3451" t="s">
        <v>23</v>
      </c>
      <c r="K3451">
        <v>2</v>
      </c>
      <c r="L3451">
        <v>4188</v>
      </c>
      <c r="M3451">
        <v>0</v>
      </c>
      <c r="N3451" t="s">
        <v>61</v>
      </c>
      <c r="O3451" t="s">
        <v>25</v>
      </c>
      <c r="P3451">
        <v>2094</v>
      </c>
      <c r="Q3451" t="s">
        <v>26</v>
      </c>
      <c r="R3451" t="s">
        <v>46</v>
      </c>
      <c r="S3451" t="s">
        <v>28</v>
      </c>
      <c r="T3451">
        <f>VLOOKUP(Admissions[[#This Row],[Department]],Departments[#All],5,FALSE)</f>
        <v>5500</v>
      </c>
      <c r="U3451" t="str">
        <f>IF(Admissions[[#This Row],[Total_Cost]]&gt;Admissions[[#This Row],[Cost_Benchmark]], "Above Benchmark", "Within Benchmark")</f>
        <v>Within Benchmark</v>
      </c>
    </row>
    <row r="3452" spans="1:21" x14ac:dyDescent="0.3">
      <c r="A3452">
        <v>13087</v>
      </c>
      <c r="B3452">
        <v>5320</v>
      </c>
      <c r="C3452" t="s">
        <v>975</v>
      </c>
      <c r="D3452" t="s">
        <v>74</v>
      </c>
      <c r="E3452">
        <v>26735</v>
      </c>
      <c r="F3452" t="s">
        <v>55</v>
      </c>
      <c r="G3452" t="s">
        <v>56</v>
      </c>
      <c r="H3452" s="1">
        <v>45274</v>
      </c>
      <c r="I3452" s="1">
        <v>45281</v>
      </c>
      <c r="J3452" t="s">
        <v>23</v>
      </c>
      <c r="K3452">
        <v>7</v>
      </c>
      <c r="L3452">
        <v>9617</v>
      </c>
      <c r="M3452">
        <v>0</v>
      </c>
      <c r="N3452" t="s">
        <v>57</v>
      </c>
      <c r="O3452" t="s">
        <v>25</v>
      </c>
      <c r="P3452">
        <v>1373.8570999999999</v>
      </c>
      <c r="Q3452" t="s">
        <v>26</v>
      </c>
      <c r="R3452" t="s">
        <v>40</v>
      </c>
      <c r="S3452" t="s">
        <v>35</v>
      </c>
      <c r="T3452">
        <f>VLOOKUP(Admissions[[#This Row],[Department]],Departments[#All],5,FALSE)</f>
        <v>7200</v>
      </c>
      <c r="U3452" t="str">
        <f>IF(Admissions[[#This Row],[Total_Cost]]&gt;Admissions[[#This Row],[Cost_Benchmark]], "Above Benchmark", "Within Benchmark")</f>
        <v>Above Benchmark</v>
      </c>
    </row>
    <row r="3453" spans="1:21" x14ac:dyDescent="0.3">
      <c r="A3453">
        <v>10039</v>
      </c>
      <c r="B3453">
        <v>6442</v>
      </c>
      <c r="C3453" t="s">
        <v>970</v>
      </c>
      <c r="D3453" t="s">
        <v>20</v>
      </c>
      <c r="E3453">
        <v>18054</v>
      </c>
      <c r="F3453" t="s">
        <v>55</v>
      </c>
      <c r="G3453" t="s">
        <v>241</v>
      </c>
      <c r="H3453" s="1">
        <v>44995</v>
      </c>
      <c r="I3453" s="1">
        <v>44999</v>
      </c>
      <c r="J3453" t="s">
        <v>23</v>
      </c>
      <c r="K3453">
        <v>4</v>
      </c>
      <c r="L3453">
        <v>9125</v>
      </c>
      <c r="M3453">
        <v>0</v>
      </c>
      <c r="N3453" t="s">
        <v>91</v>
      </c>
      <c r="O3453" t="s">
        <v>25</v>
      </c>
      <c r="P3453">
        <v>2281.25</v>
      </c>
      <c r="Q3453" t="s">
        <v>26</v>
      </c>
      <c r="R3453" t="s">
        <v>66</v>
      </c>
      <c r="S3453" t="s">
        <v>35</v>
      </c>
      <c r="T3453">
        <f>VLOOKUP(Admissions[[#This Row],[Department]],Departments[#All],5,FALSE)</f>
        <v>7200</v>
      </c>
      <c r="U3453" t="str">
        <f>IF(Admissions[[#This Row],[Total_Cost]]&gt;Admissions[[#This Row],[Cost_Benchmark]], "Above Benchmark", "Within Benchmark")</f>
        <v>Above Benchmark</v>
      </c>
    </row>
    <row r="3454" spans="1:21" x14ac:dyDescent="0.3">
      <c r="A3454">
        <v>15290</v>
      </c>
      <c r="B3454">
        <v>5944</v>
      </c>
      <c r="C3454" t="s">
        <v>314</v>
      </c>
      <c r="D3454" t="s">
        <v>74</v>
      </c>
      <c r="E3454">
        <v>29955</v>
      </c>
      <c r="F3454" t="s">
        <v>37</v>
      </c>
      <c r="G3454" t="s">
        <v>52</v>
      </c>
      <c r="H3454" s="1">
        <v>45518</v>
      </c>
      <c r="I3454" s="1">
        <v>45520</v>
      </c>
      <c r="J3454" t="s">
        <v>23</v>
      </c>
      <c r="K3454">
        <v>2</v>
      </c>
      <c r="L3454">
        <v>12900</v>
      </c>
      <c r="M3454">
        <v>0</v>
      </c>
      <c r="N3454" t="s">
        <v>97</v>
      </c>
      <c r="O3454" t="s">
        <v>25</v>
      </c>
      <c r="P3454">
        <v>6450</v>
      </c>
      <c r="Q3454" t="s">
        <v>26</v>
      </c>
      <c r="R3454" t="s">
        <v>62</v>
      </c>
      <c r="S3454" t="s">
        <v>35</v>
      </c>
      <c r="T3454">
        <f>VLOOKUP(Admissions[[#This Row],[Department]],Departments[#All],5,FALSE)</f>
        <v>9000</v>
      </c>
      <c r="U3454" t="str">
        <f>IF(Admissions[[#This Row],[Total_Cost]]&gt;Admissions[[#This Row],[Cost_Benchmark]], "Above Benchmark", "Within Benchmark")</f>
        <v>Above Benchmark</v>
      </c>
    </row>
    <row r="3455" spans="1:21" x14ac:dyDescent="0.3">
      <c r="A3455">
        <v>13405</v>
      </c>
      <c r="B3455">
        <v>3909</v>
      </c>
      <c r="C3455" t="s">
        <v>740</v>
      </c>
      <c r="D3455" t="s">
        <v>74</v>
      </c>
      <c r="E3455">
        <v>27308</v>
      </c>
      <c r="F3455" t="s">
        <v>48</v>
      </c>
      <c r="G3455" t="s">
        <v>49</v>
      </c>
      <c r="H3455" s="1">
        <v>45434</v>
      </c>
      <c r="I3455" s="1">
        <v>45440</v>
      </c>
      <c r="J3455" t="s">
        <v>23</v>
      </c>
      <c r="K3455">
        <v>6</v>
      </c>
      <c r="L3455">
        <v>13257</v>
      </c>
      <c r="M3455">
        <v>0</v>
      </c>
      <c r="N3455" t="s">
        <v>78</v>
      </c>
      <c r="O3455" t="s">
        <v>25</v>
      </c>
      <c r="P3455">
        <v>2209.5</v>
      </c>
      <c r="Q3455" t="s">
        <v>26</v>
      </c>
      <c r="R3455" t="s">
        <v>62</v>
      </c>
      <c r="S3455" t="s">
        <v>35</v>
      </c>
      <c r="T3455">
        <f>VLOOKUP(Admissions[[#This Row],[Department]],Departments[#All],5,FALSE)</f>
        <v>8500</v>
      </c>
      <c r="U3455" t="str">
        <f>IF(Admissions[[#This Row],[Total_Cost]]&gt;Admissions[[#This Row],[Cost_Benchmark]], "Above Benchmark", "Within Benchmark")</f>
        <v>Above Benchmark</v>
      </c>
    </row>
    <row r="3456" spans="1:21" x14ac:dyDescent="0.3">
      <c r="A3456">
        <v>15499</v>
      </c>
      <c r="B3456">
        <v>4432</v>
      </c>
      <c r="C3456" t="s">
        <v>438</v>
      </c>
      <c r="D3456" t="s">
        <v>74</v>
      </c>
      <c r="E3456">
        <v>29124</v>
      </c>
      <c r="F3456" t="s">
        <v>55</v>
      </c>
      <c r="G3456" t="s">
        <v>56</v>
      </c>
      <c r="H3456" s="1">
        <v>45052</v>
      </c>
      <c r="I3456" s="1">
        <v>45059</v>
      </c>
      <c r="J3456" t="s">
        <v>23</v>
      </c>
      <c r="K3456">
        <v>7</v>
      </c>
      <c r="L3456">
        <v>10984</v>
      </c>
      <c r="M3456">
        <v>0</v>
      </c>
      <c r="N3456" t="s">
        <v>139</v>
      </c>
      <c r="O3456" t="s">
        <v>25</v>
      </c>
      <c r="P3456">
        <v>1569.1429000000001</v>
      </c>
      <c r="Q3456" t="s">
        <v>26</v>
      </c>
      <c r="R3456" t="s">
        <v>27</v>
      </c>
      <c r="S3456" t="s">
        <v>28</v>
      </c>
      <c r="T3456">
        <f>VLOOKUP(Admissions[[#This Row],[Department]],Departments[#All],5,FALSE)</f>
        <v>7200</v>
      </c>
      <c r="U3456" t="str">
        <f>IF(Admissions[[#This Row],[Total_Cost]]&gt;Admissions[[#This Row],[Cost_Benchmark]], "Above Benchmark", "Within Benchmark")</f>
        <v>Above Benchmark</v>
      </c>
    </row>
    <row r="3457" spans="1:21" x14ac:dyDescent="0.3">
      <c r="A3457">
        <v>14464</v>
      </c>
      <c r="B3457">
        <v>7172</v>
      </c>
      <c r="C3457" t="s">
        <v>658</v>
      </c>
      <c r="D3457" t="s">
        <v>20</v>
      </c>
      <c r="E3457">
        <v>36905</v>
      </c>
      <c r="F3457" t="s">
        <v>48</v>
      </c>
      <c r="G3457" t="s">
        <v>49</v>
      </c>
      <c r="H3457" s="1">
        <v>45528</v>
      </c>
      <c r="I3457" s="1">
        <v>45533</v>
      </c>
      <c r="J3457" t="s">
        <v>23</v>
      </c>
      <c r="K3457">
        <v>5</v>
      </c>
      <c r="L3457">
        <v>9338</v>
      </c>
      <c r="M3457">
        <v>1</v>
      </c>
      <c r="N3457" t="s">
        <v>78</v>
      </c>
      <c r="O3457" t="s">
        <v>33</v>
      </c>
      <c r="P3457">
        <v>1867.6</v>
      </c>
      <c r="Q3457" t="s">
        <v>26</v>
      </c>
      <c r="R3457" t="s">
        <v>27</v>
      </c>
      <c r="S3457" t="s">
        <v>28</v>
      </c>
      <c r="T3457">
        <f>VLOOKUP(Admissions[[#This Row],[Department]],Departments[#All],5,FALSE)</f>
        <v>8500</v>
      </c>
      <c r="U3457" t="str">
        <f>IF(Admissions[[#This Row],[Total_Cost]]&gt;Admissions[[#This Row],[Cost_Benchmark]], "Above Benchmark", "Within Benchmark")</f>
        <v>Above Benchmark</v>
      </c>
    </row>
    <row r="3458" spans="1:21" x14ac:dyDescent="0.3">
      <c r="A3458">
        <v>13527</v>
      </c>
      <c r="B3458">
        <v>6064</v>
      </c>
      <c r="C3458" t="s">
        <v>789</v>
      </c>
      <c r="D3458" t="s">
        <v>20</v>
      </c>
      <c r="E3458">
        <v>21498</v>
      </c>
      <c r="F3458" t="s">
        <v>37</v>
      </c>
      <c r="G3458" t="s">
        <v>52</v>
      </c>
      <c r="H3458" s="1">
        <v>45329</v>
      </c>
      <c r="I3458" s="1">
        <v>45339</v>
      </c>
      <c r="J3458" t="s">
        <v>23</v>
      </c>
      <c r="K3458">
        <v>10</v>
      </c>
      <c r="L3458">
        <v>24159</v>
      </c>
      <c r="M3458">
        <v>0</v>
      </c>
      <c r="N3458" t="s">
        <v>97</v>
      </c>
      <c r="O3458" t="s">
        <v>25</v>
      </c>
      <c r="P3458">
        <v>2415.9</v>
      </c>
      <c r="Q3458" t="s">
        <v>26</v>
      </c>
      <c r="R3458" t="s">
        <v>62</v>
      </c>
      <c r="S3458" t="s">
        <v>35</v>
      </c>
      <c r="T3458">
        <f>VLOOKUP(Admissions[[#This Row],[Department]],Departments[#All],5,FALSE)</f>
        <v>9000</v>
      </c>
      <c r="U3458" t="str">
        <f>IF(Admissions[[#This Row],[Total_Cost]]&gt;Admissions[[#This Row],[Cost_Benchmark]], "Above Benchmark", "Within Benchmark")</f>
        <v>Above Benchmark</v>
      </c>
    </row>
    <row r="3459" spans="1:21" x14ac:dyDescent="0.3">
      <c r="A3459">
        <v>14374</v>
      </c>
      <c r="B3459">
        <v>4302</v>
      </c>
      <c r="C3459" t="s">
        <v>1359</v>
      </c>
      <c r="D3459" t="s">
        <v>20</v>
      </c>
      <c r="E3459">
        <v>15820</v>
      </c>
      <c r="F3459" t="s">
        <v>21</v>
      </c>
      <c r="G3459" t="s">
        <v>64</v>
      </c>
      <c r="H3459" s="1">
        <v>45402</v>
      </c>
      <c r="I3459" s="1">
        <v>45405</v>
      </c>
      <c r="J3459" t="s">
        <v>23</v>
      </c>
      <c r="K3459">
        <v>3</v>
      </c>
      <c r="L3459">
        <v>10310</v>
      </c>
      <c r="M3459">
        <v>0</v>
      </c>
      <c r="N3459" t="s">
        <v>24</v>
      </c>
      <c r="O3459" t="s">
        <v>45</v>
      </c>
      <c r="P3459">
        <v>3436.6667000000002</v>
      </c>
      <c r="Q3459" t="s">
        <v>26</v>
      </c>
      <c r="R3459" t="s">
        <v>27</v>
      </c>
      <c r="S3459" t="s">
        <v>28</v>
      </c>
      <c r="T3459">
        <f>VLOOKUP(Admissions[[#This Row],[Department]],Departments[#All],5,FALSE)</f>
        <v>5500</v>
      </c>
      <c r="U3459" t="str">
        <f>IF(Admissions[[#This Row],[Total_Cost]]&gt;Admissions[[#This Row],[Cost_Benchmark]], "Above Benchmark", "Within Benchmark")</f>
        <v>Above Benchmark</v>
      </c>
    </row>
    <row r="3460" spans="1:21" x14ac:dyDescent="0.3">
      <c r="A3460">
        <v>13856</v>
      </c>
      <c r="B3460">
        <v>5075</v>
      </c>
      <c r="C3460" t="s">
        <v>332</v>
      </c>
      <c r="D3460" t="s">
        <v>20</v>
      </c>
      <c r="E3460">
        <v>25314</v>
      </c>
      <c r="F3460" t="s">
        <v>55</v>
      </c>
      <c r="G3460" t="s">
        <v>56</v>
      </c>
      <c r="H3460" s="1">
        <v>45445</v>
      </c>
      <c r="I3460" s="1">
        <v>45450</v>
      </c>
      <c r="J3460" t="s">
        <v>23</v>
      </c>
      <c r="K3460">
        <v>5</v>
      </c>
      <c r="L3460">
        <v>9094</v>
      </c>
      <c r="M3460">
        <v>0</v>
      </c>
      <c r="N3460" t="s">
        <v>57</v>
      </c>
      <c r="O3460" t="s">
        <v>45</v>
      </c>
      <c r="P3460">
        <v>1818.8</v>
      </c>
      <c r="Q3460" t="s">
        <v>26</v>
      </c>
      <c r="R3460" t="s">
        <v>46</v>
      </c>
      <c r="S3460" t="s">
        <v>28</v>
      </c>
      <c r="T3460">
        <f>VLOOKUP(Admissions[[#This Row],[Department]],Departments[#All],5,FALSE)</f>
        <v>7200</v>
      </c>
      <c r="U3460" t="str">
        <f>IF(Admissions[[#This Row],[Total_Cost]]&gt;Admissions[[#This Row],[Cost_Benchmark]], "Above Benchmark", "Within Benchmark")</f>
        <v>Above Benchmark</v>
      </c>
    </row>
    <row r="3461" spans="1:21" x14ac:dyDescent="0.3">
      <c r="A3461">
        <v>11862</v>
      </c>
      <c r="B3461">
        <v>4849</v>
      </c>
      <c r="C3461" t="s">
        <v>993</v>
      </c>
      <c r="D3461" t="s">
        <v>20</v>
      </c>
      <c r="E3461">
        <v>29117</v>
      </c>
      <c r="F3461" t="s">
        <v>48</v>
      </c>
      <c r="G3461" t="s">
        <v>103</v>
      </c>
      <c r="H3461" s="1">
        <v>45509</v>
      </c>
      <c r="I3461" s="1">
        <v>45515</v>
      </c>
      <c r="J3461" t="s">
        <v>23</v>
      </c>
      <c r="K3461">
        <v>6</v>
      </c>
      <c r="L3461">
        <v>11955</v>
      </c>
      <c r="M3461">
        <v>0</v>
      </c>
      <c r="N3461" t="s">
        <v>78</v>
      </c>
      <c r="O3461" t="s">
        <v>25</v>
      </c>
      <c r="P3461">
        <v>1992.5</v>
      </c>
      <c r="Q3461" t="s">
        <v>26</v>
      </c>
      <c r="R3461" t="s">
        <v>34</v>
      </c>
      <c r="S3461" t="s">
        <v>35</v>
      </c>
      <c r="T3461">
        <f>VLOOKUP(Admissions[[#This Row],[Department]],Departments[#All],5,FALSE)</f>
        <v>8500</v>
      </c>
      <c r="U3461" t="str">
        <f>IF(Admissions[[#This Row],[Total_Cost]]&gt;Admissions[[#This Row],[Cost_Benchmark]], "Above Benchmark", "Within Benchmark")</f>
        <v>Above Benchmark</v>
      </c>
    </row>
    <row r="3462" spans="1:21" x14ac:dyDescent="0.3">
      <c r="A3462">
        <v>14260</v>
      </c>
      <c r="B3462">
        <v>5411</v>
      </c>
      <c r="C3462" t="s">
        <v>939</v>
      </c>
      <c r="D3462" t="s">
        <v>20</v>
      </c>
      <c r="E3462">
        <v>28889</v>
      </c>
      <c r="F3462" t="s">
        <v>30</v>
      </c>
      <c r="G3462" t="s">
        <v>167</v>
      </c>
      <c r="H3462" s="1">
        <v>45516</v>
      </c>
      <c r="I3462" s="1">
        <v>45522</v>
      </c>
      <c r="J3462" t="s">
        <v>23</v>
      </c>
      <c r="K3462">
        <v>6</v>
      </c>
      <c r="L3462">
        <v>31905</v>
      </c>
      <c r="M3462">
        <v>0</v>
      </c>
      <c r="N3462" t="s">
        <v>39</v>
      </c>
      <c r="O3462" t="s">
        <v>45</v>
      </c>
      <c r="P3462">
        <v>5317.5</v>
      </c>
      <c r="Q3462" t="s">
        <v>26</v>
      </c>
      <c r="R3462" t="s">
        <v>34</v>
      </c>
      <c r="S3462" t="s">
        <v>35</v>
      </c>
      <c r="T3462">
        <f>VLOOKUP(Admissions[[#This Row],[Department]],Departments[#All],5,FALSE)</f>
        <v>12000</v>
      </c>
      <c r="U3462" t="str">
        <f>IF(Admissions[[#This Row],[Total_Cost]]&gt;Admissions[[#This Row],[Cost_Benchmark]], "Above Benchmark", "Within Benchmark")</f>
        <v>Above Benchmark</v>
      </c>
    </row>
    <row r="3463" spans="1:21" x14ac:dyDescent="0.3">
      <c r="A3463">
        <v>14834</v>
      </c>
      <c r="B3463">
        <v>3352</v>
      </c>
      <c r="C3463" t="s">
        <v>375</v>
      </c>
      <c r="D3463" t="s">
        <v>20</v>
      </c>
      <c r="E3463">
        <v>23551</v>
      </c>
      <c r="F3463" t="s">
        <v>68</v>
      </c>
      <c r="G3463" t="s">
        <v>131</v>
      </c>
      <c r="H3463" s="1">
        <v>45462</v>
      </c>
      <c r="I3463" s="1">
        <v>45469</v>
      </c>
      <c r="J3463" t="s">
        <v>23</v>
      </c>
      <c r="K3463">
        <v>7</v>
      </c>
      <c r="L3463">
        <v>10646</v>
      </c>
      <c r="M3463">
        <v>0</v>
      </c>
      <c r="N3463" t="s">
        <v>24</v>
      </c>
      <c r="O3463" t="s">
        <v>25</v>
      </c>
      <c r="P3463">
        <v>1520.8570999999999</v>
      </c>
      <c r="Q3463" t="s">
        <v>26</v>
      </c>
      <c r="R3463" t="s">
        <v>62</v>
      </c>
      <c r="S3463" t="s">
        <v>35</v>
      </c>
      <c r="T3463">
        <f>VLOOKUP(Admissions[[#This Row],[Department]],Departments[#All],5,FALSE)</f>
        <v>6800</v>
      </c>
      <c r="U3463" t="str">
        <f>IF(Admissions[[#This Row],[Total_Cost]]&gt;Admissions[[#This Row],[Cost_Benchmark]], "Above Benchmark", "Within Benchmark")</f>
        <v>Above Benchmark</v>
      </c>
    </row>
    <row r="3464" spans="1:21" x14ac:dyDescent="0.3">
      <c r="A3464">
        <v>10652</v>
      </c>
      <c r="B3464">
        <v>5723</v>
      </c>
      <c r="C3464" t="s">
        <v>1360</v>
      </c>
      <c r="D3464" t="s">
        <v>20</v>
      </c>
      <c r="E3464">
        <v>34661</v>
      </c>
      <c r="F3464" t="s">
        <v>48</v>
      </c>
      <c r="G3464" t="s">
        <v>101</v>
      </c>
      <c r="H3464" s="1">
        <v>45517</v>
      </c>
      <c r="I3464" s="1">
        <v>45519</v>
      </c>
      <c r="J3464" t="s">
        <v>23</v>
      </c>
      <c r="K3464">
        <v>2</v>
      </c>
      <c r="L3464">
        <v>5962</v>
      </c>
      <c r="M3464">
        <v>0</v>
      </c>
      <c r="N3464" t="s">
        <v>50</v>
      </c>
      <c r="O3464" t="s">
        <v>25</v>
      </c>
      <c r="P3464">
        <v>2981</v>
      </c>
      <c r="Q3464" t="s">
        <v>26</v>
      </c>
      <c r="R3464" t="s">
        <v>53</v>
      </c>
      <c r="S3464" t="s">
        <v>35</v>
      </c>
      <c r="T3464">
        <f>VLOOKUP(Admissions[[#This Row],[Department]],Departments[#All],5,FALSE)</f>
        <v>8500</v>
      </c>
      <c r="U3464" t="str">
        <f>IF(Admissions[[#This Row],[Total_Cost]]&gt;Admissions[[#This Row],[Cost_Benchmark]], "Above Benchmark", "Within Benchmark")</f>
        <v>Within Benchmark</v>
      </c>
    </row>
    <row r="3465" spans="1:21" x14ac:dyDescent="0.3">
      <c r="A3465">
        <v>10263</v>
      </c>
      <c r="B3465">
        <v>3337</v>
      </c>
      <c r="C3465" t="s">
        <v>271</v>
      </c>
      <c r="D3465" t="s">
        <v>74</v>
      </c>
      <c r="E3465">
        <v>36425</v>
      </c>
      <c r="F3465" t="s">
        <v>21</v>
      </c>
      <c r="G3465" t="s">
        <v>22</v>
      </c>
      <c r="H3465" s="1">
        <v>45044</v>
      </c>
      <c r="I3465" s="1">
        <v>45047</v>
      </c>
      <c r="J3465" t="s">
        <v>23</v>
      </c>
      <c r="K3465">
        <v>3</v>
      </c>
      <c r="L3465">
        <v>6040</v>
      </c>
      <c r="M3465">
        <v>0</v>
      </c>
      <c r="N3465" t="s">
        <v>61</v>
      </c>
      <c r="O3465" t="s">
        <v>45</v>
      </c>
      <c r="P3465">
        <v>2013.3333</v>
      </c>
      <c r="Q3465" t="s">
        <v>26</v>
      </c>
      <c r="R3465" t="s">
        <v>66</v>
      </c>
      <c r="S3465" t="s">
        <v>35</v>
      </c>
      <c r="T3465">
        <f>VLOOKUP(Admissions[[#This Row],[Department]],Departments[#All],5,FALSE)</f>
        <v>5500</v>
      </c>
      <c r="U3465" t="str">
        <f>IF(Admissions[[#This Row],[Total_Cost]]&gt;Admissions[[#This Row],[Cost_Benchmark]], "Above Benchmark", "Within Benchmark")</f>
        <v>Above Benchmark</v>
      </c>
    </row>
    <row r="3466" spans="1:21" x14ac:dyDescent="0.3">
      <c r="A3466">
        <v>15402</v>
      </c>
      <c r="B3466">
        <v>5702</v>
      </c>
      <c r="C3466" t="s">
        <v>407</v>
      </c>
      <c r="D3466" t="s">
        <v>20</v>
      </c>
      <c r="E3466">
        <v>24512</v>
      </c>
      <c r="F3466" t="s">
        <v>48</v>
      </c>
      <c r="G3466" t="s">
        <v>103</v>
      </c>
      <c r="H3466" s="1">
        <v>45415</v>
      </c>
      <c r="I3466" s="1">
        <v>45422</v>
      </c>
      <c r="J3466" t="s">
        <v>23</v>
      </c>
      <c r="K3466">
        <v>7</v>
      </c>
      <c r="L3466">
        <v>13164</v>
      </c>
      <c r="M3466">
        <v>0</v>
      </c>
      <c r="N3466" t="s">
        <v>137</v>
      </c>
      <c r="O3466" t="s">
        <v>33</v>
      </c>
      <c r="P3466">
        <v>1880.5714</v>
      </c>
      <c r="Q3466" t="s">
        <v>26</v>
      </c>
      <c r="R3466" t="s">
        <v>66</v>
      </c>
      <c r="S3466" t="s">
        <v>35</v>
      </c>
      <c r="T3466">
        <f>VLOOKUP(Admissions[[#This Row],[Department]],Departments[#All],5,FALSE)</f>
        <v>8500</v>
      </c>
      <c r="U3466" t="str">
        <f>IF(Admissions[[#This Row],[Total_Cost]]&gt;Admissions[[#This Row],[Cost_Benchmark]], "Above Benchmark", "Within Benchmark")</f>
        <v>Above Benchmark</v>
      </c>
    </row>
    <row r="3467" spans="1:21" x14ac:dyDescent="0.3">
      <c r="A3467">
        <v>15082</v>
      </c>
      <c r="B3467">
        <v>6538</v>
      </c>
      <c r="C3467" t="s">
        <v>543</v>
      </c>
      <c r="D3467" t="s">
        <v>20</v>
      </c>
      <c r="E3467">
        <v>32611</v>
      </c>
      <c r="F3467" t="s">
        <v>37</v>
      </c>
      <c r="G3467" t="s">
        <v>38</v>
      </c>
      <c r="H3467" s="1">
        <v>44966</v>
      </c>
      <c r="I3467" s="1">
        <v>44968</v>
      </c>
      <c r="J3467" t="s">
        <v>23</v>
      </c>
      <c r="K3467">
        <v>2</v>
      </c>
      <c r="L3467">
        <v>5864</v>
      </c>
      <c r="M3467">
        <v>0</v>
      </c>
      <c r="N3467" t="s">
        <v>82</v>
      </c>
      <c r="O3467" t="s">
        <v>25</v>
      </c>
      <c r="P3467">
        <v>2932</v>
      </c>
      <c r="Q3467" t="s">
        <v>26</v>
      </c>
      <c r="R3467" t="s">
        <v>40</v>
      </c>
      <c r="S3467" t="s">
        <v>35</v>
      </c>
      <c r="T3467">
        <f>VLOOKUP(Admissions[[#This Row],[Department]],Departments[#All],5,FALSE)</f>
        <v>9000</v>
      </c>
      <c r="U3467" t="str">
        <f>IF(Admissions[[#This Row],[Total_Cost]]&gt;Admissions[[#This Row],[Cost_Benchmark]], "Above Benchmark", "Within Benchmark")</f>
        <v>Within Benchmark</v>
      </c>
    </row>
    <row r="3468" spans="1:21" x14ac:dyDescent="0.3">
      <c r="A3468">
        <v>11211</v>
      </c>
      <c r="B3468">
        <v>4318</v>
      </c>
      <c r="C3468" t="s">
        <v>351</v>
      </c>
      <c r="D3468" t="s">
        <v>74</v>
      </c>
      <c r="E3468">
        <v>21410</v>
      </c>
      <c r="F3468" t="s">
        <v>48</v>
      </c>
      <c r="G3468" t="s">
        <v>101</v>
      </c>
      <c r="H3468" s="1">
        <v>45571</v>
      </c>
      <c r="I3468" s="1">
        <v>45576</v>
      </c>
      <c r="J3468" t="s">
        <v>23</v>
      </c>
      <c r="K3468">
        <v>5</v>
      </c>
      <c r="L3468">
        <v>16248</v>
      </c>
      <c r="M3468">
        <v>0</v>
      </c>
      <c r="N3468" t="s">
        <v>78</v>
      </c>
      <c r="O3468" t="s">
        <v>45</v>
      </c>
      <c r="P3468">
        <v>3249.6</v>
      </c>
      <c r="Q3468" t="s">
        <v>26</v>
      </c>
      <c r="R3468" t="s">
        <v>46</v>
      </c>
      <c r="S3468" t="s">
        <v>28</v>
      </c>
      <c r="T3468">
        <f>VLOOKUP(Admissions[[#This Row],[Department]],Departments[#All],5,FALSE)</f>
        <v>8500</v>
      </c>
      <c r="U3468" t="str">
        <f>IF(Admissions[[#This Row],[Total_Cost]]&gt;Admissions[[#This Row],[Cost_Benchmark]], "Above Benchmark", "Within Benchmark")</f>
        <v>Above Benchmark</v>
      </c>
    </row>
    <row r="3469" spans="1:21" x14ac:dyDescent="0.3">
      <c r="A3469">
        <v>12148</v>
      </c>
      <c r="B3469">
        <v>6641</v>
      </c>
      <c r="C3469" t="s">
        <v>216</v>
      </c>
      <c r="D3469" t="s">
        <v>20</v>
      </c>
      <c r="E3469">
        <v>28809</v>
      </c>
      <c r="F3469" t="s">
        <v>21</v>
      </c>
      <c r="G3469" t="s">
        <v>64</v>
      </c>
      <c r="H3469" s="1">
        <v>45253</v>
      </c>
      <c r="I3469" s="1">
        <v>45256</v>
      </c>
      <c r="J3469" t="s">
        <v>23</v>
      </c>
      <c r="K3469">
        <v>3</v>
      </c>
      <c r="L3469">
        <v>7327</v>
      </c>
      <c r="M3469">
        <v>1</v>
      </c>
      <c r="N3469" t="s">
        <v>99</v>
      </c>
      <c r="O3469" t="s">
        <v>45</v>
      </c>
      <c r="P3469">
        <v>2442.3332999999998</v>
      </c>
      <c r="Q3469" t="s">
        <v>26</v>
      </c>
      <c r="R3469" t="s">
        <v>40</v>
      </c>
      <c r="S3469" t="s">
        <v>35</v>
      </c>
      <c r="T3469">
        <f>VLOOKUP(Admissions[[#This Row],[Department]],Departments[#All],5,FALSE)</f>
        <v>5500</v>
      </c>
      <c r="U3469" t="str">
        <f>IF(Admissions[[#This Row],[Total_Cost]]&gt;Admissions[[#This Row],[Cost_Benchmark]], "Above Benchmark", "Within Benchmark")</f>
        <v>Above Benchmark</v>
      </c>
    </row>
    <row r="3470" spans="1:21" x14ac:dyDescent="0.3">
      <c r="A3470">
        <v>12581</v>
      </c>
      <c r="B3470">
        <v>4397</v>
      </c>
      <c r="C3470" t="s">
        <v>538</v>
      </c>
      <c r="D3470" t="s">
        <v>20</v>
      </c>
      <c r="E3470">
        <v>43454</v>
      </c>
      <c r="F3470" t="s">
        <v>42</v>
      </c>
      <c r="G3470" t="s">
        <v>76</v>
      </c>
      <c r="H3470" s="1">
        <v>45612</v>
      </c>
      <c r="I3470" s="1">
        <v>45615</v>
      </c>
      <c r="J3470" t="s">
        <v>23</v>
      </c>
      <c r="K3470">
        <v>3</v>
      </c>
      <c r="L3470">
        <v>3248</v>
      </c>
      <c r="M3470">
        <v>0</v>
      </c>
      <c r="N3470" t="s">
        <v>99</v>
      </c>
      <c r="O3470" t="s">
        <v>45</v>
      </c>
      <c r="P3470">
        <v>1082.6667</v>
      </c>
      <c r="Q3470" t="s">
        <v>26</v>
      </c>
      <c r="R3470" t="s">
        <v>27</v>
      </c>
      <c r="S3470" t="s">
        <v>28</v>
      </c>
      <c r="T3470">
        <f>VLOOKUP(Admissions[[#This Row],[Department]],Departments[#All],5,FALSE)</f>
        <v>4500</v>
      </c>
      <c r="U3470" t="str">
        <f>IF(Admissions[[#This Row],[Total_Cost]]&gt;Admissions[[#This Row],[Cost_Benchmark]], "Above Benchmark", "Within Benchmark")</f>
        <v>Within Benchmark</v>
      </c>
    </row>
    <row r="3471" spans="1:21" x14ac:dyDescent="0.3">
      <c r="A3471">
        <v>10246</v>
      </c>
      <c r="B3471">
        <v>4199</v>
      </c>
      <c r="C3471" t="s">
        <v>1116</v>
      </c>
      <c r="D3471" t="s">
        <v>20</v>
      </c>
      <c r="E3471">
        <v>21296</v>
      </c>
      <c r="F3471" t="s">
        <v>37</v>
      </c>
      <c r="G3471" t="s">
        <v>38</v>
      </c>
      <c r="H3471" s="1">
        <v>45556</v>
      </c>
      <c r="I3471" s="1">
        <v>45564</v>
      </c>
      <c r="J3471" t="s">
        <v>23</v>
      </c>
      <c r="K3471">
        <v>8</v>
      </c>
      <c r="L3471">
        <v>16993</v>
      </c>
      <c r="M3471">
        <v>0</v>
      </c>
      <c r="N3471" t="s">
        <v>82</v>
      </c>
      <c r="O3471" t="s">
        <v>45</v>
      </c>
      <c r="P3471">
        <v>2124.125</v>
      </c>
      <c r="Q3471" t="s">
        <v>26</v>
      </c>
      <c r="R3471" t="s">
        <v>27</v>
      </c>
      <c r="S3471" t="s">
        <v>28</v>
      </c>
      <c r="T3471">
        <f>VLOOKUP(Admissions[[#This Row],[Department]],Departments[#All],5,FALSE)</f>
        <v>9000</v>
      </c>
      <c r="U3471" t="str">
        <f>IF(Admissions[[#This Row],[Total_Cost]]&gt;Admissions[[#This Row],[Cost_Benchmark]], "Above Benchmark", "Within Benchmark")</f>
        <v>Above Benchmark</v>
      </c>
    </row>
    <row r="3472" spans="1:21" x14ac:dyDescent="0.3">
      <c r="A3472">
        <v>13116</v>
      </c>
      <c r="B3472">
        <v>5997</v>
      </c>
      <c r="C3472" t="s">
        <v>426</v>
      </c>
      <c r="D3472" t="s">
        <v>74</v>
      </c>
      <c r="E3472">
        <v>15116</v>
      </c>
      <c r="F3472" t="s">
        <v>21</v>
      </c>
      <c r="G3472" t="s">
        <v>64</v>
      </c>
      <c r="H3472" s="1">
        <v>45463</v>
      </c>
      <c r="I3472" s="1">
        <v>45466</v>
      </c>
      <c r="J3472" t="s">
        <v>23</v>
      </c>
      <c r="K3472">
        <v>3</v>
      </c>
      <c r="L3472">
        <v>8059</v>
      </c>
      <c r="M3472">
        <v>0</v>
      </c>
      <c r="N3472" t="s">
        <v>65</v>
      </c>
      <c r="O3472" t="s">
        <v>45</v>
      </c>
      <c r="P3472">
        <v>2686.3332999999998</v>
      </c>
      <c r="Q3472" t="s">
        <v>26</v>
      </c>
      <c r="R3472" t="s">
        <v>40</v>
      </c>
      <c r="S3472" t="s">
        <v>35</v>
      </c>
      <c r="T3472">
        <f>VLOOKUP(Admissions[[#This Row],[Department]],Departments[#All],5,FALSE)</f>
        <v>5500</v>
      </c>
      <c r="U3472" t="str">
        <f>IF(Admissions[[#This Row],[Total_Cost]]&gt;Admissions[[#This Row],[Cost_Benchmark]], "Above Benchmark", "Within Benchmark")</f>
        <v>Above Benchmark</v>
      </c>
    </row>
    <row r="3473" spans="1:21" x14ac:dyDescent="0.3">
      <c r="A3473">
        <v>13347</v>
      </c>
      <c r="B3473">
        <v>3755</v>
      </c>
      <c r="C3473" t="s">
        <v>493</v>
      </c>
      <c r="D3473" t="s">
        <v>74</v>
      </c>
      <c r="E3473">
        <v>25799</v>
      </c>
      <c r="F3473" t="s">
        <v>55</v>
      </c>
      <c r="G3473" t="s">
        <v>241</v>
      </c>
      <c r="H3473" s="1">
        <v>45282</v>
      </c>
      <c r="I3473" s="1">
        <v>45286</v>
      </c>
      <c r="J3473" t="s">
        <v>23</v>
      </c>
      <c r="K3473">
        <v>4</v>
      </c>
      <c r="L3473">
        <v>9330</v>
      </c>
      <c r="M3473">
        <v>0</v>
      </c>
      <c r="N3473" t="s">
        <v>139</v>
      </c>
      <c r="O3473" t="s">
        <v>45</v>
      </c>
      <c r="P3473">
        <v>2332.5</v>
      </c>
      <c r="Q3473" t="s">
        <v>26</v>
      </c>
      <c r="R3473" t="s">
        <v>66</v>
      </c>
      <c r="S3473" t="s">
        <v>35</v>
      </c>
      <c r="T3473">
        <f>VLOOKUP(Admissions[[#This Row],[Department]],Departments[#All],5,FALSE)</f>
        <v>7200</v>
      </c>
      <c r="U3473" t="str">
        <f>IF(Admissions[[#This Row],[Total_Cost]]&gt;Admissions[[#This Row],[Cost_Benchmark]], "Above Benchmark", "Within Benchmark")</f>
        <v>Above Benchmark</v>
      </c>
    </row>
    <row r="3474" spans="1:21" x14ac:dyDescent="0.3">
      <c r="A3474">
        <v>10320</v>
      </c>
      <c r="B3474">
        <v>5772</v>
      </c>
      <c r="C3474" t="s">
        <v>202</v>
      </c>
      <c r="D3474" t="s">
        <v>20</v>
      </c>
      <c r="E3474">
        <v>13774</v>
      </c>
      <c r="F3474" t="s">
        <v>48</v>
      </c>
      <c r="G3474" t="s">
        <v>101</v>
      </c>
      <c r="H3474" s="1">
        <v>45563</v>
      </c>
      <c r="I3474" s="1">
        <v>45572</v>
      </c>
      <c r="J3474" t="s">
        <v>23</v>
      </c>
      <c r="K3474">
        <v>9</v>
      </c>
      <c r="L3474">
        <v>14005</v>
      </c>
      <c r="M3474">
        <v>0</v>
      </c>
      <c r="N3474" t="s">
        <v>93</v>
      </c>
      <c r="O3474" t="s">
        <v>25</v>
      </c>
      <c r="P3474">
        <v>1556.1111000000001</v>
      </c>
      <c r="Q3474" t="s">
        <v>26</v>
      </c>
      <c r="R3474" t="s">
        <v>27</v>
      </c>
      <c r="S3474" t="s">
        <v>28</v>
      </c>
      <c r="T3474">
        <f>VLOOKUP(Admissions[[#This Row],[Department]],Departments[#All],5,FALSE)</f>
        <v>8500</v>
      </c>
      <c r="U3474" t="str">
        <f>IF(Admissions[[#This Row],[Total_Cost]]&gt;Admissions[[#This Row],[Cost_Benchmark]], "Above Benchmark", "Within Benchmark")</f>
        <v>Above Benchmark</v>
      </c>
    </row>
    <row r="3475" spans="1:21" x14ac:dyDescent="0.3">
      <c r="A3475">
        <v>14911</v>
      </c>
      <c r="B3475">
        <v>6034</v>
      </c>
      <c r="C3475" t="s">
        <v>320</v>
      </c>
      <c r="D3475" t="s">
        <v>20</v>
      </c>
      <c r="E3475">
        <v>33411</v>
      </c>
      <c r="F3475" t="s">
        <v>48</v>
      </c>
      <c r="G3475" t="s">
        <v>49</v>
      </c>
      <c r="H3475" s="1">
        <v>45001</v>
      </c>
      <c r="I3475" s="1">
        <v>45003</v>
      </c>
      <c r="J3475" t="s">
        <v>23</v>
      </c>
      <c r="K3475">
        <v>2</v>
      </c>
      <c r="L3475">
        <v>5782</v>
      </c>
      <c r="M3475">
        <v>1</v>
      </c>
      <c r="N3475" t="s">
        <v>50</v>
      </c>
      <c r="O3475" t="s">
        <v>33</v>
      </c>
      <c r="P3475">
        <v>2891</v>
      </c>
      <c r="Q3475" t="s">
        <v>26</v>
      </c>
      <c r="R3475" t="s">
        <v>40</v>
      </c>
      <c r="S3475" t="s">
        <v>35</v>
      </c>
      <c r="T3475">
        <f>VLOOKUP(Admissions[[#This Row],[Department]],Departments[#All],5,FALSE)</f>
        <v>8500</v>
      </c>
      <c r="U3475" t="str">
        <f>IF(Admissions[[#This Row],[Total_Cost]]&gt;Admissions[[#This Row],[Cost_Benchmark]], "Above Benchmark", "Within Benchmark")</f>
        <v>Within Benchmark</v>
      </c>
    </row>
    <row r="3476" spans="1:21" x14ac:dyDescent="0.3">
      <c r="A3476">
        <v>15448</v>
      </c>
      <c r="B3476">
        <v>6192</v>
      </c>
      <c r="C3476" t="s">
        <v>561</v>
      </c>
      <c r="D3476" t="s">
        <v>20</v>
      </c>
      <c r="E3476">
        <v>35239</v>
      </c>
      <c r="F3476" t="s">
        <v>68</v>
      </c>
      <c r="G3476" t="s">
        <v>105</v>
      </c>
      <c r="H3476" s="1">
        <v>45049</v>
      </c>
      <c r="I3476" s="1">
        <v>45054</v>
      </c>
      <c r="J3476" t="s">
        <v>23</v>
      </c>
      <c r="K3476">
        <v>5</v>
      </c>
      <c r="L3476">
        <v>4965</v>
      </c>
      <c r="M3476">
        <v>0</v>
      </c>
      <c r="N3476" t="s">
        <v>70</v>
      </c>
      <c r="O3476" t="s">
        <v>45</v>
      </c>
      <c r="P3476">
        <v>993</v>
      </c>
      <c r="Q3476" t="s">
        <v>26</v>
      </c>
      <c r="R3476" t="s">
        <v>62</v>
      </c>
      <c r="S3476" t="s">
        <v>35</v>
      </c>
      <c r="T3476">
        <f>VLOOKUP(Admissions[[#This Row],[Department]],Departments[#All],5,FALSE)</f>
        <v>6800</v>
      </c>
      <c r="U3476" t="str">
        <f>IF(Admissions[[#This Row],[Total_Cost]]&gt;Admissions[[#This Row],[Cost_Benchmark]], "Above Benchmark", "Within Benchmark")</f>
        <v>Within Benchmark</v>
      </c>
    </row>
    <row r="3477" spans="1:21" x14ac:dyDescent="0.3">
      <c r="A3477">
        <v>12472</v>
      </c>
      <c r="B3477">
        <v>6904</v>
      </c>
      <c r="C3477" t="s">
        <v>826</v>
      </c>
      <c r="D3477" t="s">
        <v>20</v>
      </c>
      <c r="E3477">
        <v>26965</v>
      </c>
      <c r="F3477" t="s">
        <v>48</v>
      </c>
      <c r="G3477" t="s">
        <v>101</v>
      </c>
      <c r="H3477" s="1">
        <v>44942</v>
      </c>
      <c r="I3477" s="1">
        <v>44946</v>
      </c>
      <c r="J3477" t="s">
        <v>23</v>
      </c>
      <c r="K3477">
        <v>4</v>
      </c>
      <c r="L3477">
        <v>10871</v>
      </c>
      <c r="M3477">
        <v>0</v>
      </c>
      <c r="N3477" t="s">
        <v>50</v>
      </c>
      <c r="O3477" t="s">
        <v>45</v>
      </c>
      <c r="P3477">
        <v>2717.75</v>
      </c>
      <c r="Q3477" t="s">
        <v>26</v>
      </c>
      <c r="R3477" t="s">
        <v>34</v>
      </c>
      <c r="S3477" t="s">
        <v>35</v>
      </c>
      <c r="T3477">
        <f>VLOOKUP(Admissions[[#This Row],[Department]],Departments[#All],5,FALSE)</f>
        <v>8500</v>
      </c>
      <c r="U3477" t="str">
        <f>IF(Admissions[[#This Row],[Total_Cost]]&gt;Admissions[[#This Row],[Cost_Benchmark]], "Above Benchmark", "Within Benchmark")</f>
        <v>Above Benchmark</v>
      </c>
    </row>
    <row r="3478" spans="1:21" x14ac:dyDescent="0.3">
      <c r="A3478">
        <v>12328</v>
      </c>
      <c r="B3478">
        <v>4883</v>
      </c>
      <c r="C3478" t="s">
        <v>1182</v>
      </c>
      <c r="D3478" t="s">
        <v>20</v>
      </c>
      <c r="E3478">
        <v>26786</v>
      </c>
      <c r="F3478" t="s">
        <v>21</v>
      </c>
      <c r="G3478" t="s">
        <v>239</v>
      </c>
      <c r="H3478" s="1">
        <v>45356</v>
      </c>
      <c r="I3478" s="1">
        <v>45360</v>
      </c>
      <c r="J3478" t="s">
        <v>23</v>
      </c>
      <c r="K3478">
        <v>4</v>
      </c>
      <c r="L3478">
        <v>9991</v>
      </c>
      <c r="M3478">
        <v>0</v>
      </c>
      <c r="N3478" t="s">
        <v>24</v>
      </c>
      <c r="O3478" t="s">
        <v>45</v>
      </c>
      <c r="P3478">
        <v>2497.75</v>
      </c>
      <c r="Q3478" t="s">
        <v>26</v>
      </c>
      <c r="R3478" t="s">
        <v>53</v>
      </c>
      <c r="S3478" t="s">
        <v>35</v>
      </c>
      <c r="T3478">
        <f>VLOOKUP(Admissions[[#This Row],[Department]],Departments[#All],5,FALSE)</f>
        <v>5500</v>
      </c>
      <c r="U3478" t="str">
        <f>IF(Admissions[[#This Row],[Total_Cost]]&gt;Admissions[[#This Row],[Cost_Benchmark]], "Above Benchmark", "Within Benchmark")</f>
        <v>Above Benchmark</v>
      </c>
    </row>
    <row r="3479" spans="1:21" x14ac:dyDescent="0.3">
      <c r="A3479">
        <v>12728</v>
      </c>
      <c r="B3479">
        <v>6682</v>
      </c>
      <c r="C3479" t="s">
        <v>325</v>
      </c>
      <c r="D3479" t="s">
        <v>20</v>
      </c>
      <c r="E3479">
        <v>40860</v>
      </c>
      <c r="F3479" t="s">
        <v>42</v>
      </c>
      <c r="G3479" t="s">
        <v>76</v>
      </c>
      <c r="H3479" s="1">
        <v>45407</v>
      </c>
      <c r="I3479" s="1">
        <v>45410</v>
      </c>
      <c r="J3479" t="s">
        <v>23</v>
      </c>
      <c r="K3479">
        <v>3</v>
      </c>
      <c r="L3479">
        <v>2271</v>
      </c>
      <c r="M3479">
        <v>0</v>
      </c>
      <c r="N3479" t="s">
        <v>61</v>
      </c>
      <c r="O3479" t="s">
        <v>25</v>
      </c>
      <c r="P3479">
        <v>757</v>
      </c>
      <c r="Q3479" t="s">
        <v>26</v>
      </c>
      <c r="R3479" t="s">
        <v>40</v>
      </c>
      <c r="S3479" t="s">
        <v>35</v>
      </c>
      <c r="T3479">
        <f>VLOOKUP(Admissions[[#This Row],[Department]],Departments[#All],5,FALSE)</f>
        <v>4500</v>
      </c>
      <c r="U3479" t="str">
        <f>IF(Admissions[[#This Row],[Total_Cost]]&gt;Admissions[[#This Row],[Cost_Benchmark]], "Above Benchmark", "Within Benchmark")</f>
        <v>Within Benchmark</v>
      </c>
    </row>
    <row r="3480" spans="1:21" x14ac:dyDescent="0.3">
      <c r="A3480">
        <v>15775</v>
      </c>
      <c r="B3480">
        <v>5417</v>
      </c>
      <c r="C3480" t="s">
        <v>751</v>
      </c>
      <c r="D3480" t="s">
        <v>20</v>
      </c>
      <c r="E3480">
        <v>38937</v>
      </c>
      <c r="F3480" t="s">
        <v>37</v>
      </c>
      <c r="G3480" t="s">
        <v>159</v>
      </c>
      <c r="H3480" s="1">
        <v>45109</v>
      </c>
      <c r="I3480" s="1">
        <v>45114</v>
      </c>
      <c r="J3480" t="s">
        <v>23</v>
      </c>
      <c r="K3480">
        <v>5</v>
      </c>
      <c r="L3480">
        <v>7086</v>
      </c>
      <c r="M3480">
        <v>0</v>
      </c>
      <c r="N3480" t="s">
        <v>24</v>
      </c>
      <c r="O3480" t="s">
        <v>25</v>
      </c>
      <c r="P3480">
        <v>1417.2</v>
      </c>
      <c r="Q3480" t="s">
        <v>26</v>
      </c>
      <c r="R3480" t="s">
        <v>46</v>
      </c>
      <c r="S3480" t="s">
        <v>28</v>
      </c>
      <c r="T3480">
        <f>VLOOKUP(Admissions[[#This Row],[Department]],Departments[#All],5,FALSE)</f>
        <v>9000</v>
      </c>
      <c r="U3480" t="str">
        <f>IF(Admissions[[#This Row],[Total_Cost]]&gt;Admissions[[#This Row],[Cost_Benchmark]], "Above Benchmark", "Within Benchmark")</f>
        <v>Within Benchmark</v>
      </c>
    </row>
    <row r="3481" spans="1:21" x14ac:dyDescent="0.3">
      <c r="A3481">
        <v>12388</v>
      </c>
      <c r="B3481">
        <v>6017</v>
      </c>
      <c r="C3481" t="s">
        <v>1361</v>
      </c>
      <c r="D3481" t="s">
        <v>20</v>
      </c>
      <c r="E3481">
        <v>18645</v>
      </c>
      <c r="F3481" t="s">
        <v>37</v>
      </c>
      <c r="G3481" t="s">
        <v>38</v>
      </c>
      <c r="H3481" s="1">
        <v>45444</v>
      </c>
      <c r="I3481" s="1">
        <v>45453</v>
      </c>
      <c r="J3481" t="s">
        <v>23</v>
      </c>
      <c r="K3481">
        <v>9</v>
      </c>
      <c r="L3481">
        <v>23864</v>
      </c>
      <c r="M3481">
        <v>0</v>
      </c>
      <c r="N3481" t="s">
        <v>97</v>
      </c>
      <c r="O3481" t="s">
        <v>45</v>
      </c>
      <c r="P3481">
        <v>2651.5556000000001</v>
      </c>
      <c r="Q3481" t="s">
        <v>26</v>
      </c>
      <c r="R3481" t="s">
        <v>27</v>
      </c>
      <c r="S3481" t="s">
        <v>28</v>
      </c>
      <c r="T3481">
        <f>VLOOKUP(Admissions[[#This Row],[Department]],Departments[#All],5,FALSE)</f>
        <v>9000</v>
      </c>
      <c r="U3481" t="str">
        <f>IF(Admissions[[#This Row],[Total_Cost]]&gt;Admissions[[#This Row],[Cost_Benchmark]], "Above Benchmark", "Within Benchmark")</f>
        <v>Above Benchmark</v>
      </c>
    </row>
    <row r="3482" spans="1:21" x14ac:dyDescent="0.3">
      <c r="A3482">
        <v>15142</v>
      </c>
      <c r="B3482">
        <v>4487</v>
      </c>
      <c r="C3482" t="s">
        <v>746</v>
      </c>
      <c r="D3482" t="s">
        <v>20</v>
      </c>
      <c r="E3482">
        <v>22923</v>
      </c>
      <c r="F3482" t="s">
        <v>21</v>
      </c>
      <c r="G3482" t="s">
        <v>22</v>
      </c>
      <c r="H3482" s="1">
        <v>45009</v>
      </c>
      <c r="I3482" s="1">
        <v>45013</v>
      </c>
      <c r="J3482" t="s">
        <v>23</v>
      </c>
      <c r="K3482">
        <v>4</v>
      </c>
      <c r="L3482">
        <v>7000</v>
      </c>
      <c r="M3482">
        <v>0</v>
      </c>
      <c r="N3482" t="s">
        <v>65</v>
      </c>
      <c r="O3482" t="s">
        <v>45</v>
      </c>
      <c r="P3482">
        <v>1750</v>
      </c>
      <c r="Q3482" t="s">
        <v>26</v>
      </c>
      <c r="R3482" t="s">
        <v>66</v>
      </c>
      <c r="S3482" t="s">
        <v>35</v>
      </c>
      <c r="T3482">
        <f>VLOOKUP(Admissions[[#This Row],[Department]],Departments[#All],5,FALSE)</f>
        <v>5500</v>
      </c>
      <c r="U3482" t="str">
        <f>IF(Admissions[[#This Row],[Total_Cost]]&gt;Admissions[[#This Row],[Cost_Benchmark]], "Above Benchmark", "Within Benchmark")</f>
        <v>Above Benchmark</v>
      </c>
    </row>
    <row r="3483" spans="1:21" x14ac:dyDescent="0.3">
      <c r="A3483">
        <v>14105</v>
      </c>
      <c r="B3483">
        <v>7143</v>
      </c>
      <c r="C3483" t="s">
        <v>641</v>
      </c>
      <c r="D3483" t="s">
        <v>74</v>
      </c>
      <c r="E3483">
        <v>30185</v>
      </c>
      <c r="F3483" t="s">
        <v>21</v>
      </c>
      <c r="G3483" t="s">
        <v>22</v>
      </c>
      <c r="H3483" s="1">
        <v>45160</v>
      </c>
      <c r="I3483" s="1">
        <v>45164</v>
      </c>
      <c r="J3483" t="s">
        <v>23</v>
      </c>
      <c r="K3483">
        <v>4</v>
      </c>
      <c r="L3483">
        <v>4229</v>
      </c>
      <c r="M3483">
        <v>0</v>
      </c>
      <c r="N3483" t="s">
        <v>65</v>
      </c>
      <c r="O3483" t="s">
        <v>25</v>
      </c>
      <c r="P3483">
        <v>1057.25</v>
      </c>
      <c r="Q3483" t="s">
        <v>26</v>
      </c>
      <c r="R3483" t="s">
        <v>53</v>
      </c>
      <c r="S3483" t="s">
        <v>35</v>
      </c>
      <c r="T3483">
        <f>VLOOKUP(Admissions[[#This Row],[Department]],Departments[#All],5,FALSE)</f>
        <v>5500</v>
      </c>
      <c r="U3483" t="str">
        <f>IF(Admissions[[#This Row],[Total_Cost]]&gt;Admissions[[#This Row],[Cost_Benchmark]], "Above Benchmark", "Within Benchmark")</f>
        <v>Within Benchmark</v>
      </c>
    </row>
    <row r="3484" spans="1:21" x14ac:dyDescent="0.3">
      <c r="A3484">
        <v>15882</v>
      </c>
      <c r="B3484">
        <v>4147</v>
      </c>
      <c r="C3484" t="s">
        <v>491</v>
      </c>
      <c r="D3484" t="s">
        <v>20</v>
      </c>
      <c r="E3484">
        <v>39534</v>
      </c>
      <c r="F3484" t="s">
        <v>42</v>
      </c>
      <c r="G3484" t="s">
        <v>76</v>
      </c>
      <c r="H3484" s="1">
        <v>45388</v>
      </c>
      <c r="I3484" s="1">
        <v>45392</v>
      </c>
      <c r="J3484" t="s">
        <v>23</v>
      </c>
      <c r="K3484">
        <v>4</v>
      </c>
      <c r="L3484">
        <v>4389</v>
      </c>
      <c r="M3484">
        <v>0</v>
      </c>
      <c r="N3484" t="s">
        <v>44</v>
      </c>
      <c r="O3484" t="s">
        <v>25</v>
      </c>
      <c r="P3484">
        <v>1097.25</v>
      </c>
      <c r="Q3484" t="s">
        <v>26</v>
      </c>
      <c r="R3484" t="s">
        <v>27</v>
      </c>
      <c r="S3484" t="s">
        <v>28</v>
      </c>
      <c r="T3484">
        <f>VLOOKUP(Admissions[[#This Row],[Department]],Departments[#All],5,FALSE)</f>
        <v>4500</v>
      </c>
      <c r="U3484" t="str">
        <f>IF(Admissions[[#This Row],[Total_Cost]]&gt;Admissions[[#This Row],[Cost_Benchmark]], "Above Benchmark", "Within Benchmark")</f>
        <v>Within Benchmark</v>
      </c>
    </row>
    <row r="3485" spans="1:21" x14ac:dyDescent="0.3">
      <c r="A3485">
        <v>14082</v>
      </c>
      <c r="B3485">
        <v>4747</v>
      </c>
      <c r="C3485" t="s">
        <v>465</v>
      </c>
      <c r="D3485" t="s">
        <v>20</v>
      </c>
      <c r="E3485">
        <v>26547</v>
      </c>
      <c r="F3485" t="s">
        <v>37</v>
      </c>
      <c r="G3485" t="s">
        <v>159</v>
      </c>
      <c r="H3485" s="1">
        <v>45004</v>
      </c>
      <c r="I3485" s="1">
        <v>45010</v>
      </c>
      <c r="J3485" t="s">
        <v>23</v>
      </c>
      <c r="K3485">
        <v>6</v>
      </c>
      <c r="L3485">
        <v>22508</v>
      </c>
      <c r="M3485">
        <v>1</v>
      </c>
      <c r="N3485" t="s">
        <v>39</v>
      </c>
      <c r="O3485" t="s">
        <v>45</v>
      </c>
      <c r="P3485">
        <v>3751.3332999999998</v>
      </c>
      <c r="Q3485" t="s">
        <v>26</v>
      </c>
      <c r="R3485" t="s">
        <v>46</v>
      </c>
      <c r="S3485" t="s">
        <v>28</v>
      </c>
      <c r="T3485">
        <f>VLOOKUP(Admissions[[#This Row],[Department]],Departments[#All],5,FALSE)</f>
        <v>9000</v>
      </c>
      <c r="U3485" t="str">
        <f>IF(Admissions[[#This Row],[Total_Cost]]&gt;Admissions[[#This Row],[Cost_Benchmark]], "Above Benchmark", "Within Benchmark")</f>
        <v>Above Benchmark</v>
      </c>
    </row>
    <row r="3486" spans="1:21" x14ac:dyDescent="0.3">
      <c r="A3486">
        <v>11399</v>
      </c>
      <c r="B3486">
        <v>6790</v>
      </c>
      <c r="C3486" t="s">
        <v>196</v>
      </c>
      <c r="D3486" t="s">
        <v>74</v>
      </c>
      <c r="E3486">
        <v>13020</v>
      </c>
      <c r="F3486" t="s">
        <v>68</v>
      </c>
      <c r="G3486" t="s">
        <v>69</v>
      </c>
      <c r="H3486" s="1">
        <v>45111</v>
      </c>
      <c r="I3486" s="1">
        <v>45122</v>
      </c>
      <c r="J3486" t="s">
        <v>23</v>
      </c>
      <c r="K3486">
        <v>11</v>
      </c>
      <c r="L3486">
        <v>19859</v>
      </c>
      <c r="M3486">
        <v>0</v>
      </c>
      <c r="N3486" t="s">
        <v>70</v>
      </c>
      <c r="O3486" t="s">
        <v>45</v>
      </c>
      <c r="P3486">
        <v>1805.3635999999999</v>
      </c>
      <c r="Q3486" t="s">
        <v>26</v>
      </c>
      <c r="R3486" t="s">
        <v>53</v>
      </c>
      <c r="S3486" t="s">
        <v>35</v>
      </c>
      <c r="T3486">
        <f>VLOOKUP(Admissions[[#This Row],[Department]],Departments[#All],5,FALSE)</f>
        <v>6800</v>
      </c>
      <c r="U3486" t="str">
        <f>IF(Admissions[[#This Row],[Total_Cost]]&gt;Admissions[[#This Row],[Cost_Benchmark]], "Above Benchmark", "Within Benchmark")</f>
        <v>Above Benchmark</v>
      </c>
    </row>
    <row r="3487" spans="1:21" x14ac:dyDescent="0.3">
      <c r="A3487">
        <v>14300</v>
      </c>
      <c r="B3487">
        <v>4357</v>
      </c>
      <c r="C3487" t="s">
        <v>665</v>
      </c>
      <c r="D3487" t="s">
        <v>74</v>
      </c>
      <c r="E3487">
        <v>34004</v>
      </c>
      <c r="F3487" t="s">
        <v>21</v>
      </c>
      <c r="G3487" t="s">
        <v>64</v>
      </c>
      <c r="H3487" s="1">
        <v>45483</v>
      </c>
      <c r="I3487" s="1">
        <v>45485</v>
      </c>
      <c r="J3487" t="s">
        <v>23</v>
      </c>
      <c r="K3487">
        <v>2</v>
      </c>
      <c r="L3487">
        <v>4306</v>
      </c>
      <c r="M3487">
        <v>0</v>
      </c>
      <c r="N3487" t="s">
        <v>99</v>
      </c>
      <c r="O3487" t="s">
        <v>25</v>
      </c>
      <c r="P3487">
        <v>2153</v>
      </c>
      <c r="Q3487" t="s">
        <v>26</v>
      </c>
      <c r="R3487" t="s">
        <v>62</v>
      </c>
      <c r="S3487" t="s">
        <v>35</v>
      </c>
      <c r="T3487">
        <f>VLOOKUP(Admissions[[#This Row],[Department]],Departments[#All],5,FALSE)</f>
        <v>5500</v>
      </c>
      <c r="U3487" t="str">
        <f>IF(Admissions[[#This Row],[Total_Cost]]&gt;Admissions[[#This Row],[Cost_Benchmark]], "Above Benchmark", "Within Benchmark")</f>
        <v>Within Benchmark</v>
      </c>
    </row>
    <row r="3488" spans="1:21" x14ac:dyDescent="0.3">
      <c r="A3488">
        <v>13873</v>
      </c>
      <c r="B3488">
        <v>4873</v>
      </c>
      <c r="C3488" t="s">
        <v>1247</v>
      </c>
      <c r="D3488" t="s">
        <v>20</v>
      </c>
      <c r="E3488">
        <v>16994</v>
      </c>
      <c r="F3488" t="s">
        <v>84</v>
      </c>
      <c r="G3488" t="s">
        <v>88</v>
      </c>
      <c r="H3488" s="1">
        <v>45432</v>
      </c>
      <c r="I3488" s="1">
        <v>45435</v>
      </c>
      <c r="J3488" t="s">
        <v>23</v>
      </c>
      <c r="K3488">
        <v>3</v>
      </c>
      <c r="L3488">
        <v>6709</v>
      </c>
      <c r="M3488">
        <v>0</v>
      </c>
      <c r="N3488" t="s">
        <v>1362</v>
      </c>
      <c r="O3488" t="s">
        <v>25</v>
      </c>
      <c r="P3488">
        <v>2236.3332999999998</v>
      </c>
      <c r="Q3488" t="s">
        <v>26</v>
      </c>
      <c r="R3488" t="s">
        <v>34</v>
      </c>
      <c r="S3488" t="s">
        <v>35</v>
      </c>
      <c r="T3488">
        <f>VLOOKUP(Admissions[[#This Row],[Department]],Departments[#All],5,FALSE)</f>
        <v>6000</v>
      </c>
      <c r="U3488" t="str">
        <f>IF(Admissions[[#This Row],[Total_Cost]]&gt;Admissions[[#This Row],[Cost_Benchmark]], "Above Benchmark", "Within Benchmark")</f>
        <v>Above Benchmark</v>
      </c>
    </row>
    <row r="3489" spans="1:21" x14ac:dyDescent="0.3">
      <c r="A3489">
        <v>10501</v>
      </c>
      <c r="B3489">
        <v>6824</v>
      </c>
      <c r="C3489" t="s">
        <v>714</v>
      </c>
      <c r="D3489" t="s">
        <v>74</v>
      </c>
      <c r="E3489">
        <v>24727</v>
      </c>
      <c r="F3489" t="s">
        <v>55</v>
      </c>
      <c r="G3489" t="s">
        <v>56</v>
      </c>
      <c r="H3489" s="1">
        <v>45601</v>
      </c>
      <c r="I3489" s="1">
        <v>45606</v>
      </c>
      <c r="J3489" t="s">
        <v>23</v>
      </c>
      <c r="K3489">
        <v>5</v>
      </c>
      <c r="L3489">
        <v>7680</v>
      </c>
      <c r="M3489">
        <v>0</v>
      </c>
      <c r="N3489" t="s">
        <v>57</v>
      </c>
      <c r="O3489" t="s">
        <v>25</v>
      </c>
      <c r="P3489">
        <v>1536</v>
      </c>
      <c r="Q3489" t="s">
        <v>26</v>
      </c>
      <c r="R3489" t="s">
        <v>53</v>
      </c>
      <c r="S3489" t="s">
        <v>35</v>
      </c>
      <c r="T3489">
        <f>VLOOKUP(Admissions[[#This Row],[Department]],Departments[#All],5,FALSE)</f>
        <v>7200</v>
      </c>
      <c r="U3489" t="str">
        <f>IF(Admissions[[#This Row],[Total_Cost]]&gt;Admissions[[#This Row],[Cost_Benchmark]], "Above Benchmark", "Within Benchmark")</f>
        <v>Above Benchmark</v>
      </c>
    </row>
    <row r="3490" spans="1:21" x14ac:dyDescent="0.3">
      <c r="A3490">
        <v>11508</v>
      </c>
      <c r="B3490">
        <v>6095</v>
      </c>
      <c r="C3490" t="s">
        <v>673</v>
      </c>
      <c r="D3490" t="s">
        <v>74</v>
      </c>
      <c r="E3490">
        <v>39810</v>
      </c>
      <c r="F3490" t="s">
        <v>42</v>
      </c>
      <c r="G3490" t="s">
        <v>43</v>
      </c>
      <c r="H3490" s="1">
        <v>44947</v>
      </c>
      <c r="I3490" s="1">
        <v>44948</v>
      </c>
      <c r="J3490" t="s">
        <v>23</v>
      </c>
      <c r="K3490">
        <v>1</v>
      </c>
      <c r="L3490">
        <v>2381</v>
      </c>
      <c r="M3490">
        <v>0</v>
      </c>
      <c r="N3490" t="s">
        <v>99</v>
      </c>
      <c r="O3490" t="s">
        <v>45</v>
      </c>
      <c r="P3490">
        <v>2381</v>
      </c>
      <c r="Q3490" t="s">
        <v>26</v>
      </c>
      <c r="R3490" t="s">
        <v>27</v>
      </c>
      <c r="S3490" t="s">
        <v>28</v>
      </c>
      <c r="T3490">
        <f>VLOOKUP(Admissions[[#This Row],[Department]],Departments[#All],5,FALSE)</f>
        <v>4500</v>
      </c>
      <c r="U3490" t="str">
        <f>IF(Admissions[[#This Row],[Total_Cost]]&gt;Admissions[[#This Row],[Cost_Benchmark]], "Above Benchmark", "Within Benchmark")</f>
        <v>Within Benchmark</v>
      </c>
    </row>
    <row r="3491" spans="1:21" x14ac:dyDescent="0.3">
      <c r="A3491">
        <v>10692</v>
      </c>
      <c r="B3491">
        <v>6904</v>
      </c>
      <c r="C3491" t="s">
        <v>826</v>
      </c>
      <c r="D3491" t="s">
        <v>20</v>
      </c>
      <c r="E3491">
        <v>26965</v>
      </c>
      <c r="F3491" t="s">
        <v>48</v>
      </c>
      <c r="G3491" t="s">
        <v>101</v>
      </c>
      <c r="H3491" s="1">
        <v>45258</v>
      </c>
      <c r="I3491" s="1">
        <v>45265</v>
      </c>
      <c r="J3491" t="s">
        <v>23</v>
      </c>
      <c r="K3491">
        <v>7</v>
      </c>
      <c r="L3491">
        <v>12118</v>
      </c>
      <c r="M3491">
        <v>1</v>
      </c>
      <c r="N3491" t="s">
        <v>93</v>
      </c>
      <c r="O3491" t="s">
        <v>25</v>
      </c>
      <c r="P3491">
        <v>1731.1429000000001</v>
      </c>
      <c r="Q3491" t="s">
        <v>26</v>
      </c>
      <c r="R3491" t="s">
        <v>53</v>
      </c>
      <c r="S3491" t="s">
        <v>35</v>
      </c>
      <c r="T3491">
        <f>VLOOKUP(Admissions[[#This Row],[Department]],Departments[#All],5,FALSE)</f>
        <v>8500</v>
      </c>
      <c r="U3491" t="str">
        <f>IF(Admissions[[#This Row],[Total_Cost]]&gt;Admissions[[#This Row],[Cost_Benchmark]], "Above Benchmark", "Within Benchmark")</f>
        <v>Above Benchmark</v>
      </c>
    </row>
    <row r="3492" spans="1:21" x14ac:dyDescent="0.3">
      <c r="A3492">
        <v>10112</v>
      </c>
      <c r="B3492">
        <v>4891</v>
      </c>
      <c r="C3492" t="s">
        <v>1022</v>
      </c>
      <c r="D3492" t="s">
        <v>20</v>
      </c>
      <c r="E3492">
        <v>15663</v>
      </c>
      <c r="F3492" t="s">
        <v>21</v>
      </c>
      <c r="G3492" t="s">
        <v>64</v>
      </c>
      <c r="H3492" s="1">
        <v>45442</v>
      </c>
      <c r="I3492" s="1">
        <v>45445</v>
      </c>
      <c r="J3492" t="s">
        <v>23</v>
      </c>
      <c r="K3492">
        <v>3</v>
      </c>
      <c r="L3492">
        <v>10258</v>
      </c>
      <c r="M3492">
        <v>0</v>
      </c>
      <c r="N3492" t="s">
        <v>24</v>
      </c>
      <c r="O3492" t="s">
        <v>45</v>
      </c>
      <c r="P3492">
        <v>3419.3332999999998</v>
      </c>
      <c r="Q3492" t="s">
        <v>26</v>
      </c>
      <c r="R3492" t="s">
        <v>40</v>
      </c>
      <c r="S3492" t="s">
        <v>35</v>
      </c>
      <c r="T3492">
        <f>VLOOKUP(Admissions[[#This Row],[Department]],Departments[#All],5,FALSE)</f>
        <v>5500</v>
      </c>
      <c r="U3492" t="str">
        <f>IF(Admissions[[#This Row],[Total_Cost]]&gt;Admissions[[#This Row],[Cost_Benchmark]], "Above Benchmark", "Within Benchmark")</f>
        <v>Above Benchmark</v>
      </c>
    </row>
    <row r="3493" spans="1:21" x14ac:dyDescent="0.3">
      <c r="A3493">
        <v>12749</v>
      </c>
      <c r="B3493">
        <v>5258</v>
      </c>
      <c r="C3493" t="s">
        <v>502</v>
      </c>
      <c r="D3493" t="s">
        <v>20</v>
      </c>
      <c r="E3493">
        <v>30608</v>
      </c>
      <c r="F3493" t="s">
        <v>30</v>
      </c>
      <c r="G3493" t="s">
        <v>179</v>
      </c>
      <c r="H3493" s="1">
        <v>45301</v>
      </c>
      <c r="I3493" s="1">
        <v>45308</v>
      </c>
      <c r="J3493" t="s">
        <v>23</v>
      </c>
      <c r="K3493">
        <v>7</v>
      </c>
      <c r="L3493">
        <v>33488</v>
      </c>
      <c r="M3493">
        <v>0</v>
      </c>
      <c r="N3493" t="s">
        <v>32</v>
      </c>
      <c r="O3493" t="s">
        <v>45</v>
      </c>
      <c r="P3493">
        <v>4784</v>
      </c>
      <c r="Q3493" t="s">
        <v>26</v>
      </c>
      <c r="R3493" t="s">
        <v>62</v>
      </c>
      <c r="S3493" t="s">
        <v>35</v>
      </c>
      <c r="T3493">
        <f>VLOOKUP(Admissions[[#This Row],[Department]],Departments[#All],5,FALSE)</f>
        <v>12000</v>
      </c>
      <c r="U3493" t="str">
        <f>IF(Admissions[[#This Row],[Total_Cost]]&gt;Admissions[[#This Row],[Cost_Benchmark]], "Above Benchmark", "Within Benchmark")</f>
        <v>Above Benchmark</v>
      </c>
    </row>
    <row r="3494" spans="1:21" x14ac:dyDescent="0.3">
      <c r="A3494">
        <v>10297</v>
      </c>
      <c r="B3494">
        <v>5952</v>
      </c>
      <c r="C3494" t="s">
        <v>1317</v>
      </c>
      <c r="D3494" t="s">
        <v>74</v>
      </c>
      <c r="E3494">
        <v>27837</v>
      </c>
      <c r="F3494" t="s">
        <v>84</v>
      </c>
      <c r="G3494" t="s">
        <v>85</v>
      </c>
      <c r="H3494" s="1">
        <v>45482</v>
      </c>
      <c r="I3494" s="1">
        <v>45488</v>
      </c>
      <c r="J3494" t="s">
        <v>23</v>
      </c>
      <c r="K3494">
        <v>6</v>
      </c>
      <c r="L3494">
        <v>6066</v>
      </c>
      <c r="M3494">
        <v>1</v>
      </c>
      <c r="N3494" t="s">
        <v>134</v>
      </c>
      <c r="O3494" t="s">
        <v>45</v>
      </c>
      <c r="P3494">
        <v>1011</v>
      </c>
      <c r="Q3494" t="s">
        <v>26</v>
      </c>
      <c r="R3494" t="s">
        <v>53</v>
      </c>
      <c r="S3494" t="s">
        <v>35</v>
      </c>
      <c r="T3494">
        <f>VLOOKUP(Admissions[[#This Row],[Department]],Departments[#All],5,FALSE)</f>
        <v>6000</v>
      </c>
      <c r="U3494" t="str">
        <f>IF(Admissions[[#This Row],[Total_Cost]]&gt;Admissions[[#This Row],[Cost_Benchmark]], "Above Benchmark", "Within Benchmark")</f>
        <v>Above Benchmark</v>
      </c>
    </row>
    <row r="3495" spans="1:21" x14ac:dyDescent="0.3">
      <c r="A3495">
        <v>15470</v>
      </c>
      <c r="B3495">
        <v>4610</v>
      </c>
      <c r="C3495" t="s">
        <v>127</v>
      </c>
      <c r="D3495" t="s">
        <v>74</v>
      </c>
      <c r="E3495">
        <v>23325</v>
      </c>
      <c r="F3495" t="s">
        <v>37</v>
      </c>
      <c r="G3495" t="s">
        <v>38</v>
      </c>
      <c r="H3495" s="1">
        <v>45276</v>
      </c>
      <c r="I3495" s="1">
        <v>45280</v>
      </c>
      <c r="J3495" t="s">
        <v>23</v>
      </c>
      <c r="K3495">
        <v>4</v>
      </c>
      <c r="L3495">
        <v>14247</v>
      </c>
      <c r="M3495">
        <v>0</v>
      </c>
      <c r="N3495" t="s">
        <v>97</v>
      </c>
      <c r="O3495" t="s">
        <v>25</v>
      </c>
      <c r="P3495">
        <v>3561.75</v>
      </c>
      <c r="Q3495" t="s">
        <v>26</v>
      </c>
      <c r="R3495" t="s">
        <v>27</v>
      </c>
      <c r="S3495" t="s">
        <v>28</v>
      </c>
      <c r="T3495">
        <f>VLOOKUP(Admissions[[#This Row],[Department]],Departments[#All],5,FALSE)</f>
        <v>9000</v>
      </c>
      <c r="U3495" t="str">
        <f>IF(Admissions[[#This Row],[Total_Cost]]&gt;Admissions[[#This Row],[Cost_Benchmark]], "Above Benchmark", "Within Benchmark")</f>
        <v>Above Benchmark</v>
      </c>
    </row>
    <row r="3496" spans="1:21" x14ac:dyDescent="0.3">
      <c r="A3496">
        <v>15029</v>
      </c>
      <c r="B3496">
        <v>5436</v>
      </c>
      <c r="C3496" t="s">
        <v>429</v>
      </c>
      <c r="D3496" t="s">
        <v>20</v>
      </c>
      <c r="E3496">
        <v>20440</v>
      </c>
      <c r="F3496" t="s">
        <v>37</v>
      </c>
      <c r="G3496" t="s">
        <v>52</v>
      </c>
      <c r="H3496" s="1">
        <v>45377</v>
      </c>
      <c r="I3496" s="1">
        <v>45385</v>
      </c>
      <c r="J3496" t="s">
        <v>23</v>
      </c>
      <c r="K3496">
        <v>8</v>
      </c>
      <c r="L3496">
        <v>23476</v>
      </c>
      <c r="M3496">
        <v>0</v>
      </c>
      <c r="N3496" t="s">
        <v>39</v>
      </c>
      <c r="O3496" t="s">
        <v>25</v>
      </c>
      <c r="P3496">
        <v>2934.5</v>
      </c>
      <c r="Q3496" t="s">
        <v>26</v>
      </c>
      <c r="R3496" t="s">
        <v>53</v>
      </c>
      <c r="S3496" t="s">
        <v>35</v>
      </c>
      <c r="T3496">
        <f>VLOOKUP(Admissions[[#This Row],[Department]],Departments[#All],5,FALSE)</f>
        <v>9000</v>
      </c>
      <c r="U3496" t="str">
        <f>IF(Admissions[[#This Row],[Total_Cost]]&gt;Admissions[[#This Row],[Cost_Benchmark]], "Above Benchmark", "Within Benchmark")</f>
        <v>Above Benchmark</v>
      </c>
    </row>
    <row r="3497" spans="1:21" x14ac:dyDescent="0.3">
      <c r="A3497">
        <v>11574</v>
      </c>
      <c r="B3497">
        <v>7118</v>
      </c>
      <c r="C3497" t="s">
        <v>610</v>
      </c>
      <c r="D3497" t="s">
        <v>74</v>
      </c>
      <c r="E3497">
        <v>31489</v>
      </c>
      <c r="F3497" t="s">
        <v>55</v>
      </c>
      <c r="G3497" t="s">
        <v>56</v>
      </c>
      <c r="H3497" s="1">
        <v>45547</v>
      </c>
      <c r="I3497" s="1">
        <v>45551</v>
      </c>
      <c r="J3497" t="s">
        <v>23</v>
      </c>
      <c r="K3497">
        <v>4</v>
      </c>
      <c r="L3497">
        <v>5870</v>
      </c>
      <c r="M3497">
        <v>0</v>
      </c>
      <c r="N3497" t="s">
        <v>65</v>
      </c>
      <c r="O3497" t="s">
        <v>25</v>
      </c>
      <c r="P3497">
        <v>1467.5</v>
      </c>
      <c r="Q3497" t="s">
        <v>26</v>
      </c>
      <c r="R3497" t="s">
        <v>40</v>
      </c>
      <c r="S3497" t="s">
        <v>35</v>
      </c>
      <c r="T3497">
        <f>VLOOKUP(Admissions[[#This Row],[Department]],Departments[#All],5,FALSE)</f>
        <v>7200</v>
      </c>
      <c r="U3497" t="str">
        <f>IF(Admissions[[#This Row],[Total_Cost]]&gt;Admissions[[#This Row],[Cost_Benchmark]], "Above Benchmark", "Within Benchmark")</f>
        <v>Within Benchmark</v>
      </c>
    </row>
    <row r="3498" spans="1:21" x14ac:dyDescent="0.3">
      <c r="A3498">
        <v>14624</v>
      </c>
      <c r="B3498">
        <v>3432</v>
      </c>
      <c r="C3498" t="s">
        <v>704</v>
      </c>
      <c r="D3498" t="s">
        <v>20</v>
      </c>
      <c r="E3498">
        <v>26459</v>
      </c>
      <c r="F3498" t="s">
        <v>37</v>
      </c>
      <c r="G3498" t="s">
        <v>159</v>
      </c>
      <c r="H3498" s="1">
        <v>45510</v>
      </c>
      <c r="I3498" s="1">
        <v>45516</v>
      </c>
      <c r="J3498" t="s">
        <v>23</v>
      </c>
      <c r="K3498">
        <v>6</v>
      </c>
      <c r="L3498">
        <v>13029</v>
      </c>
      <c r="M3498">
        <v>1</v>
      </c>
      <c r="N3498" t="s">
        <v>39</v>
      </c>
      <c r="O3498" t="s">
        <v>25</v>
      </c>
      <c r="P3498">
        <v>2171.5</v>
      </c>
      <c r="Q3498" t="s">
        <v>26</v>
      </c>
      <c r="R3498" t="s">
        <v>53</v>
      </c>
      <c r="S3498" t="s">
        <v>35</v>
      </c>
      <c r="T3498">
        <f>VLOOKUP(Admissions[[#This Row],[Department]],Departments[#All],5,FALSE)</f>
        <v>9000</v>
      </c>
      <c r="U3498" t="str">
        <f>IF(Admissions[[#This Row],[Total_Cost]]&gt;Admissions[[#This Row],[Cost_Benchmark]], "Above Benchmark", "Within Benchmark")</f>
        <v>Above Benchmark</v>
      </c>
    </row>
    <row r="3499" spans="1:21" x14ac:dyDescent="0.3">
      <c r="A3499">
        <v>13997</v>
      </c>
      <c r="B3499">
        <v>3146</v>
      </c>
      <c r="C3499" t="s">
        <v>880</v>
      </c>
      <c r="D3499" t="s">
        <v>20</v>
      </c>
      <c r="E3499">
        <v>13607</v>
      </c>
      <c r="F3499" t="s">
        <v>48</v>
      </c>
      <c r="G3499" t="s">
        <v>101</v>
      </c>
      <c r="H3499" s="1">
        <v>45241</v>
      </c>
      <c r="I3499" s="1">
        <v>45248</v>
      </c>
      <c r="J3499" t="s">
        <v>23</v>
      </c>
      <c r="K3499">
        <v>7</v>
      </c>
      <c r="L3499">
        <v>18537</v>
      </c>
      <c r="M3499">
        <v>0</v>
      </c>
      <c r="N3499" t="s">
        <v>78</v>
      </c>
      <c r="O3499" t="s">
        <v>25</v>
      </c>
      <c r="P3499">
        <v>2648.1428999999998</v>
      </c>
      <c r="Q3499" t="s">
        <v>26</v>
      </c>
      <c r="R3499" t="s">
        <v>27</v>
      </c>
      <c r="S3499" t="s">
        <v>28</v>
      </c>
      <c r="T3499">
        <f>VLOOKUP(Admissions[[#This Row],[Department]],Departments[#All],5,FALSE)</f>
        <v>8500</v>
      </c>
      <c r="U3499" t="str">
        <f>IF(Admissions[[#This Row],[Total_Cost]]&gt;Admissions[[#This Row],[Cost_Benchmark]], "Above Benchmark", "Within Benchmark")</f>
        <v>Above Benchmark</v>
      </c>
    </row>
    <row r="3500" spans="1:21" x14ac:dyDescent="0.3">
      <c r="A3500">
        <v>12765</v>
      </c>
      <c r="B3500">
        <v>4935</v>
      </c>
      <c r="C3500" t="s">
        <v>1355</v>
      </c>
      <c r="D3500" t="s">
        <v>20</v>
      </c>
      <c r="E3500">
        <v>25555</v>
      </c>
      <c r="F3500" t="s">
        <v>84</v>
      </c>
      <c r="G3500" t="s">
        <v>95</v>
      </c>
      <c r="H3500" s="1">
        <v>45408</v>
      </c>
      <c r="I3500" s="1">
        <v>45409</v>
      </c>
      <c r="J3500" t="s">
        <v>23</v>
      </c>
      <c r="K3500">
        <v>1</v>
      </c>
      <c r="L3500">
        <v>3565</v>
      </c>
      <c r="M3500">
        <v>0</v>
      </c>
      <c r="N3500" t="s">
        <v>134</v>
      </c>
      <c r="O3500" t="s">
        <v>45</v>
      </c>
      <c r="P3500">
        <v>3565</v>
      </c>
      <c r="Q3500" t="s">
        <v>26</v>
      </c>
      <c r="R3500" t="s">
        <v>66</v>
      </c>
      <c r="S3500" t="s">
        <v>35</v>
      </c>
      <c r="T3500">
        <f>VLOOKUP(Admissions[[#This Row],[Department]],Departments[#All],5,FALSE)</f>
        <v>6000</v>
      </c>
      <c r="U3500" t="str">
        <f>IF(Admissions[[#This Row],[Total_Cost]]&gt;Admissions[[#This Row],[Cost_Benchmark]], "Above Benchmark", "Within Benchmark")</f>
        <v>Within Benchmark</v>
      </c>
    </row>
    <row r="3501" spans="1:21" x14ac:dyDescent="0.3">
      <c r="A3501">
        <v>13448</v>
      </c>
      <c r="B3501">
        <v>4953</v>
      </c>
      <c r="C3501" t="s">
        <v>1166</v>
      </c>
      <c r="D3501" t="s">
        <v>74</v>
      </c>
      <c r="E3501">
        <v>26836</v>
      </c>
      <c r="F3501" t="s">
        <v>84</v>
      </c>
      <c r="G3501" t="s">
        <v>85</v>
      </c>
      <c r="H3501" s="1">
        <v>45426</v>
      </c>
      <c r="I3501" s="1">
        <v>45427</v>
      </c>
      <c r="J3501" t="s">
        <v>23</v>
      </c>
      <c r="K3501">
        <v>1</v>
      </c>
      <c r="L3501">
        <v>2968</v>
      </c>
      <c r="M3501">
        <v>0</v>
      </c>
      <c r="N3501" t="s">
        <v>109</v>
      </c>
      <c r="O3501" t="s">
        <v>33</v>
      </c>
      <c r="P3501">
        <v>2968</v>
      </c>
      <c r="Q3501" t="s">
        <v>26</v>
      </c>
      <c r="R3501" t="s">
        <v>53</v>
      </c>
      <c r="S3501" t="s">
        <v>35</v>
      </c>
      <c r="T3501">
        <f>VLOOKUP(Admissions[[#This Row],[Department]],Departments[#All],5,FALSE)</f>
        <v>6000</v>
      </c>
      <c r="U3501" t="str">
        <f>IF(Admissions[[#This Row],[Total_Cost]]&gt;Admissions[[#This Row],[Cost_Benchmark]], "Above Benchmark", "Within Benchmark")</f>
        <v>Within Benchmark</v>
      </c>
    </row>
    <row r="3502" spans="1:21" x14ac:dyDescent="0.3">
      <c r="A3502">
        <v>11985</v>
      </c>
      <c r="B3502">
        <v>5482</v>
      </c>
      <c r="C3502" t="s">
        <v>774</v>
      </c>
      <c r="D3502" t="s">
        <v>74</v>
      </c>
      <c r="E3502">
        <v>34986</v>
      </c>
      <c r="F3502" t="s">
        <v>48</v>
      </c>
      <c r="G3502" t="s">
        <v>103</v>
      </c>
      <c r="H3502" s="1">
        <v>45545</v>
      </c>
      <c r="I3502" s="1">
        <v>45549</v>
      </c>
      <c r="J3502" t="s">
        <v>23</v>
      </c>
      <c r="K3502">
        <v>4</v>
      </c>
      <c r="L3502">
        <v>6916</v>
      </c>
      <c r="M3502">
        <v>0</v>
      </c>
      <c r="N3502" t="s">
        <v>50</v>
      </c>
      <c r="O3502" t="s">
        <v>25</v>
      </c>
      <c r="P3502">
        <v>1729</v>
      </c>
      <c r="Q3502" t="s">
        <v>26</v>
      </c>
      <c r="R3502" t="s">
        <v>53</v>
      </c>
      <c r="S3502" t="s">
        <v>35</v>
      </c>
      <c r="T3502">
        <f>VLOOKUP(Admissions[[#This Row],[Department]],Departments[#All],5,FALSE)</f>
        <v>8500</v>
      </c>
      <c r="U3502" t="str">
        <f>IF(Admissions[[#This Row],[Total_Cost]]&gt;Admissions[[#This Row],[Cost_Benchmark]], "Above Benchmark", "Within Benchmark")</f>
        <v>Within Benchmark</v>
      </c>
    </row>
    <row r="3503" spans="1:21" x14ac:dyDescent="0.3">
      <c r="A3503">
        <v>11928</v>
      </c>
      <c r="B3503">
        <v>3160</v>
      </c>
      <c r="C3503" t="s">
        <v>532</v>
      </c>
      <c r="D3503" t="s">
        <v>74</v>
      </c>
      <c r="E3503">
        <v>28628</v>
      </c>
      <c r="F3503" t="s">
        <v>30</v>
      </c>
      <c r="G3503" t="s">
        <v>31</v>
      </c>
      <c r="H3503" s="1">
        <v>45446</v>
      </c>
      <c r="I3503" s="1">
        <v>45447</v>
      </c>
      <c r="J3503" t="s">
        <v>23</v>
      </c>
      <c r="K3503">
        <v>1</v>
      </c>
      <c r="L3503">
        <v>9529</v>
      </c>
      <c r="M3503">
        <v>1</v>
      </c>
      <c r="N3503" t="s">
        <v>39</v>
      </c>
      <c r="O3503" t="s">
        <v>25</v>
      </c>
      <c r="P3503">
        <v>9529</v>
      </c>
      <c r="Q3503" t="s">
        <v>26</v>
      </c>
      <c r="R3503" t="s">
        <v>34</v>
      </c>
      <c r="S3503" t="s">
        <v>35</v>
      </c>
      <c r="T3503">
        <f>VLOOKUP(Admissions[[#This Row],[Department]],Departments[#All],5,FALSE)</f>
        <v>12000</v>
      </c>
      <c r="U3503" t="str">
        <f>IF(Admissions[[#This Row],[Total_Cost]]&gt;Admissions[[#This Row],[Cost_Benchmark]], "Above Benchmark", "Within Benchmark")</f>
        <v>Within Benchmark</v>
      </c>
    </row>
    <row r="3504" spans="1:21" x14ac:dyDescent="0.3">
      <c r="A3504">
        <v>11105</v>
      </c>
      <c r="B3504">
        <v>6011</v>
      </c>
      <c r="C3504" t="s">
        <v>863</v>
      </c>
      <c r="D3504" t="s">
        <v>20</v>
      </c>
      <c r="E3504">
        <v>21947</v>
      </c>
      <c r="F3504" t="s">
        <v>37</v>
      </c>
      <c r="G3504" t="s">
        <v>38</v>
      </c>
      <c r="H3504" s="1">
        <v>45518</v>
      </c>
      <c r="I3504" s="1">
        <v>45522</v>
      </c>
      <c r="J3504" t="s">
        <v>23</v>
      </c>
      <c r="K3504">
        <v>4</v>
      </c>
      <c r="L3504">
        <v>8257</v>
      </c>
      <c r="M3504">
        <v>0</v>
      </c>
      <c r="N3504" t="s">
        <v>24</v>
      </c>
      <c r="O3504" t="s">
        <v>45</v>
      </c>
      <c r="P3504">
        <v>2064.25</v>
      </c>
      <c r="Q3504" t="s">
        <v>26</v>
      </c>
      <c r="R3504" t="s">
        <v>62</v>
      </c>
      <c r="S3504" t="s">
        <v>35</v>
      </c>
      <c r="T3504">
        <f>VLOOKUP(Admissions[[#This Row],[Department]],Departments[#All],5,FALSE)</f>
        <v>9000</v>
      </c>
      <c r="U3504" t="str">
        <f>IF(Admissions[[#This Row],[Total_Cost]]&gt;Admissions[[#This Row],[Cost_Benchmark]], "Above Benchmark", "Within Benchmark")</f>
        <v>Within Benchmark</v>
      </c>
    </row>
    <row r="3505" spans="1:21" x14ac:dyDescent="0.3">
      <c r="A3505">
        <v>12879</v>
      </c>
      <c r="B3505">
        <v>7184</v>
      </c>
      <c r="C3505" t="s">
        <v>955</v>
      </c>
      <c r="D3505" t="s">
        <v>20</v>
      </c>
      <c r="E3505">
        <v>39201</v>
      </c>
      <c r="F3505" t="s">
        <v>42</v>
      </c>
      <c r="G3505" t="s">
        <v>128</v>
      </c>
      <c r="H3505" s="1">
        <v>45413</v>
      </c>
      <c r="I3505" s="1">
        <v>45414</v>
      </c>
      <c r="J3505" t="s">
        <v>23</v>
      </c>
      <c r="K3505">
        <v>1</v>
      </c>
      <c r="L3505">
        <v>1619</v>
      </c>
      <c r="M3505">
        <v>0</v>
      </c>
      <c r="N3505" t="s">
        <v>61</v>
      </c>
      <c r="O3505" t="s">
        <v>25</v>
      </c>
      <c r="P3505">
        <v>1619</v>
      </c>
      <c r="Q3505" t="s">
        <v>26</v>
      </c>
      <c r="R3505" t="s">
        <v>62</v>
      </c>
      <c r="S3505" t="s">
        <v>35</v>
      </c>
      <c r="T3505">
        <f>VLOOKUP(Admissions[[#This Row],[Department]],Departments[#All],5,FALSE)</f>
        <v>4500</v>
      </c>
      <c r="U3505" t="str">
        <f>IF(Admissions[[#This Row],[Total_Cost]]&gt;Admissions[[#This Row],[Cost_Benchmark]], "Above Benchmark", "Within Benchmark")</f>
        <v>Within Benchmark</v>
      </c>
    </row>
    <row r="3506" spans="1:21" x14ac:dyDescent="0.3">
      <c r="A3506">
        <v>10818</v>
      </c>
      <c r="B3506">
        <v>3079</v>
      </c>
      <c r="C3506" t="s">
        <v>234</v>
      </c>
      <c r="D3506" t="s">
        <v>74</v>
      </c>
      <c r="E3506">
        <v>28061</v>
      </c>
      <c r="F3506" t="s">
        <v>21</v>
      </c>
      <c r="G3506" t="s">
        <v>64</v>
      </c>
      <c r="H3506" s="1">
        <v>45612</v>
      </c>
      <c r="I3506" s="1">
        <v>45615</v>
      </c>
      <c r="J3506" t="s">
        <v>23</v>
      </c>
      <c r="K3506">
        <v>3</v>
      </c>
      <c r="L3506">
        <v>9089</v>
      </c>
      <c r="M3506">
        <v>0</v>
      </c>
      <c r="N3506" t="s">
        <v>99</v>
      </c>
      <c r="O3506" t="s">
        <v>45</v>
      </c>
      <c r="P3506">
        <v>3029.6667000000002</v>
      </c>
      <c r="Q3506" t="s">
        <v>26</v>
      </c>
      <c r="R3506" t="s">
        <v>27</v>
      </c>
      <c r="S3506" t="s">
        <v>28</v>
      </c>
      <c r="T3506">
        <f>VLOOKUP(Admissions[[#This Row],[Department]],Departments[#All],5,FALSE)</f>
        <v>5500</v>
      </c>
      <c r="U3506" t="str">
        <f>IF(Admissions[[#This Row],[Total_Cost]]&gt;Admissions[[#This Row],[Cost_Benchmark]], "Above Benchmark", "Within Benchmark")</f>
        <v>Above Benchmark</v>
      </c>
    </row>
    <row r="3507" spans="1:21" x14ac:dyDescent="0.3">
      <c r="A3507">
        <v>14820</v>
      </c>
      <c r="B3507">
        <v>4482</v>
      </c>
      <c r="C3507" t="s">
        <v>1238</v>
      </c>
      <c r="D3507" t="s">
        <v>20</v>
      </c>
      <c r="E3507">
        <v>11356</v>
      </c>
      <c r="F3507" t="s">
        <v>68</v>
      </c>
      <c r="G3507" t="s">
        <v>131</v>
      </c>
      <c r="H3507" s="1">
        <v>45630</v>
      </c>
      <c r="I3507" s="1">
        <v>45640</v>
      </c>
      <c r="J3507" t="s">
        <v>23</v>
      </c>
      <c r="K3507">
        <v>10</v>
      </c>
      <c r="L3507">
        <v>14278</v>
      </c>
      <c r="M3507">
        <v>0</v>
      </c>
      <c r="N3507" t="s">
        <v>24</v>
      </c>
      <c r="O3507" t="s">
        <v>45</v>
      </c>
      <c r="P3507">
        <v>1427.8</v>
      </c>
      <c r="Q3507" t="s">
        <v>26</v>
      </c>
      <c r="R3507" t="s">
        <v>62</v>
      </c>
      <c r="S3507" t="s">
        <v>35</v>
      </c>
      <c r="T3507">
        <f>VLOOKUP(Admissions[[#This Row],[Department]],Departments[#All],5,FALSE)</f>
        <v>6800</v>
      </c>
      <c r="U3507" t="str">
        <f>IF(Admissions[[#This Row],[Total_Cost]]&gt;Admissions[[#This Row],[Cost_Benchmark]], "Above Benchmark", "Within Benchmark")</f>
        <v>Above Benchmark</v>
      </c>
    </row>
    <row r="3508" spans="1:21" x14ac:dyDescent="0.3">
      <c r="A3508">
        <v>13010</v>
      </c>
      <c r="B3508">
        <v>4577</v>
      </c>
      <c r="C3508" t="s">
        <v>1031</v>
      </c>
      <c r="D3508" t="s">
        <v>74</v>
      </c>
      <c r="E3508">
        <v>37485</v>
      </c>
      <c r="F3508" t="s">
        <v>21</v>
      </c>
      <c r="G3508" t="s">
        <v>64</v>
      </c>
      <c r="H3508" s="1">
        <v>45369</v>
      </c>
      <c r="I3508" s="1">
        <v>45371</v>
      </c>
      <c r="J3508" t="s">
        <v>23</v>
      </c>
      <c r="K3508">
        <v>2</v>
      </c>
      <c r="L3508">
        <v>4306</v>
      </c>
      <c r="M3508">
        <v>0</v>
      </c>
      <c r="N3508" t="s">
        <v>65</v>
      </c>
      <c r="O3508" t="s">
        <v>25</v>
      </c>
      <c r="P3508">
        <v>2153</v>
      </c>
      <c r="Q3508" t="s">
        <v>26</v>
      </c>
      <c r="R3508" t="s">
        <v>34</v>
      </c>
      <c r="S3508" t="s">
        <v>35</v>
      </c>
      <c r="T3508">
        <f>VLOOKUP(Admissions[[#This Row],[Department]],Departments[#All],5,FALSE)</f>
        <v>5500</v>
      </c>
      <c r="U3508" t="str">
        <f>IF(Admissions[[#This Row],[Total_Cost]]&gt;Admissions[[#This Row],[Cost_Benchmark]], "Above Benchmark", "Within Benchmark")</f>
        <v>Within Benchmark</v>
      </c>
    </row>
    <row r="3509" spans="1:21" x14ac:dyDescent="0.3">
      <c r="A3509">
        <v>15460</v>
      </c>
      <c r="B3509">
        <v>6011</v>
      </c>
      <c r="C3509" t="s">
        <v>863</v>
      </c>
      <c r="D3509" t="s">
        <v>20</v>
      </c>
      <c r="E3509">
        <v>21947</v>
      </c>
      <c r="F3509" t="s">
        <v>84</v>
      </c>
      <c r="G3509" t="s">
        <v>95</v>
      </c>
      <c r="H3509" s="1">
        <v>45192</v>
      </c>
      <c r="I3509" s="1">
        <v>45196</v>
      </c>
      <c r="J3509" t="s">
        <v>23</v>
      </c>
      <c r="K3509">
        <v>4</v>
      </c>
      <c r="L3509">
        <v>7084</v>
      </c>
      <c r="M3509">
        <v>0</v>
      </c>
      <c r="N3509" t="s">
        <v>50</v>
      </c>
      <c r="O3509" t="s">
        <v>45</v>
      </c>
      <c r="P3509">
        <v>1771</v>
      </c>
      <c r="Q3509" t="s">
        <v>26</v>
      </c>
      <c r="R3509" t="s">
        <v>27</v>
      </c>
      <c r="S3509" t="s">
        <v>28</v>
      </c>
      <c r="T3509">
        <f>VLOOKUP(Admissions[[#This Row],[Department]],Departments[#All],5,FALSE)</f>
        <v>6000</v>
      </c>
      <c r="U3509" t="str">
        <f>IF(Admissions[[#This Row],[Total_Cost]]&gt;Admissions[[#This Row],[Cost_Benchmark]], "Above Benchmark", "Within Benchmark")</f>
        <v>Above Benchmark</v>
      </c>
    </row>
    <row r="3510" spans="1:21" x14ac:dyDescent="0.3">
      <c r="A3510">
        <v>12625</v>
      </c>
      <c r="B3510">
        <v>4546</v>
      </c>
      <c r="C3510" t="s">
        <v>157</v>
      </c>
      <c r="D3510" t="s">
        <v>74</v>
      </c>
      <c r="E3510">
        <v>23164</v>
      </c>
      <c r="F3510" t="s">
        <v>37</v>
      </c>
      <c r="G3510" t="s">
        <v>52</v>
      </c>
      <c r="H3510" s="1">
        <v>45635</v>
      </c>
      <c r="I3510" s="1">
        <v>45641</v>
      </c>
      <c r="J3510" t="s">
        <v>23</v>
      </c>
      <c r="K3510">
        <v>6</v>
      </c>
      <c r="L3510">
        <v>13901</v>
      </c>
      <c r="M3510">
        <v>0</v>
      </c>
      <c r="N3510" t="s">
        <v>82</v>
      </c>
      <c r="O3510" t="s">
        <v>45</v>
      </c>
      <c r="P3510">
        <v>2316.8332999999998</v>
      </c>
      <c r="Q3510" t="s">
        <v>26</v>
      </c>
      <c r="R3510" t="s">
        <v>34</v>
      </c>
      <c r="S3510" t="s">
        <v>35</v>
      </c>
      <c r="T3510">
        <f>VLOOKUP(Admissions[[#This Row],[Department]],Departments[#All],5,FALSE)</f>
        <v>9000</v>
      </c>
      <c r="U3510" t="str">
        <f>IF(Admissions[[#This Row],[Total_Cost]]&gt;Admissions[[#This Row],[Cost_Benchmark]], "Above Benchmark", "Within Benchmark")</f>
        <v>Above Benchmark</v>
      </c>
    </row>
    <row r="3511" spans="1:21" x14ac:dyDescent="0.3">
      <c r="A3511">
        <v>12959</v>
      </c>
      <c r="B3511">
        <v>5231</v>
      </c>
      <c r="C3511" t="s">
        <v>479</v>
      </c>
      <c r="D3511" t="s">
        <v>74</v>
      </c>
      <c r="E3511">
        <v>27556</v>
      </c>
      <c r="F3511" t="s">
        <v>21</v>
      </c>
      <c r="G3511" t="s">
        <v>239</v>
      </c>
      <c r="H3511" s="1">
        <v>45465</v>
      </c>
      <c r="I3511" s="1">
        <v>45468</v>
      </c>
      <c r="J3511" t="s">
        <v>23</v>
      </c>
      <c r="K3511">
        <v>3</v>
      </c>
      <c r="L3511">
        <v>4863</v>
      </c>
      <c r="M3511">
        <v>0</v>
      </c>
      <c r="N3511" t="s">
        <v>61</v>
      </c>
      <c r="O3511" t="s">
        <v>33</v>
      </c>
      <c r="P3511">
        <v>1621</v>
      </c>
      <c r="Q3511" t="s">
        <v>26</v>
      </c>
      <c r="R3511" t="s">
        <v>27</v>
      </c>
      <c r="S3511" t="s">
        <v>28</v>
      </c>
      <c r="T3511">
        <f>VLOOKUP(Admissions[[#This Row],[Department]],Departments[#All],5,FALSE)</f>
        <v>5500</v>
      </c>
      <c r="U3511" t="str">
        <f>IF(Admissions[[#This Row],[Total_Cost]]&gt;Admissions[[#This Row],[Cost_Benchmark]], "Above Benchmark", "Within Benchmark")</f>
        <v>Within Benchmark</v>
      </c>
    </row>
    <row r="3512" spans="1:21" x14ac:dyDescent="0.3">
      <c r="A3512">
        <v>11742</v>
      </c>
      <c r="B3512">
        <v>3105</v>
      </c>
      <c r="C3512" t="s">
        <v>724</v>
      </c>
      <c r="D3512" t="s">
        <v>20</v>
      </c>
      <c r="E3512">
        <v>31991</v>
      </c>
      <c r="F3512" t="s">
        <v>30</v>
      </c>
      <c r="G3512" t="s">
        <v>167</v>
      </c>
      <c r="H3512" s="1">
        <v>45312</v>
      </c>
      <c r="I3512" s="1">
        <v>45318</v>
      </c>
      <c r="J3512" t="s">
        <v>23</v>
      </c>
      <c r="K3512">
        <v>6</v>
      </c>
      <c r="L3512">
        <v>14119</v>
      </c>
      <c r="M3512">
        <v>0</v>
      </c>
      <c r="N3512" t="s">
        <v>142</v>
      </c>
      <c r="O3512" t="s">
        <v>25</v>
      </c>
      <c r="P3512">
        <v>2353.1667000000002</v>
      </c>
      <c r="Q3512" t="s">
        <v>26</v>
      </c>
      <c r="R3512" t="s">
        <v>46</v>
      </c>
      <c r="S3512" t="s">
        <v>28</v>
      </c>
      <c r="T3512">
        <f>VLOOKUP(Admissions[[#This Row],[Department]],Departments[#All],5,FALSE)</f>
        <v>12000</v>
      </c>
      <c r="U3512" t="str">
        <f>IF(Admissions[[#This Row],[Total_Cost]]&gt;Admissions[[#This Row],[Cost_Benchmark]], "Above Benchmark", "Within Benchmark")</f>
        <v>Above Benchmark</v>
      </c>
    </row>
    <row r="3513" spans="1:21" x14ac:dyDescent="0.3">
      <c r="A3513">
        <v>12084</v>
      </c>
      <c r="B3513">
        <v>5990</v>
      </c>
      <c r="C3513" t="s">
        <v>124</v>
      </c>
      <c r="D3513" t="s">
        <v>20</v>
      </c>
      <c r="E3513">
        <v>38003</v>
      </c>
      <c r="F3513" t="s">
        <v>68</v>
      </c>
      <c r="G3513" t="s">
        <v>131</v>
      </c>
      <c r="H3513" s="1">
        <v>45585</v>
      </c>
      <c r="I3513" s="1">
        <v>45589</v>
      </c>
      <c r="J3513" t="s">
        <v>23</v>
      </c>
      <c r="K3513">
        <v>4</v>
      </c>
      <c r="L3513">
        <v>5900</v>
      </c>
      <c r="M3513">
        <v>0</v>
      </c>
      <c r="N3513" t="s">
        <v>24</v>
      </c>
      <c r="O3513" t="s">
        <v>25</v>
      </c>
      <c r="P3513">
        <v>1475</v>
      </c>
      <c r="Q3513" t="s">
        <v>26</v>
      </c>
      <c r="R3513" t="s">
        <v>46</v>
      </c>
      <c r="S3513" t="s">
        <v>28</v>
      </c>
      <c r="T3513">
        <f>VLOOKUP(Admissions[[#This Row],[Department]],Departments[#All],5,FALSE)</f>
        <v>6800</v>
      </c>
      <c r="U3513" t="str">
        <f>IF(Admissions[[#This Row],[Total_Cost]]&gt;Admissions[[#This Row],[Cost_Benchmark]], "Above Benchmark", "Within Benchmark")</f>
        <v>Within Benchmark</v>
      </c>
    </row>
    <row r="3514" spans="1:21" x14ac:dyDescent="0.3">
      <c r="A3514">
        <v>14797</v>
      </c>
      <c r="B3514">
        <v>5110</v>
      </c>
      <c r="C3514" t="s">
        <v>1023</v>
      </c>
      <c r="D3514" t="s">
        <v>74</v>
      </c>
      <c r="E3514">
        <v>23075</v>
      </c>
      <c r="F3514" t="s">
        <v>37</v>
      </c>
      <c r="G3514" t="s">
        <v>52</v>
      </c>
      <c r="H3514" s="1">
        <v>45513</v>
      </c>
      <c r="I3514" s="1">
        <v>45519</v>
      </c>
      <c r="J3514" t="s">
        <v>23</v>
      </c>
      <c r="K3514">
        <v>6</v>
      </c>
      <c r="L3514">
        <v>13571</v>
      </c>
      <c r="M3514">
        <v>0</v>
      </c>
      <c r="N3514" t="s">
        <v>97</v>
      </c>
      <c r="O3514" t="s">
        <v>25</v>
      </c>
      <c r="P3514">
        <v>2261.8332999999998</v>
      </c>
      <c r="Q3514" t="s">
        <v>26</v>
      </c>
      <c r="R3514" t="s">
        <v>66</v>
      </c>
      <c r="S3514" t="s">
        <v>35</v>
      </c>
      <c r="T3514">
        <f>VLOOKUP(Admissions[[#This Row],[Department]],Departments[#All],5,FALSE)</f>
        <v>9000</v>
      </c>
      <c r="U3514" t="str">
        <f>IF(Admissions[[#This Row],[Total_Cost]]&gt;Admissions[[#This Row],[Cost_Benchmark]], "Above Benchmark", "Within Benchmark")</f>
        <v>Above Benchmark</v>
      </c>
    </row>
    <row r="3515" spans="1:21" x14ac:dyDescent="0.3">
      <c r="A3515">
        <v>13328</v>
      </c>
      <c r="B3515">
        <v>4548</v>
      </c>
      <c r="C3515" t="s">
        <v>1363</v>
      </c>
      <c r="D3515" t="s">
        <v>74</v>
      </c>
      <c r="E3515">
        <v>20328</v>
      </c>
      <c r="F3515" t="s">
        <v>37</v>
      </c>
      <c r="G3515" t="s">
        <v>38</v>
      </c>
      <c r="H3515" s="1">
        <v>45591</v>
      </c>
      <c r="I3515" s="1">
        <v>45602</v>
      </c>
      <c r="J3515" t="s">
        <v>23</v>
      </c>
      <c r="K3515">
        <v>11</v>
      </c>
      <c r="L3515">
        <v>23754</v>
      </c>
      <c r="M3515">
        <v>0</v>
      </c>
      <c r="N3515" t="s">
        <v>82</v>
      </c>
      <c r="O3515" t="s">
        <v>45</v>
      </c>
      <c r="P3515">
        <v>2159.4544999999998</v>
      </c>
      <c r="Q3515" t="s">
        <v>26</v>
      </c>
      <c r="R3515" t="s">
        <v>27</v>
      </c>
      <c r="S3515" t="s">
        <v>28</v>
      </c>
      <c r="T3515">
        <f>VLOOKUP(Admissions[[#This Row],[Department]],Departments[#All],5,FALSE)</f>
        <v>9000</v>
      </c>
      <c r="U3515" t="str">
        <f>IF(Admissions[[#This Row],[Total_Cost]]&gt;Admissions[[#This Row],[Cost_Benchmark]], "Above Benchmark", "Within Benchmark")</f>
        <v>Above Benchmark</v>
      </c>
    </row>
    <row r="3516" spans="1:21" x14ac:dyDescent="0.3">
      <c r="A3516">
        <v>13330</v>
      </c>
      <c r="B3516">
        <v>5567</v>
      </c>
      <c r="C3516" t="s">
        <v>1364</v>
      </c>
      <c r="D3516" t="s">
        <v>20</v>
      </c>
      <c r="E3516">
        <v>26666</v>
      </c>
      <c r="F3516" t="s">
        <v>48</v>
      </c>
      <c r="G3516" t="s">
        <v>103</v>
      </c>
      <c r="H3516" s="1">
        <v>45286</v>
      </c>
      <c r="I3516" s="1">
        <v>45293</v>
      </c>
      <c r="J3516" t="s">
        <v>23</v>
      </c>
      <c r="K3516">
        <v>7</v>
      </c>
      <c r="L3516">
        <v>12152</v>
      </c>
      <c r="M3516">
        <v>0</v>
      </c>
      <c r="N3516" t="s">
        <v>93</v>
      </c>
      <c r="O3516" t="s">
        <v>25</v>
      </c>
      <c r="P3516">
        <v>1736</v>
      </c>
      <c r="Q3516" t="s">
        <v>26</v>
      </c>
      <c r="R3516" t="s">
        <v>53</v>
      </c>
      <c r="S3516" t="s">
        <v>35</v>
      </c>
      <c r="T3516">
        <f>VLOOKUP(Admissions[[#This Row],[Department]],Departments[#All],5,FALSE)</f>
        <v>8500</v>
      </c>
      <c r="U3516" t="str">
        <f>IF(Admissions[[#This Row],[Total_Cost]]&gt;Admissions[[#This Row],[Cost_Benchmark]], "Above Benchmark", "Within Benchmark")</f>
        <v>Above Benchmark</v>
      </c>
    </row>
    <row r="3517" spans="1:21" x14ac:dyDescent="0.3">
      <c r="A3517">
        <v>12358</v>
      </c>
      <c r="B3517">
        <v>3785</v>
      </c>
      <c r="C3517" t="s">
        <v>1230</v>
      </c>
      <c r="D3517" t="s">
        <v>20</v>
      </c>
      <c r="E3517" t="s">
        <v>1365</v>
      </c>
      <c r="F3517" t="s">
        <v>37</v>
      </c>
      <c r="G3517" t="s">
        <v>52</v>
      </c>
      <c r="H3517" s="1">
        <v>45336</v>
      </c>
      <c r="I3517" s="1">
        <v>45345</v>
      </c>
      <c r="J3517" t="s">
        <v>23</v>
      </c>
      <c r="K3517">
        <v>9</v>
      </c>
      <c r="L3517">
        <v>16497</v>
      </c>
      <c r="M3517">
        <v>0</v>
      </c>
      <c r="N3517" t="s">
        <v>97</v>
      </c>
      <c r="O3517" t="s">
        <v>25</v>
      </c>
      <c r="P3517">
        <v>1833</v>
      </c>
      <c r="Q3517" t="s">
        <v>26</v>
      </c>
      <c r="R3517" t="s">
        <v>62</v>
      </c>
      <c r="S3517" t="s">
        <v>35</v>
      </c>
      <c r="T3517">
        <f>VLOOKUP(Admissions[[#This Row],[Department]],Departments[#All],5,FALSE)</f>
        <v>9000</v>
      </c>
      <c r="U3517" t="str">
        <f>IF(Admissions[[#This Row],[Total_Cost]]&gt;Admissions[[#This Row],[Cost_Benchmark]], "Above Benchmark", "Within Benchmark")</f>
        <v>Above Benchmark</v>
      </c>
    </row>
    <row r="3518" spans="1:21" x14ac:dyDescent="0.3">
      <c r="A3518">
        <v>14512</v>
      </c>
      <c r="B3518">
        <v>3779</v>
      </c>
      <c r="C3518" t="s">
        <v>712</v>
      </c>
      <c r="D3518" t="s">
        <v>20</v>
      </c>
      <c r="E3518">
        <v>29410</v>
      </c>
      <c r="F3518" t="s">
        <v>48</v>
      </c>
      <c r="G3518" t="s">
        <v>49</v>
      </c>
      <c r="H3518" s="1">
        <v>45489</v>
      </c>
      <c r="I3518" s="1">
        <v>45495</v>
      </c>
      <c r="J3518" t="s">
        <v>23</v>
      </c>
      <c r="K3518">
        <v>6</v>
      </c>
      <c r="L3518">
        <v>4365</v>
      </c>
      <c r="M3518">
        <v>0</v>
      </c>
      <c r="N3518" t="s">
        <v>93</v>
      </c>
      <c r="O3518" t="s">
        <v>45</v>
      </c>
      <c r="P3518">
        <v>727.5</v>
      </c>
      <c r="Q3518" t="s">
        <v>26</v>
      </c>
      <c r="R3518" t="s">
        <v>53</v>
      </c>
      <c r="S3518" t="s">
        <v>35</v>
      </c>
      <c r="T3518">
        <f>VLOOKUP(Admissions[[#This Row],[Department]],Departments[#All],5,FALSE)</f>
        <v>8500</v>
      </c>
      <c r="U3518" t="str">
        <f>IF(Admissions[[#This Row],[Total_Cost]]&gt;Admissions[[#This Row],[Cost_Benchmark]], "Above Benchmark", "Within Benchmark")</f>
        <v>Within Benchmark</v>
      </c>
    </row>
    <row r="3519" spans="1:21" x14ac:dyDescent="0.3">
      <c r="A3519">
        <v>15869</v>
      </c>
      <c r="B3519">
        <v>6062</v>
      </c>
      <c r="C3519" t="s">
        <v>712</v>
      </c>
      <c r="D3519" t="s">
        <v>20</v>
      </c>
      <c r="E3519">
        <v>41405</v>
      </c>
      <c r="F3519" t="s">
        <v>42</v>
      </c>
      <c r="G3519" t="s">
        <v>128</v>
      </c>
      <c r="H3519" s="1">
        <v>45333</v>
      </c>
      <c r="I3519" s="1">
        <v>45336</v>
      </c>
      <c r="J3519" t="s">
        <v>23</v>
      </c>
      <c r="K3519">
        <v>3</v>
      </c>
      <c r="L3519">
        <v>3036</v>
      </c>
      <c r="M3519">
        <v>0</v>
      </c>
      <c r="N3519" t="s">
        <v>65</v>
      </c>
      <c r="O3519" t="s">
        <v>33</v>
      </c>
      <c r="P3519">
        <v>1012</v>
      </c>
      <c r="Q3519" t="s">
        <v>26</v>
      </c>
      <c r="R3519" t="s">
        <v>46</v>
      </c>
      <c r="S3519" t="s">
        <v>28</v>
      </c>
      <c r="T3519">
        <f>VLOOKUP(Admissions[[#This Row],[Department]],Departments[#All],5,FALSE)</f>
        <v>4500</v>
      </c>
      <c r="U3519" t="str">
        <f>IF(Admissions[[#This Row],[Total_Cost]]&gt;Admissions[[#This Row],[Cost_Benchmark]], "Above Benchmark", "Within Benchmark")</f>
        <v>Within Benchmark</v>
      </c>
    </row>
    <row r="3520" spans="1:21" x14ac:dyDescent="0.3">
      <c r="A3520">
        <v>14220</v>
      </c>
      <c r="B3520">
        <v>6022</v>
      </c>
      <c r="C3520" t="s">
        <v>1143</v>
      </c>
      <c r="D3520" t="s">
        <v>20</v>
      </c>
      <c r="E3520">
        <v>23403</v>
      </c>
      <c r="F3520" t="s">
        <v>37</v>
      </c>
      <c r="G3520" t="s">
        <v>52</v>
      </c>
      <c r="H3520" s="1">
        <v>45427</v>
      </c>
      <c r="I3520" s="1">
        <v>45438</v>
      </c>
      <c r="J3520" t="s">
        <v>23</v>
      </c>
      <c r="K3520">
        <v>11</v>
      </c>
      <c r="L3520">
        <v>22078</v>
      </c>
      <c r="M3520">
        <v>0</v>
      </c>
      <c r="N3520" t="s">
        <v>24</v>
      </c>
      <c r="O3520" t="s">
        <v>45</v>
      </c>
      <c r="P3520">
        <v>2007.0908999999999</v>
      </c>
      <c r="Q3520" t="s">
        <v>26</v>
      </c>
      <c r="R3520" t="s">
        <v>62</v>
      </c>
      <c r="S3520" t="s">
        <v>35</v>
      </c>
      <c r="T3520">
        <f>VLOOKUP(Admissions[[#This Row],[Department]],Departments[#All],5,FALSE)</f>
        <v>9000</v>
      </c>
      <c r="U3520" t="str">
        <f>IF(Admissions[[#This Row],[Total_Cost]]&gt;Admissions[[#This Row],[Cost_Benchmark]], "Above Benchmark", "Within Benchmark")</f>
        <v>Above Benchmark</v>
      </c>
    </row>
    <row r="3521" spans="1:21" x14ac:dyDescent="0.3">
      <c r="A3521">
        <v>15133</v>
      </c>
      <c r="B3521">
        <v>6336</v>
      </c>
      <c r="C3521" t="s">
        <v>878</v>
      </c>
      <c r="D3521" t="s">
        <v>74</v>
      </c>
      <c r="E3521">
        <v>30285</v>
      </c>
      <c r="F3521" t="s">
        <v>55</v>
      </c>
      <c r="G3521" t="s">
        <v>56</v>
      </c>
      <c r="H3521" s="1">
        <v>45218</v>
      </c>
      <c r="I3521" s="1">
        <v>45221</v>
      </c>
      <c r="J3521" t="s">
        <v>23</v>
      </c>
      <c r="K3521">
        <v>3</v>
      </c>
      <c r="L3521">
        <v>5006</v>
      </c>
      <c r="M3521">
        <v>0</v>
      </c>
      <c r="N3521" t="s">
        <v>139</v>
      </c>
      <c r="O3521" t="s">
        <v>25</v>
      </c>
      <c r="P3521">
        <v>1668.6667</v>
      </c>
      <c r="Q3521" t="s">
        <v>26</v>
      </c>
      <c r="R3521" t="s">
        <v>40</v>
      </c>
      <c r="S3521" t="s">
        <v>35</v>
      </c>
      <c r="T3521">
        <f>VLOOKUP(Admissions[[#This Row],[Department]],Departments[#All],5,FALSE)</f>
        <v>7200</v>
      </c>
      <c r="U3521" t="str">
        <f>IF(Admissions[[#This Row],[Total_Cost]]&gt;Admissions[[#This Row],[Cost_Benchmark]], "Above Benchmark", "Within Benchmark")</f>
        <v>Within Benchmark</v>
      </c>
    </row>
    <row r="3522" spans="1:21" x14ac:dyDescent="0.3">
      <c r="A3522">
        <v>12277</v>
      </c>
      <c r="B3522">
        <v>4820</v>
      </c>
      <c r="C3522" t="s">
        <v>901</v>
      </c>
      <c r="D3522" t="s">
        <v>20</v>
      </c>
      <c r="E3522">
        <v>35638</v>
      </c>
      <c r="F3522" t="s">
        <v>30</v>
      </c>
      <c r="G3522" t="s">
        <v>31</v>
      </c>
      <c r="H3522" s="1">
        <v>45521</v>
      </c>
      <c r="I3522" s="1">
        <v>45529</v>
      </c>
      <c r="J3522" t="s">
        <v>23</v>
      </c>
      <c r="K3522">
        <v>8</v>
      </c>
      <c r="L3522">
        <v>22084</v>
      </c>
      <c r="M3522">
        <v>0</v>
      </c>
      <c r="N3522" t="s">
        <v>32</v>
      </c>
      <c r="O3522" t="s">
        <v>25</v>
      </c>
      <c r="P3522">
        <v>2760.5</v>
      </c>
      <c r="Q3522" t="s">
        <v>26</v>
      </c>
      <c r="R3522" t="s">
        <v>27</v>
      </c>
      <c r="S3522" t="s">
        <v>28</v>
      </c>
      <c r="T3522">
        <f>VLOOKUP(Admissions[[#This Row],[Department]],Departments[#All],5,FALSE)</f>
        <v>12000</v>
      </c>
      <c r="U3522" t="str">
        <f>IF(Admissions[[#This Row],[Total_Cost]]&gt;Admissions[[#This Row],[Cost_Benchmark]], "Above Benchmark", "Within Benchmark")</f>
        <v>Above Benchmark</v>
      </c>
    </row>
    <row r="3523" spans="1:21" x14ac:dyDescent="0.3">
      <c r="A3523">
        <v>13741</v>
      </c>
      <c r="B3523">
        <v>4013</v>
      </c>
      <c r="C3523" t="s">
        <v>195</v>
      </c>
      <c r="D3523" t="s">
        <v>74</v>
      </c>
      <c r="E3523">
        <v>23382</v>
      </c>
      <c r="F3523" t="s">
        <v>48</v>
      </c>
      <c r="G3523" t="s">
        <v>49</v>
      </c>
      <c r="H3523" s="1">
        <v>45453</v>
      </c>
      <c r="I3523" s="1">
        <v>45457</v>
      </c>
      <c r="J3523" t="s">
        <v>23</v>
      </c>
      <c r="K3523">
        <v>4</v>
      </c>
      <c r="L3523">
        <v>7696</v>
      </c>
      <c r="M3523">
        <v>0</v>
      </c>
      <c r="N3523" t="s">
        <v>50</v>
      </c>
      <c r="O3523" t="s">
        <v>45</v>
      </c>
      <c r="P3523">
        <v>1924</v>
      </c>
      <c r="Q3523" t="s">
        <v>26</v>
      </c>
      <c r="R3523" t="s">
        <v>34</v>
      </c>
      <c r="S3523" t="s">
        <v>35</v>
      </c>
      <c r="T3523">
        <f>VLOOKUP(Admissions[[#This Row],[Department]],Departments[#All],5,FALSE)</f>
        <v>8500</v>
      </c>
      <c r="U3523" t="str">
        <f>IF(Admissions[[#This Row],[Total_Cost]]&gt;Admissions[[#This Row],[Cost_Benchmark]], "Above Benchmark", "Within Benchmark")</f>
        <v>Within Benchmark</v>
      </c>
    </row>
    <row r="3524" spans="1:21" x14ac:dyDescent="0.3">
      <c r="A3524">
        <v>10741</v>
      </c>
      <c r="C3524" t="s">
        <v>304</v>
      </c>
      <c r="D3524" t="s">
        <v>20</v>
      </c>
      <c r="E3524">
        <v>34851</v>
      </c>
      <c r="F3524" t="s">
        <v>21</v>
      </c>
      <c r="G3524" t="s">
        <v>22</v>
      </c>
      <c r="H3524" s="1">
        <v>44992</v>
      </c>
      <c r="I3524" s="1">
        <v>44994</v>
      </c>
      <c r="J3524" t="s">
        <v>23</v>
      </c>
      <c r="K3524">
        <v>2</v>
      </c>
      <c r="L3524">
        <v>5497</v>
      </c>
      <c r="M3524">
        <v>0</v>
      </c>
      <c r="N3524" t="s">
        <v>99</v>
      </c>
      <c r="O3524" t="s">
        <v>45</v>
      </c>
      <c r="P3524">
        <v>2748.5</v>
      </c>
      <c r="Q3524" t="s">
        <v>26</v>
      </c>
      <c r="R3524" t="s">
        <v>53</v>
      </c>
      <c r="S3524" t="s">
        <v>35</v>
      </c>
      <c r="T3524">
        <f>VLOOKUP(Admissions[[#This Row],[Department]],Departments[#All],5,FALSE)</f>
        <v>5500</v>
      </c>
      <c r="U3524" t="str">
        <f>IF(Admissions[[#This Row],[Total_Cost]]&gt;Admissions[[#This Row],[Cost_Benchmark]], "Above Benchmark", "Within Benchmark")</f>
        <v>Within Benchmark</v>
      </c>
    </row>
    <row r="3525" spans="1:21" x14ac:dyDescent="0.3">
      <c r="A3525">
        <v>15606</v>
      </c>
      <c r="B3525">
        <v>6535</v>
      </c>
      <c r="C3525" t="s">
        <v>258</v>
      </c>
      <c r="D3525" t="s">
        <v>20</v>
      </c>
      <c r="E3525">
        <v>23483</v>
      </c>
      <c r="F3525" t="s">
        <v>37</v>
      </c>
      <c r="G3525" t="s">
        <v>52</v>
      </c>
      <c r="H3525" s="1">
        <v>45461</v>
      </c>
      <c r="I3525" s="1">
        <v>45473</v>
      </c>
      <c r="J3525" t="s">
        <v>23</v>
      </c>
      <c r="K3525">
        <v>12</v>
      </c>
      <c r="L3525">
        <v>23114</v>
      </c>
      <c r="M3525">
        <v>0</v>
      </c>
      <c r="N3525" t="s">
        <v>39</v>
      </c>
      <c r="O3525" t="s">
        <v>25</v>
      </c>
      <c r="P3525">
        <v>1926.1667</v>
      </c>
      <c r="Q3525" t="s">
        <v>26</v>
      </c>
      <c r="R3525" t="s">
        <v>53</v>
      </c>
      <c r="S3525" t="s">
        <v>35</v>
      </c>
      <c r="T3525">
        <f>VLOOKUP(Admissions[[#This Row],[Department]],Departments[#All],5,FALSE)</f>
        <v>9000</v>
      </c>
      <c r="U3525" t="str">
        <f>IF(Admissions[[#This Row],[Total_Cost]]&gt;Admissions[[#This Row],[Cost_Benchmark]], "Above Benchmark", "Within Benchmark")</f>
        <v>Above Benchmark</v>
      </c>
    </row>
    <row r="3526" spans="1:21" x14ac:dyDescent="0.3">
      <c r="A3526">
        <v>12885</v>
      </c>
      <c r="B3526">
        <v>4491</v>
      </c>
      <c r="C3526" t="s">
        <v>500</v>
      </c>
      <c r="D3526" t="s">
        <v>74</v>
      </c>
      <c r="E3526">
        <v>26038</v>
      </c>
      <c r="F3526" t="s">
        <v>55</v>
      </c>
      <c r="G3526" t="s">
        <v>90</v>
      </c>
      <c r="H3526" s="1">
        <v>45625</v>
      </c>
      <c r="I3526" s="1">
        <v>45631</v>
      </c>
      <c r="J3526" t="s">
        <v>23</v>
      </c>
      <c r="K3526">
        <v>6</v>
      </c>
      <c r="L3526">
        <v>9164</v>
      </c>
      <c r="M3526">
        <v>0</v>
      </c>
      <c r="N3526" t="s">
        <v>139</v>
      </c>
      <c r="O3526" t="s">
        <v>25</v>
      </c>
      <c r="P3526">
        <v>1527.3333</v>
      </c>
      <c r="Q3526" t="s">
        <v>26</v>
      </c>
      <c r="R3526" t="s">
        <v>66</v>
      </c>
      <c r="S3526" t="s">
        <v>35</v>
      </c>
      <c r="T3526">
        <f>VLOOKUP(Admissions[[#This Row],[Department]],Departments[#All],5,FALSE)</f>
        <v>7200</v>
      </c>
      <c r="U3526" t="str">
        <f>IF(Admissions[[#This Row],[Total_Cost]]&gt;Admissions[[#This Row],[Cost_Benchmark]], "Above Benchmark", "Within Benchmark")</f>
        <v>Above Benchmark</v>
      </c>
    </row>
    <row r="3527" spans="1:21" x14ac:dyDescent="0.3">
      <c r="A3527">
        <v>13951</v>
      </c>
      <c r="B3527">
        <v>5521</v>
      </c>
      <c r="C3527" t="s">
        <v>1274</v>
      </c>
      <c r="D3527" t="s">
        <v>20</v>
      </c>
      <c r="E3527">
        <v>13692</v>
      </c>
      <c r="F3527" t="s">
        <v>21</v>
      </c>
      <c r="G3527" t="s">
        <v>239</v>
      </c>
      <c r="H3527" s="1">
        <v>45438</v>
      </c>
      <c r="I3527" s="1">
        <v>45441</v>
      </c>
      <c r="J3527" t="s">
        <v>23</v>
      </c>
      <c r="K3527">
        <v>3</v>
      </c>
      <c r="L3527">
        <v>7250</v>
      </c>
      <c r="M3527">
        <v>0</v>
      </c>
      <c r="N3527" t="s">
        <v>61</v>
      </c>
      <c r="O3527" t="s">
        <v>45</v>
      </c>
      <c r="P3527">
        <v>2416.6667000000002</v>
      </c>
      <c r="Q3527" t="s">
        <v>26</v>
      </c>
      <c r="R3527" t="s">
        <v>46</v>
      </c>
      <c r="S3527" t="s">
        <v>28</v>
      </c>
      <c r="T3527">
        <f>VLOOKUP(Admissions[[#This Row],[Department]],Departments[#All],5,FALSE)</f>
        <v>5500</v>
      </c>
      <c r="U3527" t="str">
        <f>IF(Admissions[[#This Row],[Total_Cost]]&gt;Admissions[[#This Row],[Cost_Benchmark]], "Above Benchmark", "Within Benchmark")</f>
        <v>Above Benchmark</v>
      </c>
    </row>
    <row r="3528" spans="1:21" x14ac:dyDescent="0.3">
      <c r="A3528">
        <v>13077</v>
      </c>
      <c r="B3528">
        <v>6725</v>
      </c>
      <c r="C3528" t="s">
        <v>1366</v>
      </c>
      <c r="D3528" t="s">
        <v>20</v>
      </c>
      <c r="E3528">
        <v>23067</v>
      </c>
      <c r="F3528" t="s">
        <v>30</v>
      </c>
      <c r="G3528" t="s">
        <v>167</v>
      </c>
      <c r="H3528" s="1">
        <v>45278</v>
      </c>
      <c r="I3528" s="1">
        <v>45282</v>
      </c>
      <c r="J3528" t="s">
        <v>23</v>
      </c>
      <c r="K3528">
        <v>4</v>
      </c>
      <c r="L3528">
        <v>9817</v>
      </c>
      <c r="M3528">
        <v>0</v>
      </c>
      <c r="N3528" t="s">
        <v>142</v>
      </c>
      <c r="O3528" t="s">
        <v>45</v>
      </c>
      <c r="P3528">
        <v>2454.25</v>
      </c>
      <c r="Q3528" t="s">
        <v>26</v>
      </c>
      <c r="R3528" t="s">
        <v>34</v>
      </c>
      <c r="S3528" t="s">
        <v>35</v>
      </c>
      <c r="T3528">
        <f>VLOOKUP(Admissions[[#This Row],[Department]],Departments[#All],5,FALSE)</f>
        <v>12000</v>
      </c>
      <c r="U3528" t="str">
        <f>IF(Admissions[[#This Row],[Total_Cost]]&gt;Admissions[[#This Row],[Cost_Benchmark]], "Above Benchmark", "Within Benchmark")</f>
        <v>Within Benchmark</v>
      </c>
    </row>
    <row r="3529" spans="1:21" x14ac:dyDescent="0.3">
      <c r="A3529">
        <v>10328</v>
      </c>
      <c r="B3529">
        <v>3849</v>
      </c>
      <c r="C3529" t="s">
        <v>1367</v>
      </c>
      <c r="D3529" t="s">
        <v>74</v>
      </c>
      <c r="E3529">
        <v>36072</v>
      </c>
      <c r="F3529" t="s">
        <v>21</v>
      </c>
      <c r="G3529" t="s">
        <v>64</v>
      </c>
      <c r="H3529" s="1">
        <v>44990</v>
      </c>
      <c r="I3529" s="1">
        <v>44992</v>
      </c>
      <c r="J3529" t="s">
        <v>23</v>
      </c>
      <c r="K3529">
        <v>2</v>
      </c>
      <c r="L3529">
        <v>6519</v>
      </c>
      <c r="M3529">
        <v>1</v>
      </c>
      <c r="N3529" t="s">
        <v>24</v>
      </c>
      <c r="O3529" t="s">
        <v>45</v>
      </c>
      <c r="P3529">
        <v>3259.5</v>
      </c>
      <c r="Q3529" t="s">
        <v>26</v>
      </c>
      <c r="R3529" t="s">
        <v>46</v>
      </c>
      <c r="S3529" t="s">
        <v>28</v>
      </c>
      <c r="T3529">
        <f>VLOOKUP(Admissions[[#This Row],[Department]],Departments[#All],5,FALSE)</f>
        <v>5500</v>
      </c>
      <c r="U3529" t="str">
        <f>IF(Admissions[[#This Row],[Total_Cost]]&gt;Admissions[[#This Row],[Cost_Benchmark]], "Above Benchmark", "Within Benchmark")</f>
        <v>Above Benchmark</v>
      </c>
    </row>
    <row r="3530" spans="1:21" x14ac:dyDescent="0.3">
      <c r="A3530">
        <v>12944</v>
      </c>
      <c r="B3530">
        <v>3019</v>
      </c>
      <c r="C3530" t="s">
        <v>1368</v>
      </c>
      <c r="D3530" t="s">
        <v>74</v>
      </c>
      <c r="E3530">
        <v>18576</v>
      </c>
      <c r="F3530" t="s">
        <v>30</v>
      </c>
      <c r="G3530" t="s">
        <v>31</v>
      </c>
      <c r="H3530" s="1">
        <v>44956</v>
      </c>
      <c r="I3530" s="1">
        <v>44970</v>
      </c>
      <c r="J3530" t="s">
        <v>23</v>
      </c>
      <c r="K3530">
        <v>14</v>
      </c>
      <c r="L3530">
        <v>49099</v>
      </c>
      <c r="M3530">
        <v>0</v>
      </c>
      <c r="N3530" t="s">
        <v>1369</v>
      </c>
      <c r="O3530" t="s">
        <v>25</v>
      </c>
      <c r="P3530">
        <v>3507.0713999999998</v>
      </c>
      <c r="Q3530" t="s">
        <v>26</v>
      </c>
      <c r="R3530" t="s">
        <v>34</v>
      </c>
      <c r="S3530" t="s">
        <v>35</v>
      </c>
      <c r="T3530">
        <f>VLOOKUP(Admissions[[#This Row],[Department]],Departments[#All],5,FALSE)</f>
        <v>12000</v>
      </c>
      <c r="U3530" t="str">
        <f>IF(Admissions[[#This Row],[Total_Cost]]&gt;Admissions[[#This Row],[Cost_Benchmark]], "Above Benchmark", "Within Benchmark")</f>
        <v>Above Benchmark</v>
      </c>
    </row>
    <row r="3531" spans="1:21" x14ac:dyDescent="0.3">
      <c r="A3531">
        <v>10742</v>
      </c>
      <c r="B3531">
        <v>3091</v>
      </c>
      <c r="C3531" t="s">
        <v>667</v>
      </c>
      <c r="D3531" t="s">
        <v>74</v>
      </c>
      <c r="E3531">
        <v>41366</v>
      </c>
      <c r="F3531" t="s">
        <v>42</v>
      </c>
      <c r="G3531" t="s">
        <v>128</v>
      </c>
      <c r="H3531" s="1">
        <v>45395</v>
      </c>
      <c r="I3531" s="1">
        <v>45396</v>
      </c>
      <c r="J3531" t="s">
        <v>23</v>
      </c>
      <c r="K3531">
        <v>1</v>
      </c>
      <c r="L3531">
        <v>1574</v>
      </c>
      <c r="M3531">
        <v>0</v>
      </c>
      <c r="N3531" t="s">
        <v>65</v>
      </c>
      <c r="O3531" t="s">
        <v>25</v>
      </c>
      <c r="P3531">
        <v>1574</v>
      </c>
      <c r="Q3531" t="s">
        <v>26</v>
      </c>
      <c r="R3531" t="s">
        <v>27</v>
      </c>
      <c r="S3531" t="s">
        <v>28</v>
      </c>
      <c r="T3531">
        <f>VLOOKUP(Admissions[[#This Row],[Department]],Departments[#All],5,FALSE)</f>
        <v>4500</v>
      </c>
      <c r="U3531" t="str">
        <f>IF(Admissions[[#This Row],[Total_Cost]]&gt;Admissions[[#This Row],[Cost_Benchmark]], "Above Benchmark", "Within Benchmark")</f>
        <v>Within Benchmark</v>
      </c>
    </row>
    <row r="3532" spans="1:21" x14ac:dyDescent="0.3">
      <c r="A3532">
        <v>11112</v>
      </c>
      <c r="B3532">
        <v>3083</v>
      </c>
      <c r="C3532" t="s">
        <v>713</v>
      </c>
      <c r="D3532" t="s">
        <v>74</v>
      </c>
      <c r="E3532">
        <v>38038</v>
      </c>
      <c r="F3532" t="s">
        <v>21</v>
      </c>
      <c r="G3532" t="s">
        <v>22</v>
      </c>
      <c r="H3532" s="1">
        <v>45644</v>
      </c>
      <c r="I3532" s="1">
        <v>45646</v>
      </c>
      <c r="J3532" t="s">
        <v>23</v>
      </c>
      <c r="K3532">
        <v>2</v>
      </c>
      <c r="L3532">
        <v>3527</v>
      </c>
      <c r="M3532">
        <v>0</v>
      </c>
      <c r="N3532" t="s">
        <v>65</v>
      </c>
      <c r="O3532" t="s">
        <v>25</v>
      </c>
      <c r="P3532">
        <v>1763.5</v>
      </c>
      <c r="Q3532" t="s">
        <v>26</v>
      </c>
      <c r="R3532" t="s">
        <v>62</v>
      </c>
      <c r="S3532" t="s">
        <v>35</v>
      </c>
      <c r="T3532">
        <f>VLOOKUP(Admissions[[#This Row],[Department]],Departments[#All],5,FALSE)</f>
        <v>5500</v>
      </c>
      <c r="U3532" t="str">
        <f>IF(Admissions[[#This Row],[Total_Cost]]&gt;Admissions[[#This Row],[Cost_Benchmark]], "Above Benchmark", "Within Benchmark")</f>
        <v>Within Benchmark</v>
      </c>
    </row>
    <row r="3533" spans="1:21" x14ac:dyDescent="0.3">
      <c r="A3533">
        <v>13537</v>
      </c>
      <c r="B3533">
        <v>7075</v>
      </c>
      <c r="C3533" t="s">
        <v>1010</v>
      </c>
      <c r="D3533" t="s">
        <v>20</v>
      </c>
      <c r="E3533">
        <v>24146</v>
      </c>
      <c r="F3533" t="s">
        <v>21</v>
      </c>
      <c r="G3533" t="s">
        <v>64</v>
      </c>
      <c r="H3533" s="1">
        <v>45393</v>
      </c>
      <c r="I3533" s="1">
        <v>45395</v>
      </c>
      <c r="J3533" t="s">
        <v>23</v>
      </c>
      <c r="K3533">
        <v>2</v>
      </c>
      <c r="L3533">
        <v>6637</v>
      </c>
      <c r="M3533">
        <v>0</v>
      </c>
      <c r="N3533" t="s">
        <v>24</v>
      </c>
      <c r="O3533" t="s">
        <v>45</v>
      </c>
      <c r="P3533">
        <v>3318.5</v>
      </c>
      <c r="Q3533" t="s">
        <v>26</v>
      </c>
      <c r="R3533" t="s">
        <v>40</v>
      </c>
      <c r="S3533" t="s">
        <v>35</v>
      </c>
      <c r="T3533">
        <f>VLOOKUP(Admissions[[#This Row],[Department]],Departments[#All],5,FALSE)</f>
        <v>5500</v>
      </c>
      <c r="U3533" t="str">
        <f>IF(Admissions[[#This Row],[Total_Cost]]&gt;Admissions[[#This Row],[Cost_Benchmark]], "Above Benchmark", "Within Benchmark")</f>
        <v>Above Benchmark</v>
      </c>
    </row>
    <row r="3534" spans="1:21" x14ac:dyDescent="0.3">
      <c r="A3534">
        <v>14940</v>
      </c>
      <c r="B3534">
        <v>5333</v>
      </c>
      <c r="C3534" t="s">
        <v>1133</v>
      </c>
      <c r="D3534" t="s">
        <v>20</v>
      </c>
      <c r="E3534">
        <v>24547</v>
      </c>
      <c r="F3534" t="s">
        <v>48</v>
      </c>
      <c r="G3534" t="s">
        <v>103</v>
      </c>
      <c r="H3534" s="1">
        <v>45453</v>
      </c>
      <c r="I3534" s="1">
        <v>45459</v>
      </c>
      <c r="J3534" t="s">
        <v>23</v>
      </c>
      <c r="K3534">
        <v>6</v>
      </c>
      <c r="L3534">
        <v>8830</v>
      </c>
      <c r="M3534">
        <v>0</v>
      </c>
      <c r="N3534" t="s">
        <v>137</v>
      </c>
      <c r="O3534" t="s">
        <v>45</v>
      </c>
      <c r="P3534">
        <v>1471.6667</v>
      </c>
      <c r="Q3534" t="s">
        <v>26</v>
      </c>
      <c r="R3534" t="s">
        <v>34</v>
      </c>
      <c r="S3534" t="s">
        <v>35</v>
      </c>
      <c r="T3534">
        <f>VLOOKUP(Admissions[[#This Row],[Department]],Departments[#All],5,FALSE)</f>
        <v>8500</v>
      </c>
      <c r="U3534" t="str">
        <f>IF(Admissions[[#This Row],[Total_Cost]]&gt;Admissions[[#This Row],[Cost_Benchmark]], "Above Benchmark", "Within Benchmark")</f>
        <v>Above Benchmark</v>
      </c>
    </row>
    <row r="3535" spans="1:21" x14ac:dyDescent="0.3">
      <c r="A3535">
        <v>12021</v>
      </c>
      <c r="B3535">
        <v>3936</v>
      </c>
      <c r="C3535" t="s">
        <v>798</v>
      </c>
      <c r="D3535" t="s">
        <v>20</v>
      </c>
      <c r="E3535">
        <v>38835</v>
      </c>
      <c r="F3535" t="s">
        <v>37</v>
      </c>
      <c r="G3535" t="s">
        <v>52</v>
      </c>
      <c r="H3535" s="1">
        <v>45422</v>
      </c>
      <c r="I3535" s="1">
        <v>45426</v>
      </c>
      <c r="J3535" t="s">
        <v>23</v>
      </c>
      <c r="K3535">
        <v>4</v>
      </c>
      <c r="L3535">
        <v>7842</v>
      </c>
      <c r="M3535">
        <v>0</v>
      </c>
      <c r="N3535" t="s">
        <v>24</v>
      </c>
      <c r="O3535" t="s">
        <v>25</v>
      </c>
      <c r="P3535">
        <v>1960.5</v>
      </c>
      <c r="Q3535" t="s">
        <v>26</v>
      </c>
      <c r="R3535" t="s">
        <v>66</v>
      </c>
      <c r="S3535" t="s">
        <v>35</v>
      </c>
      <c r="T3535">
        <f>VLOOKUP(Admissions[[#This Row],[Department]],Departments[#All],5,FALSE)</f>
        <v>9000</v>
      </c>
      <c r="U3535" t="str">
        <f>IF(Admissions[[#This Row],[Total_Cost]]&gt;Admissions[[#This Row],[Cost_Benchmark]], "Above Benchmark", "Within Benchmark")</f>
        <v>Within Benchmark</v>
      </c>
    </row>
    <row r="3536" spans="1:21" x14ac:dyDescent="0.3">
      <c r="A3536">
        <v>10886</v>
      </c>
      <c r="B3536">
        <v>6719</v>
      </c>
      <c r="C3536" t="s">
        <v>1111</v>
      </c>
      <c r="D3536" t="s">
        <v>20</v>
      </c>
      <c r="E3536">
        <v>39418</v>
      </c>
      <c r="F3536" t="s">
        <v>42</v>
      </c>
      <c r="G3536" t="s">
        <v>128</v>
      </c>
      <c r="H3536" s="1">
        <v>45223</v>
      </c>
      <c r="I3536" s="1">
        <v>45225</v>
      </c>
      <c r="J3536" t="s">
        <v>23</v>
      </c>
      <c r="K3536">
        <v>2</v>
      </c>
      <c r="L3536">
        <v>2259</v>
      </c>
      <c r="M3536">
        <v>0</v>
      </c>
      <c r="N3536" t="s">
        <v>44</v>
      </c>
      <c r="O3536" t="s">
        <v>45</v>
      </c>
      <c r="P3536">
        <v>1129.5</v>
      </c>
      <c r="Q3536" t="s">
        <v>26</v>
      </c>
      <c r="R3536" t="s">
        <v>53</v>
      </c>
      <c r="S3536" t="s">
        <v>35</v>
      </c>
      <c r="T3536">
        <f>VLOOKUP(Admissions[[#This Row],[Department]],Departments[#All],5,FALSE)</f>
        <v>4500</v>
      </c>
      <c r="U3536" t="str">
        <f>IF(Admissions[[#This Row],[Total_Cost]]&gt;Admissions[[#This Row],[Cost_Benchmark]], "Above Benchmark", "Within Benchmark")</f>
        <v>Within Benchmark</v>
      </c>
    </row>
    <row r="3537" spans="1:21" x14ac:dyDescent="0.3">
      <c r="A3537">
        <v>15928</v>
      </c>
      <c r="C3537" t="s">
        <v>1071</v>
      </c>
      <c r="D3537" t="s">
        <v>20</v>
      </c>
      <c r="E3537">
        <v>44752</v>
      </c>
      <c r="F3537" t="s">
        <v>42</v>
      </c>
      <c r="G3537" t="s">
        <v>43</v>
      </c>
      <c r="H3537" s="1">
        <v>45340</v>
      </c>
      <c r="I3537" s="1">
        <v>45344</v>
      </c>
      <c r="J3537" t="s">
        <v>23</v>
      </c>
      <c r="K3537">
        <v>4</v>
      </c>
      <c r="L3537">
        <v>3305</v>
      </c>
      <c r="M3537">
        <v>0</v>
      </c>
      <c r="N3537" t="s">
        <v>61</v>
      </c>
      <c r="O3537" t="s">
        <v>45</v>
      </c>
      <c r="P3537">
        <v>826.25</v>
      </c>
      <c r="Q3537" t="s">
        <v>26</v>
      </c>
      <c r="R3537" t="s">
        <v>46</v>
      </c>
      <c r="S3537" t="s">
        <v>28</v>
      </c>
      <c r="T3537">
        <f>VLOOKUP(Admissions[[#This Row],[Department]],Departments[#All],5,FALSE)</f>
        <v>4500</v>
      </c>
      <c r="U3537" t="str">
        <f>IF(Admissions[[#This Row],[Total_Cost]]&gt;Admissions[[#This Row],[Cost_Benchmark]], "Above Benchmark", "Within Benchmark")</f>
        <v>Within Benchmark</v>
      </c>
    </row>
    <row r="3538" spans="1:21" x14ac:dyDescent="0.3">
      <c r="A3538">
        <v>13924</v>
      </c>
      <c r="B3538">
        <v>5209</v>
      </c>
      <c r="C3538" t="s">
        <v>1370</v>
      </c>
      <c r="D3538" t="s">
        <v>74</v>
      </c>
      <c r="E3538">
        <v>41882</v>
      </c>
      <c r="F3538" t="s">
        <v>42</v>
      </c>
      <c r="G3538" t="s">
        <v>43</v>
      </c>
      <c r="H3538" s="1">
        <v>45333</v>
      </c>
      <c r="I3538" s="1">
        <v>45335</v>
      </c>
      <c r="J3538" t="s">
        <v>23</v>
      </c>
      <c r="K3538">
        <v>2</v>
      </c>
      <c r="L3538">
        <v>2171</v>
      </c>
      <c r="M3538">
        <v>0</v>
      </c>
      <c r="N3538" t="s">
        <v>65</v>
      </c>
      <c r="O3538" t="s">
        <v>33</v>
      </c>
      <c r="P3538">
        <v>1085.5</v>
      </c>
      <c r="Q3538" t="s">
        <v>26</v>
      </c>
      <c r="R3538" t="s">
        <v>46</v>
      </c>
      <c r="S3538" t="s">
        <v>28</v>
      </c>
      <c r="T3538">
        <f>VLOOKUP(Admissions[[#This Row],[Department]],Departments[#All],5,FALSE)</f>
        <v>4500</v>
      </c>
      <c r="U3538" t="str">
        <f>IF(Admissions[[#This Row],[Total_Cost]]&gt;Admissions[[#This Row],[Cost_Benchmark]], "Above Benchmark", "Within Benchmark")</f>
        <v>Within Benchmark</v>
      </c>
    </row>
    <row r="3539" spans="1:21" x14ac:dyDescent="0.3">
      <c r="A3539">
        <v>10751</v>
      </c>
      <c r="B3539">
        <v>4422</v>
      </c>
      <c r="C3539" t="s">
        <v>1179</v>
      </c>
      <c r="D3539" t="s">
        <v>20</v>
      </c>
      <c r="E3539">
        <v>43100</v>
      </c>
      <c r="F3539" t="s">
        <v>42</v>
      </c>
      <c r="G3539" t="s">
        <v>43</v>
      </c>
      <c r="H3539" s="1">
        <v>45543</v>
      </c>
      <c r="I3539" s="1">
        <v>45546</v>
      </c>
      <c r="J3539" t="s">
        <v>23</v>
      </c>
      <c r="K3539">
        <v>3</v>
      </c>
      <c r="L3539">
        <v>3282</v>
      </c>
      <c r="M3539">
        <v>0</v>
      </c>
      <c r="N3539" t="s">
        <v>99</v>
      </c>
      <c r="O3539" t="s">
        <v>25</v>
      </c>
      <c r="P3539">
        <v>1094</v>
      </c>
      <c r="Q3539" t="s">
        <v>26</v>
      </c>
      <c r="R3539" t="s">
        <v>46</v>
      </c>
      <c r="S3539" t="s">
        <v>28</v>
      </c>
      <c r="T3539">
        <f>VLOOKUP(Admissions[[#This Row],[Department]],Departments[#All],5,FALSE)</f>
        <v>4500</v>
      </c>
      <c r="U3539" t="str">
        <f>IF(Admissions[[#This Row],[Total_Cost]]&gt;Admissions[[#This Row],[Cost_Benchmark]], "Above Benchmark", "Within Benchmark")</f>
        <v>Within Benchmark</v>
      </c>
    </row>
    <row r="3540" spans="1:21" x14ac:dyDescent="0.3">
      <c r="A3540">
        <v>10252</v>
      </c>
      <c r="B3540">
        <v>5987</v>
      </c>
      <c r="C3540" t="s">
        <v>1039</v>
      </c>
      <c r="D3540" t="s">
        <v>20</v>
      </c>
      <c r="E3540">
        <v>27507</v>
      </c>
      <c r="F3540" t="s">
        <v>84</v>
      </c>
      <c r="G3540" t="s">
        <v>85</v>
      </c>
      <c r="H3540" s="1">
        <v>44927</v>
      </c>
      <c r="I3540" s="1">
        <v>44930</v>
      </c>
      <c r="J3540" t="s">
        <v>23</v>
      </c>
      <c r="K3540">
        <v>3</v>
      </c>
      <c r="L3540">
        <v>6123</v>
      </c>
      <c r="M3540">
        <v>0</v>
      </c>
      <c r="N3540" t="s">
        <v>86</v>
      </c>
      <c r="O3540" t="s">
        <v>33</v>
      </c>
      <c r="P3540">
        <v>2041</v>
      </c>
      <c r="Q3540" t="s">
        <v>26</v>
      </c>
      <c r="R3540" t="s">
        <v>46</v>
      </c>
      <c r="S3540" t="s">
        <v>28</v>
      </c>
      <c r="T3540">
        <f>VLOOKUP(Admissions[[#This Row],[Department]],Departments[#All],5,FALSE)</f>
        <v>6000</v>
      </c>
      <c r="U3540" t="str">
        <f>IF(Admissions[[#This Row],[Total_Cost]]&gt;Admissions[[#This Row],[Cost_Benchmark]], "Above Benchmark", "Within Benchmark")</f>
        <v>Above Benchmark</v>
      </c>
    </row>
    <row r="3541" spans="1:21" x14ac:dyDescent="0.3">
      <c r="A3541">
        <v>15611</v>
      </c>
      <c r="B3541">
        <v>5321</v>
      </c>
      <c r="C3541" t="s">
        <v>1305</v>
      </c>
      <c r="D3541" t="s">
        <v>74</v>
      </c>
      <c r="E3541">
        <v>21591</v>
      </c>
      <c r="F3541" t="s">
        <v>30</v>
      </c>
      <c r="G3541" t="s">
        <v>31</v>
      </c>
      <c r="H3541" s="1">
        <v>45174</v>
      </c>
      <c r="I3541" s="1">
        <v>45180</v>
      </c>
      <c r="J3541" t="s">
        <v>23</v>
      </c>
      <c r="K3541">
        <v>6</v>
      </c>
      <c r="L3541">
        <v>24815</v>
      </c>
      <c r="M3541">
        <v>0</v>
      </c>
      <c r="N3541" t="s">
        <v>32</v>
      </c>
      <c r="O3541" t="s">
        <v>45</v>
      </c>
      <c r="P3541">
        <v>4135.8333000000002</v>
      </c>
      <c r="Q3541" t="s">
        <v>26</v>
      </c>
      <c r="R3541" t="s">
        <v>53</v>
      </c>
      <c r="S3541" t="s">
        <v>35</v>
      </c>
      <c r="T3541">
        <f>VLOOKUP(Admissions[[#This Row],[Department]],Departments[#All],5,FALSE)</f>
        <v>12000</v>
      </c>
      <c r="U3541" t="str">
        <f>IF(Admissions[[#This Row],[Total_Cost]]&gt;Admissions[[#This Row],[Cost_Benchmark]], "Above Benchmark", "Within Benchmark")</f>
        <v>Above Benchmark</v>
      </c>
    </row>
    <row r="3542" spans="1:21" x14ac:dyDescent="0.3">
      <c r="A3542">
        <v>12129</v>
      </c>
      <c r="B3542">
        <v>5267</v>
      </c>
      <c r="C3542" t="s">
        <v>47</v>
      </c>
      <c r="D3542" t="s">
        <v>74</v>
      </c>
      <c r="E3542">
        <v>12772</v>
      </c>
      <c r="F3542" t="s">
        <v>30</v>
      </c>
      <c r="G3542" t="s">
        <v>31</v>
      </c>
      <c r="H3542" s="1">
        <v>45515</v>
      </c>
      <c r="I3542" s="1">
        <v>45520</v>
      </c>
      <c r="J3542" t="s">
        <v>23</v>
      </c>
      <c r="K3542">
        <v>5</v>
      </c>
      <c r="L3542">
        <v>15918</v>
      </c>
      <c r="M3542">
        <v>0</v>
      </c>
      <c r="N3542" t="s">
        <v>231</v>
      </c>
      <c r="O3542" t="s">
        <v>33</v>
      </c>
      <c r="P3542">
        <v>3183.6</v>
      </c>
      <c r="Q3542" t="s">
        <v>26</v>
      </c>
      <c r="R3542" t="s">
        <v>46</v>
      </c>
      <c r="S3542" t="s">
        <v>28</v>
      </c>
      <c r="T3542">
        <f>VLOOKUP(Admissions[[#This Row],[Department]],Departments[#All],5,FALSE)</f>
        <v>12000</v>
      </c>
      <c r="U3542" t="str">
        <f>IF(Admissions[[#This Row],[Total_Cost]]&gt;Admissions[[#This Row],[Cost_Benchmark]], "Above Benchmark", "Within Benchmark")</f>
        <v>Above Benchmark</v>
      </c>
    </row>
    <row r="3543" spans="1:21" x14ac:dyDescent="0.3">
      <c r="A3543">
        <v>13667</v>
      </c>
      <c r="B3543">
        <v>3886</v>
      </c>
      <c r="C3543" t="s">
        <v>1106</v>
      </c>
      <c r="D3543" t="s">
        <v>20</v>
      </c>
      <c r="E3543">
        <v>16040</v>
      </c>
      <c r="F3543" t="s">
        <v>68</v>
      </c>
      <c r="G3543" t="s">
        <v>105</v>
      </c>
      <c r="H3543" s="1">
        <v>45318</v>
      </c>
      <c r="I3543" s="1">
        <v>45324</v>
      </c>
      <c r="J3543" t="s">
        <v>23</v>
      </c>
      <c r="K3543">
        <v>6</v>
      </c>
      <c r="L3543">
        <v>15051</v>
      </c>
      <c r="M3543">
        <v>0</v>
      </c>
      <c r="N3543" t="s">
        <v>24</v>
      </c>
      <c r="O3543" t="s">
        <v>25</v>
      </c>
      <c r="P3543">
        <v>2508.5</v>
      </c>
      <c r="Q3543" t="s">
        <v>26</v>
      </c>
      <c r="R3543" t="s">
        <v>27</v>
      </c>
      <c r="S3543" t="s">
        <v>28</v>
      </c>
      <c r="T3543">
        <f>VLOOKUP(Admissions[[#This Row],[Department]],Departments[#All],5,FALSE)</f>
        <v>6800</v>
      </c>
      <c r="U3543" t="str">
        <f>IF(Admissions[[#This Row],[Total_Cost]]&gt;Admissions[[#This Row],[Cost_Benchmark]], "Above Benchmark", "Within Benchmark")</f>
        <v>Above Benchmark</v>
      </c>
    </row>
    <row r="3544" spans="1:21" x14ac:dyDescent="0.3">
      <c r="A3544">
        <v>12424</v>
      </c>
      <c r="B3544">
        <v>6467</v>
      </c>
      <c r="C3544" t="s">
        <v>616</v>
      </c>
      <c r="D3544" t="s">
        <v>20</v>
      </c>
      <c r="E3544">
        <v>27583</v>
      </c>
      <c r="F3544" t="s">
        <v>21</v>
      </c>
      <c r="G3544" t="s">
        <v>64</v>
      </c>
      <c r="H3544" s="1">
        <v>45037</v>
      </c>
      <c r="I3544" s="1">
        <v>45039</v>
      </c>
      <c r="J3544" t="s">
        <v>23</v>
      </c>
      <c r="K3544">
        <v>2</v>
      </c>
      <c r="L3544">
        <v>7069</v>
      </c>
      <c r="M3544">
        <v>0</v>
      </c>
      <c r="N3544" t="s">
        <v>24</v>
      </c>
      <c r="O3544" t="s">
        <v>45</v>
      </c>
      <c r="P3544">
        <v>3534.5</v>
      </c>
      <c r="Q3544" t="s">
        <v>26</v>
      </c>
      <c r="R3544" t="s">
        <v>66</v>
      </c>
      <c r="S3544" t="s">
        <v>35</v>
      </c>
      <c r="T3544">
        <f>VLOOKUP(Admissions[[#This Row],[Department]],Departments[#All],5,FALSE)</f>
        <v>5500</v>
      </c>
      <c r="U3544" t="str">
        <f>IF(Admissions[[#This Row],[Total_Cost]]&gt;Admissions[[#This Row],[Cost_Benchmark]], "Above Benchmark", "Within Benchmark")</f>
        <v>Above Benchmark</v>
      </c>
    </row>
    <row r="3545" spans="1:21" x14ac:dyDescent="0.3">
      <c r="A3545">
        <v>15852</v>
      </c>
      <c r="B3545">
        <v>5311</v>
      </c>
      <c r="C3545" t="s">
        <v>1219</v>
      </c>
      <c r="D3545" t="s">
        <v>20</v>
      </c>
      <c r="E3545">
        <v>14199</v>
      </c>
      <c r="F3545" t="s">
        <v>84</v>
      </c>
      <c r="G3545" t="s">
        <v>95</v>
      </c>
      <c r="H3545" s="1">
        <v>45081</v>
      </c>
      <c r="I3545" s="1">
        <v>45086</v>
      </c>
      <c r="J3545" t="s">
        <v>23</v>
      </c>
      <c r="K3545">
        <v>5</v>
      </c>
      <c r="L3545">
        <v>8901</v>
      </c>
      <c r="M3545">
        <v>0</v>
      </c>
      <c r="N3545" t="s">
        <v>86</v>
      </c>
      <c r="O3545" t="s">
        <v>45</v>
      </c>
      <c r="P3545">
        <v>1780.2</v>
      </c>
      <c r="Q3545" t="s">
        <v>26</v>
      </c>
      <c r="R3545" t="s">
        <v>46</v>
      </c>
      <c r="S3545" t="s">
        <v>28</v>
      </c>
      <c r="T3545">
        <f>VLOOKUP(Admissions[[#This Row],[Department]],Departments[#All],5,FALSE)</f>
        <v>6000</v>
      </c>
      <c r="U3545" t="str">
        <f>IF(Admissions[[#This Row],[Total_Cost]]&gt;Admissions[[#This Row],[Cost_Benchmark]], "Above Benchmark", "Within Benchmark")</f>
        <v>Above Benchmark</v>
      </c>
    </row>
    <row r="3546" spans="1:21" x14ac:dyDescent="0.3">
      <c r="A3546">
        <v>11518</v>
      </c>
      <c r="B3546">
        <v>5903</v>
      </c>
      <c r="C3546" t="s">
        <v>1371</v>
      </c>
      <c r="D3546" t="s">
        <v>74</v>
      </c>
      <c r="E3546">
        <v>30417</v>
      </c>
      <c r="F3546" t="s">
        <v>68</v>
      </c>
      <c r="G3546" t="s">
        <v>105</v>
      </c>
      <c r="H3546" s="1">
        <v>45357</v>
      </c>
      <c r="I3546" s="1">
        <v>45362</v>
      </c>
      <c r="J3546" t="s">
        <v>23</v>
      </c>
      <c r="K3546">
        <v>5</v>
      </c>
      <c r="L3546">
        <v>8169</v>
      </c>
      <c r="M3546">
        <v>0</v>
      </c>
      <c r="N3546" t="s">
        <v>132</v>
      </c>
      <c r="O3546" t="s">
        <v>45</v>
      </c>
      <c r="P3546">
        <v>1633.8</v>
      </c>
      <c r="Q3546" t="s">
        <v>26</v>
      </c>
      <c r="R3546" t="s">
        <v>62</v>
      </c>
      <c r="S3546" t="s">
        <v>35</v>
      </c>
      <c r="T3546">
        <f>VLOOKUP(Admissions[[#This Row],[Department]],Departments[#All],5,FALSE)</f>
        <v>6800</v>
      </c>
      <c r="U3546" t="str">
        <f>IF(Admissions[[#This Row],[Total_Cost]]&gt;Admissions[[#This Row],[Cost_Benchmark]], "Above Benchmark", "Within Benchmark")</f>
        <v>Above Benchmark</v>
      </c>
    </row>
    <row r="3547" spans="1:21" x14ac:dyDescent="0.3">
      <c r="A3547">
        <v>13723</v>
      </c>
      <c r="B3547">
        <v>4760</v>
      </c>
      <c r="C3547" t="s">
        <v>256</v>
      </c>
      <c r="D3547" t="s">
        <v>20</v>
      </c>
      <c r="E3547">
        <v>36976</v>
      </c>
      <c r="F3547" t="s">
        <v>21</v>
      </c>
      <c r="G3547" t="s">
        <v>64</v>
      </c>
      <c r="H3547" s="1">
        <v>45655</v>
      </c>
      <c r="I3547" s="1">
        <v>45656</v>
      </c>
      <c r="J3547" t="s">
        <v>23</v>
      </c>
      <c r="K3547">
        <v>1</v>
      </c>
      <c r="L3547">
        <v>2551</v>
      </c>
      <c r="M3547">
        <v>0</v>
      </c>
      <c r="N3547" t="s">
        <v>61</v>
      </c>
      <c r="O3547" t="s">
        <v>33</v>
      </c>
      <c r="P3547">
        <v>2551</v>
      </c>
      <c r="Q3547" t="s">
        <v>26</v>
      </c>
      <c r="R3547" t="s">
        <v>46</v>
      </c>
      <c r="S3547" t="s">
        <v>28</v>
      </c>
      <c r="T3547">
        <f>VLOOKUP(Admissions[[#This Row],[Department]],Departments[#All],5,FALSE)</f>
        <v>5500</v>
      </c>
      <c r="U3547" t="str">
        <f>IF(Admissions[[#This Row],[Total_Cost]]&gt;Admissions[[#This Row],[Cost_Benchmark]], "Above Benchmark", "Within Benchmark")</f>
        <v>Within Benchmark</v>
      </c>
    </row>
    <row r="3548" spans="1:21" x14ac:dyDescent="0.3">
      <c r="A3548">
        <v>10190</v>
      </c>
      <c r="B3548">
        <v>5608</v>
      </c>
      <c r="C3548" t="s">
        <v>1312</v>
      </c>
      <c r="D3548" t="s">
        <v>20</v>
      </c>
      <c r="E3548">
        <v>25094</v>
      </c>
      <c r="F3548" t="s">
        <v>21</v>
      </c>
      <c r="G3548" t="s">
        <v>64</v>
      </c>
      <c r="H3548" s="1">
        <v>45234</v>
      </c>
      <c r="I3548" s="1">
        <v>45238</v>
      </c>
      <c r="J3548" t="s">
        <v>23</v>
      </c>
      <c r="K3548">
        <v>4</v>
      </c>
      <c r="L3548">
        <v>11477</v>
      </c>
      <c r="M3548">
        <v>1</v>
      </c>
      <c r="N3548" t="s">
        <v>24</v>
      </c>
      <c r="O3548" t="s">
        <v>25</v>
      </c>
      <c r="P3548">
        <v>2869.25</v>
      </c>
      <c r="Q3548" t="s">
        <v>26</v>
      </c>
      <c r="R3548" t="s">
        <v>27</v>
      </c>
      <c r="S3548" t="s">
        <v>28</v>
      </c>
      <c r="T3548">
        <f>VLOOKUP(Admissions[[#This Row],[Department]],Departments[#All],5,FALSE)</f>
        <v>5500</v>
      </c>
      <c r="U3548" t="str">
        <f>IF(Admissions[[#This Row],[Total_Cost]]&gt;Admissions[[#This Row],[Cost_Benchmark]], "Above Benchmark", "Within Benchmark")</f>
        <v>Above Benchmark</v>
      </c>
    </row>
    <row r="3549" spans="1:21" x14ac:dyDescent="0.3">
      <c r="A3549">
        <v>15860</v>
      </c>
      <c r="B3549">
        <v>6954</v>
      </c>
      <c r="C3549" t="s">
        <v>1039</v>
      </c>
      <c r="D3549" t="s">
        <v>74</v>
      </c>
      <c r="E3549">
        <v>26810</v>
      </c>
      <c r="F3549" t="s">
        <v>68</v>
      </c>
      <c r="G3549" t="s">
        <v>105</v>
      </c>
      <c r="H3549" s="1">
        <v>45652</v>
      </c>
      <c r="I3549" s="1">
        <v>45657</v>
      </c>
      <c r="J3549" t="s">
        <v>23</v>
      </c>
      <c r="K3549">
        <v>5</v>
      </c>
      <c r="L3549">
        <v>6587</v>
      </c>
      <c r="M3549">
        <v>0</v>
      </c>
      <c r="N3549" t="s">
        <v>24</v>
      </c>
      <c r="O3549" t="s">
        <v>33</v>
      </c>
      <c r="P3549">
        <v>1317.4</v>
      </c>
      <c r="Q3549" t="s">
        <v>26</v>
      </c>
      <c r="R3549" t="s">
        <v>40</v>
      </c>
      <c r="S3549" t="s">
        <v>35</v>
      </c>
      <c r="T3549">
        <f>VLOOKUP(Admissions[[#This Row],[Department]],Departments[#All],5,FALSE)</f>
        <v>6800</v>
      </c>
      <c r="U3549" t="str">
        <f>IF(Admissions[[#This Row],[Total_Cost]]&gt;Admissions[[#This Row],[Cost_Benchmark]], "Above Benchmark", "Within Benchmark")</f>
        <v>Within Benchmark</v>
      </c>
    </row>
    <row r="3550" spans="1:21" x14ac:dyDescent="0.3">
      <c r="A3550">
        <v>12106</v>
      </c>
      <c r="B3550">
        <v>6905</v>
      </c>
      <c r="C3550" t="s">
        <v>1006</v>
      </c>
      <c r="D3550" t="s">
        <v>20</v>
      </c>
      <c r="E3550">
        <v>15126</v>
      </c>
      <c r="F3550" t="s">
        <v>37</v>
      </c>
      <c r="G3550" t="s">
        <v>38</v>
      </c>
      <c r="H3550" s="1">
        <v>45494</v>
      </c>
      <c r="I3550" s="1">
        <v>45504</v>
      </c>
      <c r="J3550" t="s">
        <v>23</v>
      </c>
      <c r="K3550">
        <v>10</v>
      </c>
      <c r="L3550">
        <v>24316</v>
      </c>
      <c r="M3550">
        <v>0</v>
      </c>
      <c r="N3550" t="s">
        <v>82</v>
      </c>
      <c r="O3550" t="s">
        <v>45</v>
      </c>
      <c r="P3550">
        <v>2431.6</v>
      </c>
      <c r="Q3550" t="s">
        <v>26</v>
      </c>
      <c r="R3550" t="s">
        <v>46</v>
      </c>
      <c r="S3550" t="s">
        <v>28</v>
      </c>
      <c r="T3550">
        <f>VLOOKUP(Admissions[[#This Row],[Department]],Departments[#All],5,FALSE)</f>
        <v>9000</v>
      </c>
      <c r="U3550" t="str">
        <f>IF(Admissions[[#This Row],[Total_Cost]]&gt;Admissions[[#This Row],[Cost_Benchmark]], "Above Benchmark", "Within Benchmark")</f>
        <v>Above Benchmark</v>
      </c>
    </row>
    <row r="3551" spans="1:21" x14ac:dyDescent="0.3">
      <c r="A3551">
        <v>12846</v>
      </c>
      <c r="B3551">
        <v>3103</v>
      </c>
      <c r="C3551" t="s">
        <v>1372</v>
      </c>
      <c r="D3551" t="s">
        <v>20</v>
      </c>
      <c r="E3551">
        <v>30951</v>
      </c>
      <c r="F3551" t="s">
        <v>21</v>
      </c>
      <c r="G3551" t="s">
        <v>64</v>
      </c>
      <c r="H3551" s="1">
        <v>45405</v>
      </c>
      <c r="I3551" s="1">
        <v>45408</v>
      </c>
      <c r="J3551" t="s">
        <v>23</v>
      </c>
      <c r="K3551">
        <v>3</v>
      </c>
      <c r="L3551">
        <v>6840</v>
      </c>
      <c r="M3551">
        <v>0</v>
      </c>
      <c r="N3551" t="s">
        <v>99</v>
      </c>
      <c r="O3551" t="s">
        <v>45</v>
      </c>
      <c r="P3551">
        <v>2280</v>
      </c>
      <c r="Q3551" t="s">
        <v>26</v>
      </c>
      <c r="R3551" t="s">
        <v>53</v>
      </c>
      <c r="S3551" t="s">
        <v>35</v>
      </c>
      <c r="T3551">
        <f>VLOOKUP(Admissions[[#This Row],[Department]],Departments[#All],5,FALSE)</f>
        <v>5500</v>
      </c>
      <c r="U3551" t="str">
        <f>IF(Admissions[[#This Row],[Total_Cost]]&gt;Admissions[[#This Row],[Cost_Benchmark]], "Above Benchmark", "Within Benchmark")</f>
        <v>Above Benchmark</v>
      </c>
    </row>
    <row r="3552" spans="1:21" x14ac:dyDescent="0.3">
      <c r="A3552">
        <v>15751</v>
      </c>
      <c r="B3552">
        <v>5392</v>
      </c>
      <c r="C3552" t="s">
        <v>903</v>
      </c>
      <c r="D3552" t="s">
        <v>74</v>
      </c>
      <c r="E3552">
        <v>31273</v>
      </c>
      <c r="F3552" t="s">
        <v>37</v>
      </c>
      <c r="G3552" t="s">
        <v>38</v>
      </c>
      <c r="H3552" s="1">
        <v>45536</v>
      </c>
      <c r="I3552" s="1">
        <v>45539</v>
      </c>
      <c r="J3552" t="s">
        <v>23</v>
      </c>
      <c r="K3552">
        <v>3</v>
      </c>
      <c r="L3552">
        <v>7473</v>
      </c>
      <c r="M3552">
        <v>0</v>
      </c>
      <c r="N3552" t="s">
        <v>82</v>
      </c>
      <c r="O3552" t="s">
        <v>25</v>
      </c>
      <c r="P3552">
        <v>2491</v>
      </c>
      <c r="Q3552" t="s">
        <v>26</v>
      </c>
      <c r="R3552" t="s">
        <v>46</v>
      </c>
      <c r="S3552" t="s">
        <v>28</v>
      </c>
      <c r="T3552">
        <f>VLOOKUP(Admissions[[#This Row],[Department]],Departments[#All],5,FALSE)</f>
        <v>9000</v>
      </c>
      <c r="U3552" t="str">
        <f>IF(Admissions[[#This Row],[Total_Cost]]&gt;Admissions[[#This Row],[Cost_Benchmark]], "Above Benchmark", "Within Benchmark")</f>
        <v>Within Benchmark</v>
      </c>
    </row>
    <row r="3553" spans="1:21" x14ac:dyDescent="0.3">
      <c r="A3553">
        <v>15389</v>
      </c>
      <c r="B3553">
        <v>5721</v>
      </c>
      <c r="C3553" t="s">
        <v>202</v>
      </c>
      <c r="D3553" t="s">
        <v>74</v>
      </c>
      <c r="E3553">
        <v>16584</v>
      </c>
      <c r="F3553" t="s">
        <v>84</v>
      </c>
      <c r="G3553" t="s">
        <v>95</v>
      </c>
      <c r="H3553" s="1">
        <v>45561</v>
      </c>
      <c r="I3553" s="1">
        <v>45566</v>
      </c>
      <c r="J3553" t="s">
        <v>23</v>
      </c>
      <c r="K3553">
        <v>5</v>
      </c>
      <c r="L3553">
        <v>6558</v>
      </c>
      <c r="M3553">
        <v>0</v>
      </c>
      <c r="N3553" t="s">
        <v>50</v>
      </c>
      <c r="O3553" t="s">
        <v>25</v>
      </c>
      <c r="P3553">
        <v>1311.6</v>
      </c>
      <c r="Q3553" t="s">
        <v>26</v>
      </c>
      <c r="R3553" t="s">
        <v>40</v>
      </c>
      <c r="S3553" t="s">
        <v>35</v>
      </c>
      <c r="T3553">
        <f>VLOOKUP(Admissions[[#This Row],[Department]],Departments[#All],5,FALSE)</f>
        <v>6000</v>
      </c>
      <c r="U3553" t="str">
        <f>IF(Admissions[[#This Row],[Total_Cost]]&gt;Admissions[[#This Row],[Cost_Benchmark]], "Above Benchmark", "Within Benchmark")</f>
        <v>Above Benchmark</v>
      </c>
    </row>
    <row r="3554" spans="1:21" x14ac:dyDescent="0.3">
      <c r="A3554">
        <v>15739</v>
      </c>
      <c r="B3554">
        <v>6441</v>
      </c>
      <c r="C3554" t="s">
        <v>1269</v>
      </c>
      <c r="D3554" t="s">
        <v>20</v>
      </c>
      <c r="E3554">
        <v>14986</v>
      </c>
      <c r="F3554" t="s">
        <v>48</v>
      </c>
      <c r="G3554" t="s">
        <v>103</v>
      </c>
      <c r="H3554" s="1">
        <v>45466</v>
      </c>
      <c r="I3554" s="1">
        <v>45475</v>
      </c>
      <c r="J3554" t="s">
        <v>23</v>
      </c>
      <c r="K3554">
        <v>9</v>
      </c>
      <c r="L3554">
        <v>22293</v>
      </c>
      <c r="M3554">
        <v>1</v>
      </c>
      <c r="N3554" t="s">
        <v>50</v>
      </c>
      <c r="O3554" t="s">
        <v>25</v>
      </c>
      <c r="P3554">
        <v>2477</v>
      </c>
      <c r="Q3554" t="s">
        <v>26</v>
      </c>
      <c r="R3554" t="s">
        <v>46</v>
      </c>
      <c r="S3554" t="s">
        <v>28</v>
      </c>
      <c r="T3554">
        <f>VLOOKUP(Admissions[[#This Row],[Department]],Departments[#All],5,FALSE)</f>
        <v>8500</v>
      </c>
      <c r="U3554" t="str">
        <f>IF(Admissions[[#This Row],[Total_Cost]]&gt;Admissions[[#This Row],[Cost_Benchmark]], "Above Benchmark", "Within Benchmark")</f>
        <v>Above Benchmark</v>
      </c>
    </row>
    <row r="3555" spans="1:21" x14ac:dyDescent="0.3">
      <c r="A3555">
        <v>10146</v>
      </c>
      <c r="B3555">
        <v>4764</v>
      </c>
      <c r="C3555" t="s">
        <v>394</v>
      </c>
      <c r="D3555" t="s">
        <v>74</v>
      </c>
      <c r="E3555">
        <v>22478</v>
      </c>
      <c r="F3555" t="s">
        <v>37</v>
      </c>
      <c r="G3555" t="s">
        <v>52</v>
      </c>
      <c r="H3555" s="1">
        <v>45619</v>
      </c>
      <c r="I3555" s="1">
        <v>45625</v>
      </c>
      <c r="J3555" t="s">
        <v>23</v>
      </c>
      <c r="K3555">
        <v>6</v>
      </c>
      <c r="L3555">
        <v>9847</v>
      </c>
      <c r="M3555">
        <v>0</v>
      </c>
      <c r="N3555" t="s">
        <v>82</v>
      </c>
      <c r="O3555" t="s">
        <v>25</v>
      </c>
      <c r="P3555">
        <v>1641.1667</v>
      </c>
      <c r="Q3555" t="s">
        <v>26</v>
      </c>
      <c r="R3555" t="s">
        <v>27</v>
      </c>
      <c r="S3555" t="s">
        <v>28</v>
      </c>
      <c r="T3555">
        <f>VLOOKUP(Admissions[[#This Row],[Department]],Departments[#All],5,FALSE)</f>
        <v>9000</v>
      </c>
      <c r="U3555" t="str">
        <f>IF(Admissions[[#This Row],[Total_Cost]]&gt;Admissions[[#This Row],[Cost_Benchmark]], "Above Benchmark", "Within Benchmark")</f>
        <v>Above Benchmark</v>
      </c>
    </row>
    <row r="3556" spans="1:21" x14ac:dyDescent="0.3">
      <c r="A3556">
        <v>14493</v>
      </c>
      <c r="B3556">
        <v>5288</v>
      </c>
      <c r="C3556" t="s">
        <v>837</v>
      </c>
      <c r="D3556" t="s">
        <v>74</v>
      </c>
      <c r="E3556">
        <v>24554</v>
      </c>
      <c r="F3556" t="s">
        <v>84</v>
      </c>
      <c r="G3556" t="s">
        <v>88</v>
      </c>
      <c r="H3556" s="1">
        <v>45215</v>
      </c>
      <c r="I3556" s="1">
        <v>45222</v>
      </c>
      <c r="J3556" t="s">
        <v>23</v>
      </c>
      <c r="K3556">
        <v>7</v>
      </c>
      <c r="L3556">
        <v>6149</v>
      </c>
      <c r="M3556">
        <v>0</v>
      </c>
      <c r="N3556" t="s">
        <v>50</v>
      </c>
      <c r="O3556" t="s">
        <v>45</v>
      </c>
      <c r="P3556">
        <v>878.42859999999996</v>
      </c>
      <c r="Q3556" t="s">
        <v>26</v>
      </c>
      <c r="R3556" t="s">
        <v>34</v>
      </c>
      <c r="S3556" t="s">
        <v>35</v>
      </c>
      <c r="T3556">
        <f>VLOOKUP(Admissions[[#This Row],[Department]],Departments[#All],5,FALSE)</f>
        <v>6000</v>
      </c>
      <c r="U3556" t="str">
        <f>IF(Admissions[[#This Row],[Total_Cost]]&gt;Admissions[[#This Row],[Cost_Benchmark]], "Above Benchmark", "Within Benchmark")</f>
        <v>Above Benchmark</v>
      </c>
    </row>
    <row r="3557" spans="1:21" x14ac:dyDescent="0.3">
      <c r="A3557">
        <v>12661</v>
      </c>
      <c r="B3557">
        <v>5222</v>
      </c>
      <c r="C3557" t="s">
        <v>755</v>
      </c>
      <c r="D3557" t="s">
        <v>20</v>
      </c>
      <c r="E3557">
        <v>30171</v>
      </c>
      <c r="F3557" t="s">
        <v>21</v>
      </c>
      <c r="G3557" t="s">
        <v>64</v>
      </c>
      <c r="H3557" s="1">
        <v>45004</v>
      </c>
      <c r="I3557" s="1">
        <v>45006</v>
      </c>
      <c r="J3557" t="s">
        <v>23</v>
      </c>
      <c r="K3557">
        <v>2</v>
      </c>
      <c r="L3557">
        <v>5148</v>
      </c>
      <c r="M3557">
        <v>1</v>
      </c>
      <c r="N3557" t="s">
        <v>65</v>
      </c>
      <c r="O3557" t="s">
        <v>25</v>
      </c>
      <c r="P3557">
        <v>2574</v>
      </c>
      <c r="Q3557" t="s">
        <v>26</v>
      </c>
      <c r="R3557" t="s">
        <v>46</v>
      </c>
      <c r="S3557" t="s">
        <v>28</v>
      </c>
      <c r="T3557">
        <f>VLOOKUP(Admissions[[#This Row],[Department]],Departments[#All],5,FALSE)</f>
        <v>5500</v>
      </c>
      <c r="U3557" t="str">
        <f>IF(Admissions[[#This Row],[Total_Cost]]&gt;Admissions[[#This Row],[Cost_Benchmark]], "Above Benchmark", "Within Benchmark")</f>
        <v>Within Benchmark</v>
      </c>
    </row>
    <row r="3558" spans="1:21" x14ac:dyDescent="0.3">
      <c r="A3558">
        <v>14848</v>
      </c>
      <c r="B3558">
        <v>4485</v>
      </c>
      <c r="C3558" t="s">
        <v>745</v>
      </c>
      <c r="D3558" t="s">
        <v>74</v>
      </c>
      <c r="E3558">
        <v>35469</v>
      </c>
      <c r="F3558" t="s">
        <v>30</v>
      </c>
      <c r="G3558" t="s">
        <v>31</v>
      </c>
      <c r="H3558" s="1">
        <v>44982</v>
      </c>
      <c r="I3558" s="1">
        <v>44989</v>
      </c>
      <c r="J3558" t="s">
        <v>23</v>
      </c>
      <c r="K3558">
        <v>7</v>
      </c>
      <c r="L3558">
        <v>16901</v>
      </c>
      <c r="M3558">
        <v>0</v>
      </c>
      <c r="N3558" t="s">
        <v>32</v>
      </c>
      <c r="O3558" t="s">
        <v>25</v>
      </c>
      <c r="P3558">
        <v>2414.4286000000002</v>
      </c>
      <c r="Q3558" t="s">
        <v>26</v>
      </c>
      <c r="R3558" t="s">
        <v>27</v>
      </c>
      <c r="S3558" t="s">
        <v>28</v>
      </c>
      <c r="T3558">
        <f>VLOOKUP(Admissions[[#This Row],[Department]],Departments[#All],5,FALSE)</f>
        <v>12000</v>
      </c>
      <c r="U3558" t="str">
        <f>IF(Admissions[[#This Row],[Total_Cost]]&gt;Admissions[[#This Row],[Cost_Benchmark]], "Above Benchmark", "Within Benchmark")</f>
        <v>Above Benchmark</v>
      </c>
    </row>
    <row r="3559" spans="1:21" x14ac:dyDescent="0.3">
      <c r="A3559">
        <v>14648</v>
      </c>
      <c r="B3559">
        <v>4468</v>
      </c>
      <c r="C3559" t="s">
        <v>737</v>
      </c>
      <c r="D3559" t="s">
        <v>20</v>
      </c>
      <c r="E3559" t="s">
        <v>1373</v>
      </c>
      <c r="F3559" t="s">
        <v>55</v>
      </c>
      <c r="G3559" t="s">
        <v>56</v>
      </c>
      <c r="H3559" s="1">
        <v>45427</v>
      </c>
      <c r="I3559" s="1">
        <v>45432</v>
      </c>
      <c r="J3559" t="s">
        <v>23</v>
      </c>
      <c r="K3559">
        <v>5</v>
      </c>
      <c r="L3559">
        <v>6598</v>
      </c>
      <c r="M3559">
        <v>0</v>
      </c>
      <c r="N3559" t="s">
        <v>139</v>
      </c>
      <c r="O3559" t="s">
        <v>25</v>
      </c>
      <c r="P3559">
        <v>1319.6</v>
      </c>
      <c r="Q3559" t="s">
        <v>26</v>
      </c>
      <c r="R3559" t="s">
        <v>62</v>
      </c>
      <c r="S3559" t="s">
        <v>35</v>
      </c>
      <c r="T3559">
        <f>VLOOKUP(Admissions[[#This Row],[Department]],Departments[#All],5,FALSE)</f>
        <v>7200</v>
      </c>
      <c r="U3559" t="str">
        <f>IF(Admissions[[#This Row],[Total_Cost]]&gt;Admissions[[#This Row],[Cost_Benchmark]], "Above Benchmark", "Within Benchmark")</f>
        <v>Within Benchmark</v>
      </c>
    </row>
    <row r="3560" spans="1:21" x14ac:dyDescent="0.3">
      <c r="A3560">
        <v>11881</v>
      </c>
      <c r="B3560">
        <v>3493</v>
      </c>
      <c r="C3560" t="s">
        <v>942</v>
      </c>
      <c r="D3560" t="s">
        <v>20</v>
      </c>
      <c r="E3560">
        <v>44354</v>
      </c>
      <c r="F3560" t="s">
        <v>42</v>
      </c>
      <c r="G3560" t="s">
        <v>43</v>
      </c>
      <c r="H3560" s="1">
        <v>45346</v>
      </c>
      <c r="I3560" s="1">
        <v>45347</v>
      </c>
      <c r="J3560" t="s">
        <v>23</v>
      </c>
      <c r="K3560">
        <v>1</v>
      </c>
      <c r="L3560">
        <v>2192</v>
      </c>
      <c r="M3560">
        <v>0</v>
      </c>
      <c r="N3560" t="s">
        <v>99</v>
      </c>
      <c r="O3560" t="s">
        <v>45</v>
      </c>
      <c r="P3560">
        <v>2192</v>
      </c>
      <c r="Q3560" t="s">
        <v>26</v>
      </c>
      <c r="R3560" t="s">
        <v>27</v>
      </c>
      <c r="S3560" t="s">
        <v>28</v>
      </c>
      <c r="T3560">
        <f>VLOOKUP(Admissions[[#This Row],[Department]],Departments[#All],5,FALSE)</f>
        <v>4500</v>
      </c>
      <c r="U3560" t="str">
        <f>IF(Admissions[[#This Row],[Total_Cost]]&gt;Admissions[[#This Row],[Cost_Benchmark]], "Above Benchmark", "Within Benchmark")</f>
        <v>Within Benchmark</v>
      </c>
    </row>
    <row r="3561" spans="1:21" x14ac:dyDescent="0.3">
      <c r="A3561">
        <v>14233</v>
      </c>
      <c r="B3561">
        <v>6847</v>
      </c>
      <c r="C3561" t="s">
        <v>1374</v>
      </c>
      <c r="D3561" t="s">
        <v>74</v>
      </c>
      <c r="E3561">
        <v>32320</v>
      </c>
      <c r="F3561" t="s">
        <v>68</v>
      </c>
      <c r="G3561" t="s">
        <v>131</v>
      </c>
      <c r="H3561" s="1">
        <v>45094</v>
      </c>
      <c r="I3561" s="1">
        <v>45098</v>
      </c>
      <c r="J3561" t="s">
        <v>23</v>
      </c>
      <c r="K3561">
        <v>4</v>
      </c>
      <c r="L3561">
        <v>6949</v>
      </c>
      <c r="M3561">
        <v>1</v>
      </c>
      <c r="N3561" t="s">
        <v>24</v>
      </c>
      <c r="O3561" t="s">
        <v>33</v>
      </c>
      <c r="P3561">
        <v>1737.25</v>
      </c>
      <c r="Q3561" t="s">
        <v>26</v>
      </c>
      <c r="R3561" t="s">
        <v>27</v>
      </c>
      <c r="S3561" t="s">
        <v>28</v>
      </c>
      <c r="T3561">
        <f>VLOOKUP(Admissions[[#This Row],[Department]],Departments[#All],5,FALSE)</f>
        <v>6800</v>
      </c>
      <c r="U3561" t="str">
        <f>IF(Admissions[[#This Row],[Total_Cost]]&gt;Admissions[[#This Row],[Cost_Benchmark]], "Above Benchmark", "Within Benchmark")</f>
        <v>Above Benchmark</v>
      </c>
    </row>
    <row r="3562" spans="1:21" x14ac:dyDescent="0.3">
      <c r="A3562">
        <v>13364</v>
      </c>
      <c r="B3562">
        <v>3071</v>
      </c>
      <c r="C3562" t="s">
        <v>373</v>
      </c>
      <c r="D3562" t="s">
        <v>74</v>
      </c>
      <c r="E3562">
        <v>36580</v>
      </c>
      <c r="F3562" t="s">
        <v>21</v>
      </c>
      <c r="G3562" t="s">
        <v>22</v>
      </c>
      <c r="H3562" s="1">
        <v>45108</v>
      </c>
      <c r="I3562" s="1">
        <v>45110</v>
      </c>
      <c r="J3562" t="s">
        <v>23</v>
      </c>
      <c r="K3562">
        <v>2</v>
      </c>
      <c r="L3562">
        <v>5136</v>
      </c>
      <c r="M3562">
        <v>0</v>
      </c>
      <c r="N3562" t="s">
        <v>99</v>
      </c>
      <c r="O3562" t="s">
        <v>45</v>
      </c>
      <c r="P3562">
        <v>2568</v>
      </c>
      <c r="Q3562" t="s">
        <v>26</v>
      </c>
      <c r="R3562" t="s">
        <v>27</v>
      </c>
      <c r="S3562" t="s">
        <v>28</v>
      </c>
      <c r="T3562">
        <f>VLOOKUP(Admissions[[#This Row],[Department]],Departments[#All],5,FALSE)</f>
        <v>5500</v>
      </c>
      <c r="U3562" t="str">
        <f>IF(Admissions[[#This Row],[Total_Cost]]&gt;Admissions[[#This Row],[Cost_Benchmark]], "Above Benchmark", "Within Benchmark")</f>
        <v>Within Benchmark</v>
      </c>
    </row>
    <row r="3563" spans="1:21" x14ac:dyDescent="0.3">
      <c r="A3563">
        <v>13315</v>
      </c>
      <c r="B3563">
        <v>3571</v>
      </c>
      <c r="C3563" t="s">
        <v>1046</v>
      </c>
      <c r="D3563" t="s">
        <v>74</v>
      </c>
      <c r="E3563">
        <v>23557</v>
      </c>
      <c r="F3563" t="s">
        <v>68</v>
      </c>
      <c r="G3563" t="s">
        <v>105</v>
      </c>
      <c r="H3563" s="1">
        <v>45073</v>
      </c>
      <c r="I3563" s="1">
        <v>45075</v>
      </c>
      <c r="J3563" t="s">
        <v>23</v>
      </c>
      <c r="K3563">
        <v>2</v>
      </c>
      <c r="L3563">
        <v>4768</v>
      </c>
      <c r="M3563">
        <v>1</v>
      </c>
      <c r="N3563" t="s">
        <v>132</v>
      </c>
      <c r="O3563" t="s">
        <v>45</v>
      </c>
      <c r="P3563">
        <v>2384</v>
      </c>
      <c r="Q3563" t="s">
        <v>26</v>
      </c>
      <c r="R3563" t="s">
        <v>27</v>
      </c>
      <c r="S3563" t="s">
        <v>28</v>
      </c>
      <c r="T3563">
        <f>VLOOKUP(Admissions[[#This Row],[Department]],Departments[#All],5,FALSE)</f>
        <v>6800</v>
      </c>
      <c r="U3563" t="str">
        <f>IF(Admissions[[#This Row],[Total_Cost]]&gt;Admissions[[#This Row],[Cost_Benchmark]], "Above Benchmark", "Within Benchmark")</f>
        <v>Within Benchmark</v>
      </c>
    </row>
    <row r="3564" spans="1:21" x14ac:dyDescent="0.3">
      <c r="A3564">
        <v>12007</v>
      </c>
      <c r="B3564">
        <v>4236</v>
      </c>
      <c r="C3564" t="s">
        <v>580</v>
      </c>
      <c r="D3564" t="s">
        <v>74</v>
      </c>
      <c r="E3564">
        <v>16763</v>
      </c>
      <c r="F3564" t="s">
        <v>48</v>
      </c>
      <c r="G3564" t="s">
        <v>103</v>
      </c>
      <c r="H3564" s="1">
        <v>45575</v>
      </c>
      <c r="I3564" s="1">
        <v>45582</v>
      </c>
      <c r="J3564" t="s">
        <v>23</v>
      </c>
      <c r="K3564">
        <v>7</v>
      </c>
      <c r="L3564">
        <v>19098</v>
      </c>
      <c r="M3564">
        <v>1</v>
      </c>
      <c r="N3564" t="s">
        <v>137</v>
      </c>
      <c r="O3564" t="s">
        <v>45</v>
      </c>
      <c r="P3564">
        <v>2728.2856999999999</v>
      </c>
      <c r="Q3564" t="s">
        <v>26</v>
      </c>
      <c r="R3564" t="s">
        <v>40</v>
      </c>
      <c r="S3564" t="s">
        <v>35</v>
      </c>
      <c r="T3564">
        <f>VLOOKUP(Admissions[[#This Row],[Department]],Departments[#All],5,FALSE)</f>
        <v>8500</v>
      </c>
      <c r="U3564" t="str">
        <f>IF(Admissions[[#This Row],[Total_Cost]]&gt;Admissions[[#This Row],[Cost_Benchmark]], "Above Benchmark", "Within Benchmark")</f>
        <v>Above Benchmark</v>
      </c>
    </row>
    <row r="3565" spans="1:21" x14ac:dyDescent="0.3">
      <c r="A3565">
        <v>12971</v>
      </c>
      <c r="B3565">
        <v>3169</v>
      </c>
      <c r="C3565" t="s">
        <v>187</v>
      </c>
      <c r="D3565" t="s">
        <v>74</v>
      </c>
      <c r="E3565">
        <v>25244</v>
      </c>
      <c r="F3565" t="s">
        <v>21</v>
      </c>
      <c r="G3565" t="s">
        <v>64</v>
      </c>
      <c r="H3565" s="1">
        <v>45495</v>
      </c>
      <c r="I3565" s="1">
        <v>45497</v>
      </c>
      <c r="J3565" t="s">
        <v>23</v>
      </c>
      <c r="K3565">
        <v>2</v>
      </c>
      <c r="L3565">
        <v>6608</v>
      </c>
      <c r="M3565">
        <v>1</v>
      </c>
      <c r="N3565" t="s">
        <v>99</v>
      </c>
      <c r="O3565" t="s">
        <v>25</v>
      </c>
      <c r="P3565">
        <v>3304</v>
      </c>
      <c r="Q3565" t="s">
        <v>26</v>
      </c>
      <c r="R3565" t="s">
        <v>34</v>
      </c>
      <c r="S3565" t="s">
        <v>35</v>
      </c>
      <c r="T3565">
        <f>VLOOKUP(Admissions[[#This Row],[Department]],Departments[#All],5,FALSE)</f>
        <v>5500</v>
      </c>
      <c r="U3565" t="str">
        <f>IF(Admissions[[#This Row],[Total_Cost]]&gt;Admissions[[#This Row],[Cost_Benchmark]], "Above Benchmark", "Within Benchmark")</f>
        <v>Above Benchmark</v>
      </c>
    </row>
    <row r="3566" spans="1:21" x14ac:dyDescent="0.3">
      <c r="A3566">
        <v>14255</v>
      </c>
      <c r="B3566">
        <v>6882</v>
      </c>
      <c r="C3566" t="s">
        <v>917</v>
      </c>
      <c r="D3566" t="s">
        <v>74</v>
      </c>
      <c r="E3566">
        <v>26455</v>
      </c>
      <c r="F3566" t="s">
        <v>37</v>
      </c>
      <c r="G3566" t="s">
        <v>38</v>
      </c>
      <c r="H3566" s="1">
        <v>45631</v>
      </c>
      <c r="I3566" s="1">
        <v>45638</v>
      </c>
      <c r="J3566" t="s">
        <v>23</v>
      </c>
      <c r="K3566">
        <v>7</v>
      </c>
      <c r="L3566">
        <v>17141</v>
      </c>
      <c r="M3566">
        <v>0</v>
      </c>
      <c r="N3566" t="s">
        <v>97</v>
      </c>
      <c r="O3566" t="s">
        <v>25</v>
      </c>
      <c r="P3566">
        <v>2448.7143000000001</v>
      </c>
      <c r="Q3566" t="s">
        <v>26</v>
      </c>
      <c r="R3566" t="s">
        <v>40</v>
      </c>
      <c r="S3566" t="s">
        <v>35</v>
      </c>
      <c r="T3566">
        <f>VLOOKUP(Admissions[[#This Row],[Department]],Departments[#All],5,FALSE)</f>
        <v>9000</v>
      </c>
      <c r="U3566" t="str">
        <f>IF(Admissions[[#This Row],[Total_Cost]]&gt;Admissions[[#This Row],[Cost_Benchmark]], "Above Benchmark", "Within Benchmark")</f>
        <v>Above Benchmark</v>
      </c>
    </row>
    <row r="3567" spans="1:21" x14ac:dyDescent="0.3">
      <c r="A3567">
        <v>12936</v>
      </c>
      <c r="B3567">
        <v>4442</v>
      </c>
      <c r="C3567" t="s">
        <v>911</v>
      </c>
      <c r="D3567" t="s">
        <v>74</v>
      </c>
      <c r="E3567">
        <v>22540</v>
      </c>
      <c r="F3567" t="s">
        <v>48</v>
      </c>
      <c r="G3567" t="s">
        <v>49</v>
      </c>
      <c r="H3567" s="1">
        <v>45389</v>
      </c>
      <c r="I3567" s="1">
        <v>45396</v>
      </c>
      <c r="J3567" t="s">
        <v>23</v>
      </c>
      <c r="K3567">
        <v>7</v>
      </c>
      <c r="L3567">
        <v>10007</v>
      </c>
      <c r="M3567">
        <v>1</v>
      </c>
      <c r="N3567" t="s">
        <v>93</v>
      </c>
      <c r="O3567" t="s">
        <v>45</v>
      </c>
      <c r="P3567">
        <v>1429.5714</v>
      </c>
      <c r="Q3567" t="s">
        <v>26</v>
      </c>
      <c r="R3567" t="s">
        <v>46</v>
      </c>
      <c r="S3567" t="s">
        <v>28</v>
      </c>
      <c r="T3567">
        <f>VLOOKUP(Admissions[[#This Row],[Department]],Departments[#All],5,FALSE)</f>
        <v>8500</v>
      </c>
      <c r="U3567" t="str">
        <f>IF(Admissions[[#This Row],[Total_Cost]]&gt;Admissions[[#This Row],[Cost_Benchmark]], "Above Benchmark", "Within Benchmark")</f>
        <v>Above Benchmark</v>
      </c>
    </row>
    <row r="3568" spans="1:21" x14ac:dyDescent="0.3">
      <c r="A3568">
        <v>11239</v>
      </c>
      <c r="B3568">
        <v>5423</v>
      </c>
      <c r="C3568" t="s">
        <v>1267</v>
      </c>
      <c r="D3568" t="s">
        <v>74</v>
      </c>
      <c r="E3568">
        <v>22462</v>
      </c>
      <c r="F3568" t="s">
        <v>21</v>
      </c>
      <c r="G3568" t="s">
        <v>239</v>
      </c>
      <c r="H3568" s="1">
        <v>45458</v>
      </c>
      <c r="I3568" s="1">
        <v>45459</v>
      </c>
      <c r="J3568" t="s">
        <v>23</v>
      </c>
      <c r="K3568">
        <v>1</v>
      </c>
      <c r="L3568">
        <v>4073</v>
      </c>
      <c r="M3568">
        <v>0</v>
      </c>
      <c r="N3568" t="s">
        <v>99</v>
      </c>
      <c r="O3568" t="s">
        <v>45</v>
      </c>
      <c r="P3568">
        <v>4073</v>
      </c>
      <c r="Q3568" t="s">
        <v>26</v>
      </c>
      <c r="R3568" t="s">
        <v>27</v>
      </c>
      <c r="S3568" t="s">
        <v>28</v>
      </c>
      <c r="T3568">
        <f>VLOOKUP(Admissions[[#This Row],[Department]],Departments[#All],5,FALSE)</f>
        <v>5500</v>
      </c>
      <c r="U3568" t="str">
        <f>IF(Admissions[[#This Row],[Total_Cost]]&gt;Admissions[[#This Row],[Cost_Benchmark]], "Above Benchmark", "Within Benchmark")</f>
        <v>Within Benchmark</v>
      </c>
    </row>
    <row r="3569" spans="1:21" x14ac:dyDescent="0.3">
      <c r="A3569">
        <v>13652</v>
      </c>
      <c r="B3569">
        <v>4156</v>
      </c>
      <c r="C3569" t="s">
        <v>188</v>
      </c>
      <c r="D3569" t="s">
        <v>20</v>
      </c>
      <c r="E3569">
        <v>12771</v>
      </c>
      <c r="F3569" t="s">
        <v>21</v>
      </c>
      <c r="G3569" t="s">
        <v>22</v>
      </c>
      <c r="H3569" s="1">
        <v>44943</v>
      </c>
      <c r="I3569" s="1">
        <v>44946</v>
      </c>
      <c r="J3569" t="s">
        <v>23</v>
      </c>
      <c r="K3569">
        <v>3</v>
      </c>
      <c r="L3569">
        <v>8709</v>
      </c>
      <c r="M3569">
        <v>0</v>
      </c>
      <c r="N3569" t="s">
        <v>99</v>
      </c>
      <c r="O3569" t="s">
        <v>45</v>
      </c>
      <c r="P3569">
        <v>2903</v>
      </c>
      <c r="Q3569" t="s">
        <v>26</v>
      </c>
      <c r="R3569" t="s">
        <v>53</v>
      </c>
      <c r="S3569" t="s">
        <v>35</v>
      </c>
      <c r="T3569">
        <f>VLOOKUP(Admissions[[#This Row],[Department]],Departments[#All],5,FALSE)</f>
        <v>5500</v>
      </c>
      <c r="U3569" t="str">
        <f>IF(Admissions[[#This Row],[Total_Cost]]&gt;Admissions[[#This Row],[Cost_Benchmark]], "Above Benchmark", "Within Benchmark")</f>
        <v>Above Benchmark</v>
      </c>
    </row>
    <row r="3570" spans="1:21" x14ac:dyDescent="0.3">
      <c r="A3570">
        <v>15546</v>
      </c>
      <c r="B3570">
        <v>6038</v>
      </c>
      <c r="C3570" t="s">
        <v>1375</v>
      </c>
      <c r="D3570" t="s">
        <v>20</v>
      </c>
      <c r="E3570">
        <v>17036</v>
      </c>
      <c r="F3570" t="s">
        <v>21</v>
      </c>
      <c r="G3570" t="s">
        <v>22</v>
      </c>
      <c r="H3570" s="1">
        <v>45336</v>
      </c>
      <c r="I3570" s="1">
        <v>45340</v>
      </c>
      <c r="J3570" t="s">
        <v>23</v>
      </c>
      <c r="K3570">
        <v>4</v>
      </c>
      <c r="L3570">
        <v>10590</v>
      </c>
      <c r="M3570">
        <v>0</v>
      </c>
      <c r="N3570" t="s">
        <v>99</v>
      </c>
      <c r="O3570" t="s">
        <v>45</v>
      </c>
      <c r="P3570">
        <v>2647.5</v>
      </c>
      <c r="Q3570" t="s">
        <v>26</v>
      </c>
      <c r="R3570" t="s">
        <v>62</v>
      </c>
      <c r="S3570" t="s">
        <v>35</v>
      </c>
      <c r="T3570">
        <f>VLOOKUP(Admissions[[#This Row],[Department]],Departments[#All],5,FALSE)</f>
        <v>5500</v>
      </c>
      <c r="U3570" t="str">
        <f>IF(Admissions[[#This Row],[Total_Cost]]&gt;Admissions[[#This Row],[Cost_Benchmark]], "Above Benchmark", "Within Benchmark")</f>
        <v>Above Benchmark</v>
      </c>
    </row>
    <row r="3571" spans="1:21" x14ac:dyDescent="0.3">
      <c r="A3571">
        <v>15006</v>
      </c>
      <c r="B3571">
        <v>6398</v>
      </c>
      <c r="C3571" t="s">
        <v>843</v>
      </c>
      <c r="D3571" t="s">
        <v>20</v>
      </c>
      <c r="E3571">
        <v>14223</v>
      </c>
      <c r="F3571" t="s">
        <v>48</v>
      </c>
      <c r="G3571" t="s">
        <v>101</v>
      </c>
      <c r="H3571" s="1">
        <v>45229</v>
      </c>
      <c r="I3571" s="1">
        <v>45236</v>
      </c>
      <c r="J3571" t="s">
        <v>23</v>
      </c>
      <c r="K3571">
        <v>7</v>
      </c>
      <c r="L3571">
        <v>10910</v>
      </c>
      <c r="M3571">
        <v>0</v>
      </c>
      <c r="N3571" t="s">
        <v>78</v>
      </c>
      <c r="O3571" t="s">
        <v>45</v>
      </c>
      <c r="P3571">
        <v>1558.5714</v>
      </c>
      <c r="Q3571" t="s">
        <v>26</v>
      </c>
      <c r="R3571" t="s">
        <v>34</v>
      </c>
      <c r="S3571" t="s">
        <v>35</v>
      </c>
      <c r="T3571">
        <f>VLOOKUP(Admissions[[#This Row],[Department]],Departments[#All],5,FALSE)</f>
        <v>8500</v>
      </c>
      <c r="U3571" t="str">
        <f>IF(Admissions[[#This Row],[Total_Cost]]&gt;Admissions[[#This Row],[Cost_Benchmark]], "Above Benchmark", "Within Benchmark")</f>
        <v>Above Benchmark</v>
      </c>
    </row>
    <row r="3572" spans="1:21" x14ac:dyDescent="0.3">
      <c r="A3572">
        <v>11507</v>
      </c>
      <c r="B3572">
        <v>4326</v>
      </c>
      <c r="C3572" t="s">
        <v>883</v>
      </c>
      <c r="D3572" t="s">
        <v>74</v>
      </c>
      <c r="E3572">
        <v>27646</v>
      </c>
      <c r="F3572" t="s">
        <v>30</v>
      </c>
      <c r="G3572" t="s">
        <v>179</v>
      </c>
      <c r="H3572" s="1">
        <v>45098</v>
      </c>
      <c r="I3572" s="1">
        <v>45103</v>
      </c>
      <c r="J3572" t="s">
        <v>23</v>
      </c>
      <c r="K3572">
        <v>5</v>
      </c>
      <c r="L3572">
        <v>12722</v>
      </c>
      <c r="M3572">
        <v>0</v>
      </c>
      <c r="N3572" t="s">
        <v>32</v>
      </c>
      <c r="O3572" t="s">
        <v>45</v>
      </c>
      <c r="P3572">
        <v>2544.4</v>
      </c>
      <c r="Q3572" t="s">
        <v>26</v>
      </c>
      <c r="R3572" t="s">
        <v>62</v>
      </c>
      <c r="S3572" t="s">
        <v>35</v>
      </c>
      <c r="T3572">
        <f>VLOOKUP(Admissions[[#This Row],[Department]],Departments[#All],5,FALSE)</f>
        <v>12000</v>
      </c>
      <c r="U3572" t="str">
        <f>IF(Admissions[[#This Row],[Total_Cost]]&gt;Admissions[[#This Row],[Cost_Benchmark]], "Above Benchmark", "Within Benchmark")</f>
        <v>Above Benchmark</v>
      </c>
    </row>
    <row r="3573" spans="1:21" x14ac:dyDescent="0.3">
      <c r="A3573">
        <v>15214</v>
      </c>
      <c r="B3573">
        <v>3356</v>
      </c>
      <c r="C3573" t="s">
        <v>468</v>
      </c>
      <c r="D3573" t="s">
        <v>20</v>
      </c>
      <c r="E3573">
        <v>29081</v>
      </c>
      <c r="F3573" t="s">
        <v>48</v>
      </c>
      <c r="G3573" t="s">
        <v>101</v>
      </c>
      <c r="H3573" s="1">
        <v>45650</v>
      </c>
      <c r="I3573" s="1">
        <v>45656</v>
      </c>
      <c r="J3573" t="s">
        <v>23</v>
      </c>
      <c r="K3573">
        <v>6</v>
      </c>
      <c r="L3573">
        <v>13716</v>
      </c>
      <c r="M3573">
        <v>0</v>
      </c>
      <c r="N3573" t="s">
        <v>137</v>
      </c>
      <c r="O3573" t="s">
        <v>45</v>
      </c>
      <c r="P3573">
        <v>2286</v>
      </c>
      <c r="Q3573" t="s">
        <v>26</v>
      </c>
      <c r="R3573" t="s">
        <v>53</v>
      </c>
      <c r="S3573" t="s">
        <v>35</v>
      </c>
      <c r="T3573">
        <f>VLOOKUP(Admissions[[#This Row],[Department]],Departments[#All],5,FALSE)</f>
        <v>8500</v>
      </c>
      <c r="U3573" t="str">
        <f>IF(Admissions[[#This Row],[Total_Cost]]&gt;Admissions[[#This Row],[Cost_Benchmark]], "Above Benchmark", "Within Benchmark")</f>
        <v>Above Benchmark</v>
      </c>
    </row>
    <row r="3574" spans="1:21" x14ac:dyDescent="0.3">
      <c r="A3574">
        <v>15410</v>
      </c>
      <c r="B3574">
        <v>6843</v>
      </c>
      <c r="C3574" t="s">
        <v>252</v>
      </c>
      <c r="D3574" t="s">
        <v>20</v>
      </c>
      <c r="E3574">
        <v>37916</v>
      </c>
      <c r="F3574" t="s">
        <v>84</v>
      </c>
      <c r="G3574" t="s">
        <v>88</v>
      </c>
      <c r="H3574" s="1">
        <v>44946</v>
      </c>
      <c r="I3574" s="1">
        <v>44948</v>
      </c>
      <c r="J3574" t="s">
        <v>23</v>
      </c>
      <c r="K3574">
        <v>2</v>
      </c>
      <c r="L3574">
        <v>3944</v>
      </c>
      <c r="M3574">
        <v>0</v>
      </c>
      <c r="N3574" t="s">
        <v>134</v>
      </c>
      <c r="O3574" t="s">
        <v>25</v>
      </c>
      <c r="P3574">
        <v>1972</v>
      </c>
      <c r="Q3574" t="s">
        <v>26</v>
      </c>
      <c r="R3574" t="s">
        <v>66</v>
      </c>
      <c r="S3574" t="s">
        <v>35</v>
      </c>
      <c r="T3574">
        <f>VLOOKUP(Admissions[[#This Row],[Department]],Departments[#All],5,FALSE)</f>
        <v>6000</v>
      </c>
      <c r="U3574" t="str">
        <f>IF(Admissions[[#This Row],[Total_Cost]]&gt;Admissions[[#This Row],[Cost_Benchmark]], "Above Benchmark", "Within Benchmark")</f>
        <v>Within Benchmark</v>
      </c>
    </row>
    <row r="3575" spans="1:21" x14ac:dyDescent="0.3">
      <c r="A3575">
        <v>10912</v>
      </c>
      <c r="B3575">
        <v>5474</v>
      </c>
      <c r="C3575" t="s">
        <v>970</v>
      </c>
      <c r="D3575" t="s">
        <v>20</v>
      </c>
      <c r="E3575">
        <v>29766</v>
      </c>
      <c r="F3575" t="s">
        <v>55</v>
      </c>
      <c r="G3575" t="s">
        <v>90</v>
      </c>
      <c r="H3575" s="1">
        <v>45487</v>
      </c>
      <c r="I3575" s="1">
        <v>45492</v>
      </c>
      <c r="J3575" t="s">
        <v>23</v>
      </c>
      <c r="K3575">
        <v>5</v>
      </c>
      <c r="L3575">
        <v>7476</v>
      </c>
      <c r="M3575">
        <v>0</v>
      </c>
      <c r="N3575" t="s">
        <v>57</v>
      </c>
      <c r="O3575" t="s">
        <v>25</v>
      </c>
      <c r="P3575">
        <v>1495.2</v>
      </c>
      <c r="Q3575" t="s">
        <v>26</v>
      </c>
      <c r="R3575" t="s">
        <v>46</v>
      </c>
      <c r="S3575" t="s">
        <v>28</v>
      </c>
      <c r="T3575">
        <f>VLOOKUP(Admissions[[#This Row],[Department]],Departments[#All],5,FALSE)</f>
        <v>7200</v>
      </c>
      <c r="U3575" t="str">
        <f>IF(Admissions[[#This Row],[Total_Cost]]&gt;Admissions[[#This Row],[Cost_Benchmark]], "Above Benchmark", "Within Benchmark")</f>
        <v>Above Benchmark</v>
      </c>
    </row>
    <row r="3576" spans="1:21" x14ac:dyDescent="0.3">
      <c r="A3576">
        <v>13413</v>
      </c>
      <c r="B3576">
        <v>4202</v>
      </c>
      <c r="C3576" t="s">
        <v>1079</v>
      </c>
      <c r="D3576" t="s">
        <v>74</v>
      </c>
      <c r="E3576">
        <v>38550</v>
      </c>
      <c r="F3576" t="s">
        <v>48</v>
      </c>
      <c r="G3576" t="s">
        <v>49</v>
      </c>
      <c r="H3576" s="1">
        <v>45536</v>
      </c>
      <c r="I3576" s="1">
        <v>45539</v>
      </c>
      <c r="J3576" t="s">
        <v>23</v>
      </c>
      <c r="K3576">
        <v>3</v>
      </c>
      <c r="L3576">
        <v>5802</v>
      </c>
      <c r="M3576">
        <v>1</v>
      </c>
      <c r="N3576" t="s">
        <v>50</v>
      </c>
      <c r="O3576" t="s">
        <v>45</v>
      </c>
      <c r="P3576">
        <v>1934</v>
      </c>
      <c r="Q3576" t="s">
        <v>26</v>
      </c>
      <c r="R3576" t="s">
        <v>46</v>
      </c>
      <c r="S3576" t="s">
        <v>28</v>
      </c>
      <c r="T3576">
        <f>VLOOKUP(Admissions[[#This Row],[Department]],Departments[#All],5,FALSE)</f>
        <v>8500</v>
      </c>
      <c r="U3576" t="str">
        <f>IF(Admissions[[#This Row],[Total_Cost]]&gt;Admissions[[#This Row],[Cost_Benchmark]], "Above Benchmark", "Within Benchmark")</f>
        <v>Within Benchmark</v>
      </c>
    </row>
    <row r="3577" spans="1:21" x14ac:dyDescent="0.3">
      <c r="A3577">
        <v>13785</v>
      </c>
      <c r="B3577">
        <v>4802</v>
      </c>
      <c r="C3577" t="s">
        <v>583</v>
      </c>
      <c r="D3577" t="s">
        <v>20</v>
      </c>
      <c r="E3577">
        <v>32717</v>
      </c>
      <c r="F3577" t="s">
        <v>21</v>
      </c>
      <c r="G3577" t="s">
        <v>239</v>
      </c>
      <c r="H3577" s="1">
        <v>45200</v>
      </c>
      <c r="I3577" s="1">
        <v>45203</v>
      </c>
      <c r="J3577" t="s">
        <v>23</v>
      </c>
      <c r="K3577">
        <v>3</v>
      </c>
      <c r="L3577">
        <v>4527</v>
      </c>
      <c r="M3577">
        <v>0</v>
      </c>
      <c r="N3577" t="s">
        <v>65</v>
      </c>
      <c r="O3577" t="s">
        <v>25</v>
      </c>
      <c r="P3577">
        <v>1509</v>
      </c>
      <c r="Q3577" t="s">
        <v>26</v>
      </c>
      <c r="R3577" t="s">
        <v>46</v>
      </c>
      <c r="S3577" t="s">
        <v>28</v>
      </c>
      <c r="T3577">
        <f>VLOOKUP(Admissions[[#This Row],[Department]],Departments[#All],5,FALSE)</f>
        <v>5500</v>
      </c>
      <c r="U3577" t="str">
        <f>IF(Admissions[[#This Row],[Total_Cost]]&gt;Admissions[[#This Row],[Cost_Benchmark]], "Above Benchmark", "Within Benchmark")</f>
        <v>Within Benchmark</v>
      </c>
    </row>
    <row r="3578" spans="1:21" x14ac:dyDescent="0.3">
      <c r="A3578">
        <v>12092</v>
      </c>
      <c r="B3578">
        <v>6704</v>
      </c>
      <c r="C3578" t="s">
        <v>361</v>
      </c>
      <c r="D3578" t="s">
        <v>20</v>
      </c>
      <c r="E3578">
        <v>35655</v>
      </c>
      <c r="F3578" t="s">
        <v>55</v>
      </c>
      <c r="G3578" t="s">
        <v>56</v>
      </c>
      <c r="H3578" s="1">
        <v>45116</v>
      </c>
      <c r="I3578" s="1">
        <v>45122</v>
      </c>
      <c r="J3578" t="s">
        <v>23</v>
      </c>
      <c r="K3578">
        <v>6</v>
      </c>
      <c r="L3578">
        <v>7913</v>
      </c>
      <c r="M3578">
        <v>0</v>
      </c>
      <c r="N3578" t="s">
        <v>57</v>
      </c>
      <c r="O3578" t="s">
        <v>25</v>
      </c>
      <c r="P3578">
        <v>1318.8333</v>
      </c>
      <c r="Q3578" t="s">
        <v>26</v>
      </c>
      <c r="R3578" t="s">
        <v>46</v>
      </c>
      <c r="S3578" t="s">
        <v>28</v>
      </c>
      <c r="T3578">
        <f>VLOOKUP(Admissions[[#This Row],[Department]],Departments[#All],5,FALSE)</f>
        <v>7200</v>
      </c>
      <c r="U3578" t="str">
        <f>IF(Admissions[[#This Row],[Total_Cost]]&gt;Admissions[[#This Row],[Cost_Benchmark]], "Above Benchmark", "Within Benchmark")</f>
        <v>Above Benchmark</v>
      </c>
    </row>
    <row r="3579" spans="1:21" x14ac:dyDescent="0.3">
      <c r="A3579">
        <v>10705</v>
      </c>
      <c r="B3579">
        <v>7169</v>
      </c>
      <c r="C3579" t="s">
        <v>395</v>
      </c>
      <c r="D3579" t="s">
        <v>74</v>
      </c>
      <c r="E3579">
        <v>20640</v>
      </c>
      <c r="F3579" t="s">
        <v>55</v>
      </c>
      <c r="G3579" t="s">
        <v>56</v>
      </c>
      <c r="H3579" s="1">
        <v>45047</v>
      </c>
      <c r="I3579" s="1">
        <v>45054</v>
      </c>
      <c r="J3579" t="s">
        <v>23</v>
      </c>
      <c r="K3579">
        <v>7</v>
      </c>
      <c r="L3579">
        <v>9612</v>
      </c>
      <c r="M3579">
        <v>0</v>
      </c>
      <c r="N3579" t="s">
        <v>65</v>
      </c>
      <c r="O3579" t="s">
        <v>45</v>
      </c>
      <c r="P3579">
        <v>1373.1429000000001</v>
      </c>
      <c r="Q3579" t="s">
        <v>26</v>
      </c>
      <c r="R3579" t="s">
        <v>34</v>
      </c>
      <c r="S3579" t="s">
        <v>35</v>
      </c>
      <c r="T3579">
        <f>VLOOKUP(Admissions[[#This Row],[Department]],Departments[#All],5,FALSE)</f>
        <v>7200</v>
      </c>
      <c r="U3579" t="str">
        <f>IF(Admissions[[#This Row],[Total_Cost]]&gt;Admissions[[#This Row],[Cost_Benchmark]], "Above Benchmark", "Within Benchmark")</f>
        <v>Above Benchmark</v>
      </c>
    </row>
    <row r="3580" spans="1:21" x14ac:dyDescent="0.3">
      <c r="A3580">
        <v>15543</v>
      </c>
      <c r="B3580">
        <v>5877</v>
      </c>
      <c r="C3580" t="s">
        <v>525</v>
      </c>
      <c r="D3580" t="s">
        <v>74</v>
      </c>
      <c r="E3580">
        <v>22326</v>
      </c>
      <c r="F3580" t="s">
        <v>48</v>
      </c>
      <c r="G3580" t="s">
        <v>49</v>
      </c>
      <c r="H3580" s="1">
        <v>45131</v>
      </c>
      <c r="I3580" s="1">
        <v>45136</v>
      </c>
      <c r="J3580" t="s">
        <v>23</v>
      </c>
      <c r="K3580">
        <v>5</v>
      </c>
      <c r="L3580">
        <v>15840</v>
      </c>
      <c r="M3580">
        <v>0</v>
      </c>
      <c r="N3580" t="s">
        <v>78</v>
      </c>
      <c r="O3580" t="s">
        <v>45</v>
      </c>
      <c r="P3580">
        <v>3168</v>
      </c>
      <c r="Q3580" t="s">
        <v>26</v>
      </c>
      <c r="R3580" t="s">
        <v>34</v>
      </c>
      <c r="S3580" t="s">
        <v>35</v>
      </c>
      <c r="T3580">
        <f>VLOOKUP(Admissions[[#This Row],[Department]],Departments[#All],5,FALSE)</f>
        <v>8500</v>
      </c>
      <c r="U3580" t="str">
        <f>IF(Admissions[[#This Row],[Total_Cost]]&gt;Admissions[[#This Row],[Cost_Benchmark]], "Above Benchmark", "Within Benchmark")</f>
        <v>Above Benchmark</v>
      </c>
    </row>
    <row r="3581" spans="1:21" x14ac:dyDescent="0.3">
      <c r="A3581">
        <v>14436</v>
      </c>
      <c r="B3581">
        <v>3777</v>
      </c>
      <c r="C3581" t="s">
        <v>1250</v>
      </c>
      <c r="D3581" t="s">
        <v>20</v>
      </c>
      <c r="E3581">
        <v>13092</v>
      </c>
      <c r="F3581" t="s">
        <v>55</v>
      </c>
      <c r="G3581" t="s">
        <v>90</v>
      </c>
      <c r="H3581" s="1">
        <v>45406</v>
      </c>
      <c r="I3581" s="1">
        <v>45412</v>
      </c>
      <c r="J3581" t="s">
        <v>23</v>
      </c>
      <c r="K3581">
        <v>6</v>
      </c>
      <c r="L3581">
        <v>9785</v>
      </c>
      <c r="M3581">
        <v>0</v>
      </c>
      <c r="N3581" t="s">
        <v>91</v>
      </c>
      <c r="O3581" t="s">
        <v>25</v>
      </c>
      <c r="P3581">
        <v>1630.8333</v>
      </c>
      <c r="Q3581" t="s">
        <v>26</v>
      </c>
      <c r="R3581" t="s">
        <v>62</v>
      </c>
      <c r="S3581" t="s">
        <v>35</v>
      </c>
      <c r="T3581">
        <f>VLOOKUP(Admissions[[#This Row],[Department]],Departments[#All],5,FALSE)</f>
        <v>7200</v>
      </c>
      <c r="U3581" t="str">
        <f>IF(Admissions[[#This Row],[Total_Cost]]&gt;Admissions[[#This Row],[Cost_Benchmark]], "Above Benchmark", "Within Benchmark")</f>
        <v>Above Benchmark</v>
      </c>
    </row>
    <row r="3582" spans="1:21" x14ac:dyDescent="0.3">
      <c r="A3582">
        <v>12985</v>
      </c>
      <c r="B3582">
        <v>6901</v>
      </c>
      <c r="C3582" t="s">
        <v>921</v>
      </c>
      <c r="D3582" t="s">
        <v>20</v>
      </c>
      <c r="E3582">
        <v>12851</v>
      </c>
      <c r="F3582" t="s">
        <v>84</v>
      </c>
      <c r="G3582" t="s">
        <v>95</v>
      </c>
      <c r="H3582" s="1">
        <v>45614</v>
      </c>
      <c r="I3582" s="1">
        <v>45619</v>
      </c>
      <c r="J3582" t="s">
        <v>23</v>
      </c>
      <c r="K3582">
        <v>5</v>
      </c>
      <c r="L3582">
        <v>7772</v>
      </c>
      <c r="M3582">
        <v>0</v>
      </c>
      <c r="N3582" t="s">
        <v>109</v>
      </c>
      <c r="O3582" t="s">
        <v>25</v>
      </c>
      <c r="P3582">
        <v>1554.4</v>
      </c>
      <c r="Q3582" t="s">
        <v>26</v>
      </c>
      <c r="R3582" t="s">
        <v>34</v>
      </c>
      <c r="S3582" t="s">
        <v>35</v>
      </c>
      <c r="T3582">
        <f>VLOOKUP(Admissions[[#This Row],[Department]],Departments[#All],5,FALSE)</f>
        <v>6000</v>
      </c>
      <c r="U3582" t="str">
        <f>IF(Admissions[[#This Row],[Total_Cost]]&gt;Admissions[[#This Row],[Cost_Benchmark]], "Above Benchmark", "Within Benchmark")</f>
        <v>Above Benchmark</v>
      </c>
    </row>
    <row r="3583" spans="1:21" x14ac:dyDescent="0.3">
      <c r="A3583">
        <v>14563</v>
      </c>
      <c r="B3583">
        <v>4469</v>
      </c>
      <c r="C3583" t="s">
        <v>1148</v>
      </c>
      <c r="D3583" t="s">
        <v>20</v>
      </c>
      <c r="E3583">
        <v>41567</v>
      </c>
      <c r="F3583" t="s">
        <v>42</v>
      </c>
      <c r="G3583" t="s">
        <v>43</v>
      </c>
      <c r="H3583" s="1">
        <v>45466</v>
      </c>
      <c r="I3583" s="1">
        <v>45469</v>
      </c>
      <c r="J3583" t="s">
        <v>23</v>
      </c>
      <c r="K3583">
        <v>3</v>
      </c>
      <c r="L3583">
        <v>2715</v>
      </c>
      <c r="M3583">
        <v>0</v>
      </c>
      <c r="N3583" t="s">
        <v>44</v>
      </c>
      <c r="O3583" t="s">
        <v>25</v>
      </c>
      <c r="P3583">
        <v>905</v>
      </c>
      <c r="Q3583" t="s">
        <v>26</v>
      </c>
      <c r="R3583" t="s">
        <v>46</v>
      </c>
      <c r="S3583" t="s">
        <v>28</v>
      </c>
      <c r="T3583">
        <f>VLOOKUP(Admissions[[#This Row],[Department]],Departments[#All],5,FALSE)</f>
        <v>4500</v>
      </c>
      <c r="U3583" t="str">
        <f>IF(Admissions[[#This Row],[Total_Cost]]&gt;Admissions[[#This Row],[Cost_Benchmark]], "Above Benchmark", "Within Benchmark")</f>
        <v>Within Benchmark</v>
      </c>
    </row>
    <row r="3584" spans="1:21" x14ac:dyDescent="0.3">
      <c r="A3584">
        <v>11069</v>
      </c>
      <c r="B3584">
        <v>7197</v>
      </c>
      <c r="C3584" t="s">
        <v>226</v>
      </c>
      <c r="D3584" t="s">
        <v>74</v>
      </c>
      <c r="E3584">
        <v>36808</v>
      </c>
      <c r="F3584" t="s">
        <v>21</v>
      </c>
      <c r="G3584" t="s">
        <v>22</v>
      </c>
      <c r="H3584" s="1">
        <v>45300</v>
      </c>
      <c r="I3584" s="1">
        <v>45302</v>
      </c>
      <c r="J3584" t="s">
        <v>23</v>
      </c>
      <c r="K3584">
        <v>2</v>
      </c>
      <c r="L3584">
        <v>2882</v>
      </c>
      <c r="M3584">
        <v>0</v>
      </c>
      <c r="N3584" t="s">
        <v>61</v>
      </c>
      <c r="O3584" t="s">
        <v>33</v>
      </c>
      <c r="P3584">
        <v>1441</v>
      </c>
      <c r="Q3584" t="s">
        <v>26</v>
      </c>
      <c r="R3584" t="s">
        <v>53</v>
      </c>
      <c r="S3584" t="s">
        <v>35</v>
      </c>
      <c r="T3584">
        <f>VLOOKUP(Admissions[[#This Row],[Department]],Departments[#All],5,FALSE)</f>
        <v>5500</v>
      </c>
      <c r="U3584" t="str">
        <f>IF(Admissions[[#This Row],[Total_Cost]]&gt;Admissions[[#This Row],[Cost_Benchmark]], "Above Benchmark", "Within Benchmark")</f>
        <v>Within Benchmark</v>
      </c>
    </row>
    <row r="3585" spans="1:21" x14ac:dyDescent="0.3">
      <c r="A3585">
        <v>12773</v>
      </c>
      <c r="B3585">
        <v>6862</v>
      </c>
      <c r="C3585" t="s">
        <v>989</v>
      </c>
      <c r="D3585" t="s">
        <v>74</v>
      </c>
      <c r="E3585">
        <v>14041</v>
      </c>
      <c r="F3585" t="s">
        <v>68</v>
      </c>
      <c r="G3585" t="s">
        <v>131</v>
      </c>
      <c r="H3585" s="1">
        <v>45297</v>
      </c>
      <c r="I3585" s="1">
        <v>45306</v>
      </c>
      <c r="J3585" t="s">
        <v>23</v>
      </c>
      <c r="K3585">
        <v>9</v>
      </c>
      <c r="L3585">
        <v>14215</v>
      </c>
      <c r="M3585">
        <v>0</v>
      </c>
      <c r="N3585" t="s">
        <v>24</v>
      </c>
      <c r="O3585" t="s">
        <v>45</v>
      </c>
      <c r="P3585">
        <v>1579.4444000000001</v>
      </c>
      <c r="Q3585" t="s">
        <v>26</v>
      </c>
      <c r="R3585" t="s">
        <v>27</v>
      </c>
      <c r="S3585" t="s">
        <v>28</v>
      </c>
      <c r="T3585">
        <f>VLOOKUP(Admissions[[#This Row],[Department]],Departments[#All],5,FALSE)</f>
        <v>6800</v>
      </c>
      <c r="U3585" t="str">
        <f>IF(Admissions[[#This Row],[Total_Cost]]&gt;Admissions[[#This Row],[Cost_Benchmark]], "Above Benchmark", "Within Benchmark")</f>
        <v>Above Benchmark</v>
      </c>
    </row>
    <row r="3586" spans="1:21" x14ac:dyDescent="0.3">
      <c r="A3586">
        <v>15274</v>
      </c>
      <c r="B3586">
        <v>6714</v>
      </c>
      <c r="C3586" t="s">
        <v>383</v>
      </c>
      <c r="D3586" t="s">
        <v>20</v>
      </c>
      <c r="E3586">
        <v>21954</v>
      </c>
      <c r="F3586" t="s">
        <v>30</v>
      </c>
      <c r="G3586" t="s">
        <v>31</v>
      </c>
      <c r="H3586" s="1">
        <v>45515</v>
      </c>
      <c r="I3586" s="1">
        <v>45522</v>
      </c>
      <c r="J3586" t="s">
        <v>23</v>
      </c>
      <c r="K3586">
        <v>7</v>
      </c>
      <c r="L3586">
        <v>22161</v>
      </c>
      <c r="M3586">
        <v>0</v>
      </c>
      <c r="N3586" t="s">
        <v>32</v>
      </c>
      <c r="O3586" t="s">
        <v>45</v>
      </c>
      <c r="P3586">
        <v>3165.8571000000002</v>
      </c>
      <c r="Q3586" t="s">
        <v>26</v>
      </c>
      <c r="R3586" t="s">
        <v>46</v>
      </c>
      <c r="S3586" t="s">
        <v>28</v>
      </c>
      <c r="T3586">
        <f>VLOOKUP(Admissions[[#This Row],[Department]],Departments[#All],5,FALSE)</f>
        <v>12000</v>
      </c>
      <c r="U3586" t="str">
        <f>IF(Admissions[[#This Row],[Total_Cost]]&gt;Admissions[[#This Row],[Cost_Benchmark]], "Above Benchmark", "Within Benchmark")</f>
        <v>Above Benchmark</v>
      </c>
    </row>
    <row r="3587" spans="1:21" x14ac:dyDescent="0.3">
      <c r="A3587">
        <v>14713</v>
      </c>
      <c r="B3587">
        <v>6438</v>
      </c>
      <c r="C3587" t="s">
        <v>765</v>
      </c>
      <c r="D3587" t="s">
        <v>20</v>
      </c>
      <c r="E3587">
        <v>16278</v>
      </c>
      <c r="F3587" t="s">
        <v>84</v>
      </c>
      <c r="G3587" t="s">
        <v>95</v>
      </c>
      <c r="H3587" s="1">
        <v>45381</v>
      </c>
      <c r="I3587" s="1">
        <v>45388</v>
      </c>
      <c r="J3587" t="s">
        <v>23</v>
      </c>
      <c r="K3587">
        <v>7</v>
      </c>
      <c r="L3587">
        <v>12657</v>
      </c>
      <c r="M3587">
        <v>0</v>
      </c>
      <c r="N3587" t="s">
        <v>134</v>
      </c>
      <c r="O3587" t="s">
        <v>25</v>
      </c>
      <c r="P3587">
        <v>1808.1429000000001</v>
      </c>
      <c r="Q3587" t="s">
        <v>26</v>
      </c>
      <c r="R3587" t="s">
        <v>27</v>
      </c>
      <c r="S3587" t="s">
        <v>28</v>
      </c>
      <c r="T3587">
        <f>VLOOKUP(Admissions[[#This Row],[Department]],Departments[#All],5,FALSE)</f>
        <v>6000</v>
      </c>
      <c r="U3587" t="str">
        <f>IF(Admissions[[#This Row],[Total_Cost]]&gt;Admissions[[#This Row],[Cost_Benchmark]], "Above Benchmark", "Within Benchmark")</f>
        <v>Above Benchmark</v>
      </c>
    </row>
    <row r="3588" spans="1:21" x14ac:dyDescent="0.3">
      <c r="A3588">
        <v>13419</v>
      </c>
      <c r="B3588">
        <v>3876</v>
      </c>
      <c r="C3588" t="s">
        <v>243</v>
      </c>
      <c r="D3588" t="s">
        <v>20</v>
      </c>
      <c r="E3588">
        <v>26570</v>
      </c>
      <c r="F3588" t="s">
        <v>37</v>
      </c>
      <c r="G3588" t="s">
        <v>38</v>
      </c>
      <c r="H3588" s="1">
        <v>45317</v>
      </c>
      <c r="I3588" s="1">
        <v>45321</v>
      </c>
      <c r="J3588" t="s">
        <v>23</v>
      </c>
      <c r="K3588">
        <v>4</v>
      </c>
      <c r="L3588">
        <v>10922</v>
      </c>
      <c r="M3588">
        <v>0</v>
      </c>
      <c r="N3588" t="s">
        <v>97</v>
      </c>
      <c r="O3588" t="s">
        <v>45</v>
      </c>
      <c r="P3588">
        <v>2730.5</v>
      </c>
      <c r="Q3588" t="s">
        <v>26</v>
      </c>
      <c r="R3588" t="s">
        <v>66</v>
      </c>
      <c r="S3588" t="s">
        <v>35</v>
      </c>
      <c r="T3588">
        <f>VLOOKUP(Admissions[[#This Row],[Department]],Departments[#All],5,FALSE)</f>
        <v>9000</v>
      </c>
      <c r="U3588" t="str">
        <f>IF(Admissions[[#This Row],[Total_Cost]]&gt;Admissions[[#This Row],[Cost_Benchmark]], "Above Benchmark", "Within Benchmark")</f>
        <v>Above Benchmark</v>
      </c>
    </row>
    <row r="3589" spans="1:21" x14ac:dyDescent="0.3">
      <c r="A3589">
        <v>11996</v>
      </c>
      <c r="B3589">
        <v>3740</v>
      </c>
      <c r="C3589" t="s">
        <v>1170</v>
      </c>
      <c r="D3589" t="s">
        <v>20</v>
      </c>
      <c r="E3589">
        <v>21185</v>
      </c>
      <c r="F3589" t="s">
        <v>48</v>
      </c>
      <c r="G3589" t="s">
        <v>49</v>
      </c>
      <c r="H3589" s="1">
        <v>45112</v>
      </c>
      <c r="I3589" s="1">
        <v>45122</v>
      </c>
      <c r="J3589" t="s">
        <v>23</v>
      </c>
      <c r="K3589">
        <v>10</v>
      </c>
      <c r="L3589">
        <v>19299</v>
      </c>
      <c r="M3589">
        <v>0</v>
      </c>
      <c r="N3589" t="s">
        <v>50</v>
      </c>
      <c r="O3589" t="s">
        <v>45</v>
      </c>
      <c r="P3589">
        <v>1929.9</v>
      </c>
      <c r="Q3589" t="s">
        <v>26</v>
      </c>
      <c r="R3589" t="s">
        <v>62</v>
      </c>
      <c r="S3589" t="s">
        <v>35</v>
      </c>
      <c r="T3589">
        <f>VLOOKUP(Admissions[[#This Row],[Department]],Departments[#All],5,FALSE)</f>
        <v>8500</v>
      </c>
      <c r="U3589" t="str">
        <f>IF(Admissions[[#This Row],[Total_Cost]]&gt;Admissions[[#This Row],[Cost_Benchmark]], "Above Benchmark", "Within Benchmark")</f>
        <v>Above Benchmark</v>
      </c>
    </row>
    <row r="3590" spans="1:21" x14ac:dyDescent="0.3">
      <c r="A3590">
        <v>12973</v>
      </c>
      <c r="B3590">
        <v>6996</v>
      </c>
      <c r="C3590" t="s">
        <v>310</v>
      </c>
      <c r="D3590" t="s">
        <v>74</v>
      </c>
      <c r="E3590">
        <v>30854</v>
      </c>
      <c r="F3590" t="s">
        <v>48</v>
      </c>
      <c r="G3590" t="s">
        <v>49</v>
      </c>
      <c r="H3590" s="1">
        <v>45043</v>
      </c>
      <c r="I3590" s="1">
        <v>45048</v>
      </c>
      <c r="J3590" t="s">
        <v>23</v>
      </c>
      <c r="K3590">
        <v>5</v>
      </c>
      <c r="L3590">
        <v>11529</v>
      </c>
      <c r="M3590">
        <v>0</v>
      </c>
      <c r="N3590" t="s">
        <v>137</v>
      </c>
      <c r="O3590" t="s">
        <v>45</v>
      </c>
      <c r="P3590">
        <v>2305.8000000000002</v>
      </c>
      <c r="Q3590" t="s">
        <v>26</v>
      </c>
      <c r="R3590" t="s">
        <v>40</v>
      </c>
      <c r="S3590" t="s">
        <v>35</v>
      </c>
      <c r="T3590">
        <f>VLOOKUP(Admissions[[#This Row],[Department]],Departments[#All],5,FALSE)</f>
        <v>8500</v>
      </c>
      <c r="U3590" t="str">
        <f>IF(Admissions[[#This Row],[Total_Cost]]&gt;Admissions[[#This Row],[Cost_Benchmark]], "Above Benchmark", "Within Benchmark")</f>
        <v>Above Benchmark</v>
      </c>
    </row>
    <row r="3591" spans="1:21" x14ac:dyDescent="0.3">
      <c r="A3591">
        <v>14103</v>
      </c>
      <c r="B3591">
        <v>4765</v>
      </c>
      <c r="C3591" t="s">
        <v>1075</v>
      </c>
      <c r="D3591" t="s">
        <v>20</v>
      </c>
      <c r="E3591">
        <v>28510</v>
      </c>
      <c r="F3591" t="s">
        <v>68</v>
      </c>
      <c r="G3591" t="s">
        <v>105</v>
      </c>
      <c r="H3591" s="1">
        <v>45578</v>
      </c>
      <c r="I3591" s="1">
        <v>45583</v>
      </c>
      <c r="J3591" t="s">
        <v>23</v>
      </c>
      <c r="K3591">
        <v>5</v>
      </c>
      <c r="L3591">
        <v>9215</v>
      </c>
      <c r="M3591">
        <v>0</v>
      </c>
      <c r="N3591" t="s">
        <v>24</v>
      </c>
      <c r="O3591" t="s">
        <v>25</v>
      </c>
      <c r="P3591">
        <v>1843</v>
      </c>
      <c r="Q3591" t="s">
        <v>26</v>
      </c>
      <c r="R3591" t="s">
        <v>46</v>
      </c>
      <c r="S3591" t="s">
        <v>28</v>
      </c>
      <c r="T3591">
        <f>VLOOKUP(Admissions[[#This Row],[Department]],Departments[#All],5,FALSE)</f>
        <v>6800</v>
      </c>
      <c r="U3591" t="str">
        <f>IF(Admissions[[#This Row],[Total_Cost]]&gt;Admissions[[#This Row],[Cost_Benchmark]], "Above Benchmark", "Within Benchmark")</f>
        <v>Above Benchmark</v>
      </c>
    </row>
    <row r="3592" spans="1:21" x14ac:dyDescent="0.3">
      <c r="A3592">
        <v>10570</v>
      </c>
      <c r="B3592">
        <v>5578</v>
      </c>
      <c r="C3592" t="s">
        <v>157</v>
      </c>
      <c r="D3592" t="s">
        <v>74</v>
      </c>
      <c r="E3592">
        <v>28662</v>
      </c>
      <c r="F3592" t="s">
        <v>48</v>
      </c>
      <c r="G3592" t="s">
        <v>49</v>
      </c>
      <c r="H3592" s="1">
        <v>45597</v>
      </c>
      <c r="I3592" s="1">
        <v>45602</v>
      </c>
      <c r="J3592" t="s">
        <v>23</v>
      </c>
      <c r="K3592">
        <v>5</v>
      </c>
      <c r="L3592">
        <v>12062</v>
      </c>
      <c r="M3592">
        <v>1</v>
      </c>
      <c r="N3592" t="s">
        <v>78</v>
      </c>
      <c r="O3592" t="s">
        <v>25</v>
      </c>
      <c r="P3592">
        <v>2412.4</v>
      </c>
      <c r="Q3592" t="s">
        <v>26</v>
      </c>
      <c r="R3592" t="s">
        <v>66</v>
      </c>
      <c r="S3592" t="s">
        <v>35</v>
      </c>
      <c r="T3592">
        <f>VLOOKUP(Admissions[[#This Row],[Department]],Departments[#All],5,FALSE)</f>
        <v>8500</v>
      </c>
      <c r="U3592" t="str">
        <f>IF(Admissions[[#This Row],[Total_Cost]]&gt;Admissions[[#This Row],[Cost_Benchmark]], "Above Benchmark", "Within Benchmark")</f>
        <v>Above Benchmark</v>
      </c>
    </row>
    <row r="3593" spans="1:21" x14ac:dyDescent="0.3">
      <c r="A3593">
        <v>11108</v>
      </c>
      <c r="B3593">
        <v>5034</v>
      </c>
      <c r="C3593" t="s">
        <v>675</v>
      </c>
      <c r="D3593" t="s">
        <v>74</v>
      </c>
      <c r="E3593">
        <v>35243</v>
      </c>
      <c r="F3593" t="s">
        <v>21</v>
      </c>
      <c r="G3593" t="s">
        <v>22</v>
      </c>
      <c r="H3593" s="1">
        <v>45134</v>
      </c>
      <c r="I3593" s="1">
        <v>45135</v>
      </c>
      <c r="J3593" t="s">
        <v>23</v>
      </c>
      <c r="K3593">
        <v>1</v>
      </c>
      <c r="L3593">
        <v>3143</v>
      </c>
      <c r="M3593">
        <v>0</v>
      </c>
      <c r="N3593" t="s">
        <v>61</v>
      </c>
      <c r="O3593" t="s">
        <v>25</v>
      </c>
      <c r="P3593">
        <v>3143</v>
      </c>
      <c r="Q3593" t="s">
        <v>26</v>
      </c>
      <c r="R3593" t="s">
        <v>40</v>
      </c>
      <c r="S3593" t="s">
        <v>35</v>
      </c>
      <c r="T3593">
        <f>VLOOKUP(Admissions[[#This Row],[Department]],Departments[#All],5,FALSE)</f>
        <v>5500</v>
      </c>
      <c r="U3593" t="str">
        <f>IF(Admissions[[#This Row],[Total_Cost]]&gt;Admissions[[#This Row],[Cost_Benchmark]], "Above Benchmark", "Within Benchmark")</f>
        <v>Within Benchmark</v>
      </c>
    </row>
    <row r="3594" spans="1:21" x14ac:dyDescent="0.3">
      <c r="A3594">
        <v>14659</v>
      </c>
      <c r="B3594">
        <v>6148</v>
      </c>
      <c r="C3594" t="s">
        <v>1049</v>
      </c>
      <c r="D3594" t="s">
        <v>74</v>
      </c>
      <c r="E3594">
        <v>33869</v>
      </c>
      <c r="F3594" t="s">
        <v>48</v>
      </c>
      <c r="G3594" t="s">
        <v>49</v>
      </c>
      <c r="H3594" s="1">
        <v>45627</v>
      </c>
      <c r="I3594" s="1">
        <v>45631</v>
      </c>
      <c r="J3594" t="s">
        <v>23</v>
      </c>
      <c r="K3594">
        <v>4</v>
      </c>
      <c r="L3594">
        <v>7909</v>
      </c>
      <c r="M3594">
        <v>0</v>
      </c>
      <c r="N3594" t="s">
        <v>78</v>
      </c>
      <c r="O3594" t="s">
        <v>25</v>
      </c>
      <c r="P3594">
        <v>1977.25</v>
      </c>
      <c r="Q3594" t="s">
        <v>26</v>
      </c>
      <c r="R3594" t="s">
        <v>46</v>
      </c>
      <c r="S3594" t="s">
        <v>28</v>
      </c>
      <c r="T3594">
        <f>VLOOKUP(Admissions[[#This Row],[Department]],Departments[#All],5,FALSE)</f>
        <v>8500</v>
      </c>
      <c r="U3594" t="str">
        <f>IF(Admissions[[#This Row],[Total_Cost]]&gt;Admissions[[#This Row],[Cost_Benchmark]], "Above Benchmark", "Within Benchmark")</f>
        <v>Within Benchmark</v>
      </c>
    </row>
    <row r="3595" spans="1:21" x14ac:dyDescent="0.3">
      <c r="A3595">
        <v>10585</v>
      </c>
      <c r="B3595">
        <v>5463</v>
      </c>
      <c r="C3595" t="s">
        <v>121</v>
      </c>
      <c r="D3595" t="s">
        <v>74</v>
      </c>
      <c r="E3595">
        <v>13471</v>
      </c>
      <c r="F3595" t="s">
        <v>21</v>
      </c>
      <c r="G3595" t="s">
        <v>64</v>
      </c>
      <c r="H3595" s="1">
        <v>45205</v>
      </c>
      <c r="I3595" s="1">
        <v>45208</v>
      </c>
      <c r="J3595" t="s">
        <v>23</v>
      </c>
      <c r="K3595">
        <v>3</v>
      </c>
      <c r="L3595">
        <v>6704</v>
      </c>
      <c r="M3595">
        <v>1</v>
      </c>
      <c r="N3595" t="s">
        <v>99</v>
      </c>
      <c r="O3595" t="s">
        <v>45</v>
      </c>
      <c r="P3595">
        <v>2234.6667000000002</v>
      </c>
      <c r="Q3595" t="s">
        <v>26</v>
      </c>
      <c r="R3595" t="s">
        <v>66</v>
      </c>
      <c r="S3595" t="s">
        <v>35</v>
      </c>
      <c r="T3595">
        <f>VLOOKUP(Admissions[[#This Row],[Department]],Departments[#All],5,FALSE)</f>
        <v>5500</v>
      </c>
      <c r="U3595" t="str">
        <f>IF(Admissions[[#This Row],[Total_Cost]]&gt;Admissions[[#This Row],[Cost_Benchmark]], "Above Benchmark", "Within Benchmark")</f>
        <v>Above Benchmark</v>
      </c>
    </row>
    <row r="3596" spans="1:21" x14ac:dyDescent="0.3">
      <c r="A3596">
        <v>11607</v>
      </c>
      <c r="B3596">
        <v>4128</v>
      </c>
      <c r="C3596" t="s">
        <v>952</v>
      </c>
      <c r="D3596" t="s">
        <v>20</v>
      </c>
      <c r="E3596">
        <v>13379</v>
      </c>
      <c r="F3596" t="s">
        <v>37</v>
      </c>
      <c r="G3596" t="s">
        <v>52</v>
      </c>
      <c r="H3596" s="1">
        <v>45312</v>
      </c>
      <c r="I3596" s="1">
        <v>45322</v>
      </c>
      <c r="J3596" t="s">
        <v>23</v>
      </c>
      <c r="K3596">
        <v>10</v>
      </c>
      <c r="L3596">
        <v>28130</v>
      </c>
      <c r="M3596">
        <v>1</v>
      </c>
      <c r="N3596" t="s">
        <v>82</v>
      </c>
      <c r="O3596" t="s">
        <v>45</v>
      </c>
      <c r="P3596">
        <v>2813</v>
      </c>
      <c r="Q3596" t="s">
        <v>26</v>
      </c>
      <c r="R3596" t="s">
        <v>46</v>
      </c>
      <c r="S3596" t="s">
        <v>28</v>
      </c>
      <c r="T3596">
        <f>VLOOKUP(Admissions[[#This Row],[Department]],Departments[#All],5,FALSE)</f>
        <v>9000</v>
      </c>
      <c r="U3596" t="str">
        <f>IF(Admissions[[#This Row],[Total_Cost]]&gt;Admissions[[#This Row],[Cost_Benchmark]], "Above Benchmark", "Within Benchmark")</f>
        <v>Above Benchmark</v>
      </c>
    </row>
    <row r="3597" spans="1:21" x14ac:dyDescent="0.3">
      <c r="A3597">
        <v>12226</v>
      </c>
      <c r="B3597">
        <v>6247</v>
      </c>
      <c r="C3597" t="s">
        <v>546</v>
      </c>
      <c r="D3597" t="s">
        <v>74</v>
      </c>
      <c r="E3597">
        <v>22976</v>
      </c>
      <c r="F3597" t="s">
        <v>48</v>
      </c>
      <c r="G3597" t="s">
        <v>103</v>
      </c>
      <c r="H3597" s="1">
        <v>45577</v>
      </c>
      <c r="I3597" s="1">
        <v>45584</v>
      </c>
      <c r="J3597" t="s">
        <v>23</v>
      </c>
      <c r="K3597">
        <v>7</v>
      </c>
      <c r="L3597">
        <v>13749</v>
      </c>
      <c r="M3597">
        <v>0</v>
      </c>
      <c r="N3597" t="s">
        <v>50</v>
      </c>
      <c r="O3597" t="s">
        <v>45</v>
      </c>
      <c r="P3597">
        <v>1964.1429000000001</v>
      </c>
      <c r="Q3597" t="s">
        <v>26</v>
      </c>
      <c r="R3597" t="s">
        <v>27</v>
      </c>
      <c r="S3597" t="s">
        <v>28</v>
      </c>
      <c r="T3597">
        <f>VLOOKUP(Admissions[[#This Row],[Department]],Departments[#All],5,FALSE)</f>
        <v>8500</v>
      </c>
      <c r="U3597" t="str">
        <f>IF(Admissions[[#This Row],[Total_Cost]]&gt;Admissions[[#This Row],[Cost_Benchmark]], "Above Benchmark", "Within Benchmark")</f>
        <v>Above Benchmark</v>
      </c>
    </row>
    <row r="3598" spans="1:21" x14ac:dyDescent="0.3">
      <c r="A3598">
        <v>11941</v>
      </c>
      <c r="B3598">
        <v>4455</v>
      </c>
      <c r="C3598" t="s">
        <v>699</v>
      </c>
      <c r="D3598" t="s">
        <v>20</v>
      </c>
      <c r="E3598">
        <v>23207</v>
      </c>
      <c r="F3598" t="s">
        <v>48</v>
      </c>
      <c r="G3598" t="s">
        <v>101</v>
      </c>
      <c r="H3598" s="1">
        <v>45111</v>
      </c>
      <c r="I3598" s="1">
        <v>45118</v>
      </c>
      <c r="J3598" t="s">
        <v>23</v>
      </c>
      <c r="K3598">
        <v>7</v>
      </c>
      <c r="L3598">
        <v>13439</v>
      </c>
      <c r="M3598">
        <v>0</v>
      </c>
      <c r="N3598" t="s">
        <v>50</v>
      </c>
      <c r="O3598" t="s">
        <v>25</v>
      </c>
      <c r="P3598">
        <v>1919.8570999999999</v>
      </c>
      <c r="Q3598" t="s">
        <v>26</v>
      </c>
      <c r="R3598" t="s">
        <v>53</v>
      </c>
      <c r="S3598" t="s">
        <v>35</v>
      </c>
      <c r="T3598">
        <f>VLOOKUP(Admissions[[#This Row],[Department]],Departments[#All],5,FALSE)</f>
        <v>8500</v>
      </c>
      <c r="U3598" t="str">
        <f>IF(Admissions[[#This Row],[Total_Cost]]&gt;Admissions[[#This Row],[Cost_Benchmark]], "Above Benchmark", "Within Benchmark")</f>
        <v>Above Benchmark</v>
      </c>
    </row>
    <row r="3599" spans="1:21" x14ac:dyDescent="0.3">
      <c r="A3599">
        <v>10315</v>
      </c>
      <c r="B3599">
        <v>3936</v>
      </c>
      <c r="C3599" t="s">
        <v>798</v>
      </c>
      <c r="D3599" t="s">
        <v>20</v>
      </c>
      <c r="E3599">
        <v>38835</v>
      </c>
      <c r="F3599" t="s">
        <v>21</v>
      </c>
      <c r="G3599" t="s">
        <v>22</v>
      </c>
      <c r="H3599" s="1">
        <v>45390</v>
      </c>
      <c r="I3599" s="1">
        <v>45392</v>
      </c>
      <c r="J3599" t="s">
        <v>23</v>
      </c>
      <c r="K3599">
        <v>2</v>
      </c>
      <c r="L3599">
        <v>3670</v>
      </c>
      <c r="M3599">
        <v>0</v>
      </c>
      <c r="N3599" t="s">
        <v>61</v>
      </c>
      <c r="O3599" t="s">
        <v>25</v>
      </c>
      <c r="P3599">
        <v>1835</v>
      </c>
      <c r="Q3599" t="s">
        <v>26</v>
      </c>
      <c r="R3599" t="s">
        <v>34</v>
      </c>
      <c r="S3599" t="s">
        <v>35</v>
      </c>
      <c r="T3599">
        <f>VLOOKUP(Admissions[[#This Row],[Department]],Departments[#All],5,FALSE)</f>
        <v>5500</v>
      </c>
      <c r="U3599" t="str">
        <f>IF(Admissions[[#This Row],[Total_Cost]]&gt;Admissions[[#This Row],[Cost_Benchmark]], "Above Benchmark", "Within Benchmark")</f>
        <v>Within Benchmark</v>
      </c>
    </row>
    <row r="3600" spans="1:21" x14ac:dyDescent="0.3">
      <c r="A3600">
        <v>12522</v>
      </c>
      <c r="B3600">
        <v>4465</v>
      </c>
      <c r="C3600" t="s">
        <v>866</v>
      </c>
      <c r="D3600" t="s">
        <v>74</v>
      </c>
      <c r="E3600">
        <v>22161</v>
      </c>
      <c r="F3600" t="s">
        <v>84</v>
      </c>
      <c r="G3600" t="s">
        <v>95</v>
      </c>
      <c r="H3600" s="1">
        <v>45141</v>
      </c>
      <c r="I3600" s="1">
        <v>45144</v>
      </c>
      <c r="J3600" t="s">
        <v>23</v>
      </c>
      <c r="K3600">
        <v>3</v>
      </c>
      <c r="L3600">
        <v>5783</v>
      </c>
      <c r="M3600">
        <v>0</v>
      </c>
      <c r="N3600" t="s">
        <v>86</v>
      </c>
      <c r="O3600" t="s">
        <v>25</v>
      </c>
      <c r="P3600">
        <v>1927.6667</v>
      </c>
      <c r="Q3600" t="s">
        <v>26</v>
      </c>
      <c r="R3600" t="s">
        <v>40</v>
      </c>
      <c r="S3600" t="s">
        <v>35</v>
      </c>
      <c r="T3600">
        <f>VLOOKUP(Admissions[[#This Row],[Department]],Departments[#All],5,FALSE)</f>
        <v>6000</v>
      </c>
      <c r="U3600" t="str">
        <f>IF(Admissions[[#This Row],[Total_Cost]]&gt;Admissions[[#This Row],[Cost_Benchmark]], "Above Benchmark", "Within Benchmark")</f>
        <v>Within Benchmark</v>
      </c>
    </row>
    <row r="3601" spans="1:21" x14ac:dyDescent="0.3">
      <c r="A3601">
        <v>10735</v>
      </c>
      <c r="B3601">
        <v>3099</v>
      </c>
      <c r="C3601" t="s">
        <v>1039</v>
      </c>
      <c r="D3601" t="s">
        <v>20</v>
      </c>
      <c r="E3601">
        <v>29254</v>
      </c>
      <c r="F3601" t="s">
        <v>84</v>
      </c>
      <c r="G3601" t="s">
        <v>95</v>
      </c>
      <c r="H3601" s="1">
        <v>45132</v>
      </c>
      <c r="I3601" s="1">
        <v>45137</v>
      </c>
      <c r="J3601" t="s">
        <v>23</v>
      </c>
      <c r="K3601">
        <v>5</v>
      </c>
      <c r="L3601">
        <v>6453</v>
      </c>
      <c r="M3601">
        <v>0</v>
      </c>
      <c r="N3601" t="s">
        <v>50</v>
      </c>
      <c r="O3601" t="s">
        <v>45</v>
      </c>
      <c r="P3601">
        <v>1290.5999999999999</v>
      </c>
      <c r="Q3601" t="s">
        <v>26</v>
      </c>
      <c r="R3601" t="s">
        <v>53</v>
      </c>
      <c r="S3601" t="s">
        <v>35</v>
      </c>
      <c r="T3601">
        <f>VLOOKUP(Admissions[[#This Row],[Department]],Departments[#All],5,FALSE)</f>
        <v>6000</v>
      </c>
      <c r="U3601" t="str">
        <f>IF(Admissions[[#This Row],[Total_Cost]]&gt;Admissions[[#This Row],[Cost_Benchmark]], "Above Benchmark", "Within Benchmark")</f>
        <v>Above Benchmark</v>
      </c>
    </row>
    <row r="3602" spans="1:21" x14ac:dyDescent="0.3">
      <c r="A3602">
        <v>14675</v>
      </c>
      <c r="B3602">
        <v>3582</v>
      </c>
      <c r="C3602" t="s">
        <v>1339</v>
      </c>
      <c r="D3602" t="s">
        <v>74</v>
      </c>
      <c r="E3602">
        <v>36717</v>
      </c>
      <c r="F3602" t="s">
        <v>48</v>
      </c>
      <c r="G3602" t="s">
        <v>49</v>
      </c>
      <c r="H3602" s="1">
        <v>45522</v>
      </c>
      <c r="I3602" s="1">
        <v>45527</v>
      </c>
      <c r="J3602" t="s">
        <v>23</v>
      </c>
      <c r="K3602">
        <v>5</v>
      </c>
      <c r="L3602">
        <v>10341</v>
      </c>
      <c r="M3602">
        <v>0</v>
      </c>
      <c r="N3602" t="s">
        <v>78</v>
      </c>
      <c r="O3602" t="s">
        <v>25</v>
      </c>
      <c r="P3602">
        <v>2068.1999999999998</v>
      </c>
      <c r="Q3602" t="s">
        <v>26</v>
      </c>
      <c r="R3602" t="s">
        <v>46</v>
      </c>
      <c r="S3602" t="s">
        <v>28</v>
      </c>
      <c r="T3602">
        <f>VLOOKUP(Admissions[[#This Row],[Department]],Departments[#All],5,FALSE)</f>
        <v>8500</v>
      </c>
      <c r="U3602" t="str">
        <f>IF(Admissions[[#This Row],[Total_Cost]]&gt;Admissions[[#This Row],[Cost_Benchmark]], "Above Benchmark", "Within Benchmark")</f>
        <v>Above Benchmark</v>
      </c>
    </row>
    <row r="3603" spans="1:21" x14ac:dyDescent="0.3">
      <c r="A3603">
        <v>14167</v>
      </c>
      <c r="B3603">
        <v>4069</v>
      </c>
      <c r="C3603" t="s">
        <v>1376</v>
      </c>
      <c r="D3603" t="s">
        <v>74</v>
      </c>
      <c r="E3603">
        <v>24348</v>
      </c>
      <c r="F3603" t="s">
        <v>37</v>
      </c>
      <c r="G3603" t="s">
        <v>38</v>
      </c>
      <c r="H3603" s="1">
        <v>45559</v>
      </c>
      <c r="I3603" s="1">
        <v>45568</v>
      </c>
      <c r="J3603" t="s">
        <v>23</v>
      </c>
      <c r="K3603">
        <v>9</v>
      </c>
      <c r="L3603">
        <v>25430</v>
      </c>
      <c r="M3603">
        <v>0</v>
      </c>
      <c r="N3603" t="s">
        <v>39</v>
      </c>
      <c r="O3603" t="s">
        <v>45</v>
      </c>
      <c r="P3603">
        <v>2825.5556000000001</v>
      </c>
      <c r="Q3603" t="s">
        <v>26</v>
      </c>
      <c r="R3603" t="s">
        <v>53</v>
      </c>
      <c r="S3603" t="s">
        <v>35</v>
      </c>
      <c r="T3603">
        <f>VLOOKUP(Admissions[[#This Row],[Department]],Departments[#All],5,FALSE)</f>
        <v>9000</v>
      </c>
      <c r="U3603" t="str">
        <f>IF(Admissions[[#This Row],[Total_Cost]]&gt;Admissions[[#This Row],[Cost_Benchmark]], "Above Benchmark", "Within Benchmark")</f>
        <v>Above Benchmark</v>
      </c>
    </row>
    <row r="3604" spans="1:21" x14ac:dyDescent="0.3">
      <c r="A3604">
        <v>12041</v>
      </c>
      <c r="B3604">
        <v>5718</v>
      </c>
      <c r="C3604" t="s">
        <v>792</v>
      </c>
      <c r="D3604" t="s">
        <v>74</v>
      </c>
      <c r="E3604">
        <v>29702</v>
      </c>
      <c r="F3604" t="s">
        <v>48</v>
      </c>
      <c r="G3604" t="s">
        <v>101</v>
      </c>
      <c r="H3604" s="1">
        <v>45253</v>
      </c>
      <c r="I3604" s="1">
        <v>45261</v>
      </c>
      <c r="J3604" t="s">
        <v>23</v>
      </c>
      <c r="K3604">
        <v>8</v>
      </c>
      <c r="L3604">
        <v>11119</v>
      </c>
      <c r="M3604">
        <v>0</v>
      </c>
      <c r="N3604" t="s">
        <v>93</v>
      </c>
      <c r="O3604" t="s">
        <v>45</v>
      </c>
      <c r="P3604">
        <v>1389.875</v>
      </c>
      <c r="Q3604" t="s">
        <v>26</v>
      </c>
      <c r="R3604" t="s">
        <v>40</v>
      </c>
      <c r="S3604" t="s">
        <v>35</v>
      </c>
      <c r="T3604">
        <f>VLOOKUP(Admissions[[#This Row],[Department]],Departments[#All],5,FALSE)</f>
        <v>8500</v>
      </c>
      <c r="U3604" t="str">
        <f>IF(Admissions[[#This Row],[Total_Cost]]&gt;Admissions[[#This Row],[Cost_Benchmark]], "Above Benchmark", "Within Benchmark")</f>
        <v>Above Benchmark</v>
      </c>
    </row>
    <row r="3605" spans="1:21" x14ac:dyDescent="0.3">
      <c r="A3605">
        <v>11469</v>
      </c>
      <c r="B3605">
        <v>4279</v>
      </c>
      <c r="C3605" t="s">
        <v>157</v>
      </c>
      <c r="D3605" t="s">
        <v>74</v>
      </c>
      <c r="E3605">
        <v>18788</v>
      </c>
      <c r="F3605" t="s">
        <v>68</v>
      </c>
      <c r="G3605" t="s">
        <v>105</v>
      </c>
      <c r="H3605" s="1">
        <v>45006</v>
      </c>
      <c r="I3605" s="1">
        <v>45014</v>
      </c>
      <c r="J3605" t="s">
        <v>23</v>
      </c>
      <c r="K3605">
        <v>8</v>
      </c>
      <c r="L3605">
        <v>8553</v>
      </c>
      <c r="M3605">
        <v>0</v>
      </c>
      <c r="N3605" t="s">
        <v>132</v>
      </c>
      <c r="O3605" t="s">
        <v>45</v>
      </c>
      <c r="P3605">
        <v>1069.125</v>
      </c>
      <c r="Q3605" t="s">
        <v>26</v>
      </c>
      <c r="R3605" t="s">
        <v>53</v>
      </c>
      <c r="S3605" t="s">
        <v>35</v>
      </c>
      <c r="T3605">
        <f>VLOOKUP(Admissions[[#This Row],[Department]],Departments[#All],5,FALSE)</f>
        <v>6800</v>
      </c>
      <c r="U3605" t="str">
        <f>IF(Admissions[[#This Row],[Total_Cost]]&gt;Admissions[[#This Row],[Cost_Benchmark]], "Above Benchmark", "Within Benchmark")</f>
        <v>Above Benchmark</v>
      </c>
    </row>
    <row r="3606" spans="1:21" x14ac:dyDescent="0.3">
      <c r="A3606">
        <v>15686</v>
      </c>
      <c r="B3606">
        <v>3821</v>
      </c>
      <c r="C3606" t="s">
        <v>830</v>
      </c>
      <c r="D3606" t="s">
        <v>20</v>
      </c>
      <c r="E3606">
        <v>30939</v>
      </c>
      <c r="F3606" t="s">
        <v>21</v>
      </c>
      <c r="G3606" t="s">
        <v>22</v>
      </c>
      <c r="H3606" s="1">
        <v>45458</v>
      </c>
      <c r="I3606" s="1">
        <v>45461</v>
      </c>
      <c r="J3606" t="s">
        <v>23</v>
      </c>
      <c r="K3606">
        <v>3</v>
      </c>
      <c r="L3606">
        <v>4616</v>
      </c>
      <c r="M3606">
        <v>0</v>
      </c>
      <c r="N3606" t="s">
        <v>61</v>
      </c>
      <c r="O3606" t="s">
        <v>25</v>
      </c>
      <c r="P3606">
        <v>1538.6667</v>
      </c>
      <c r="Q3606" t="s">
        <v>26</v>
      </c>
      <c r="R3606" t="s">
        <v>27</v>
      </c>
      <c r="S3606" t="s">
        <v>28</v>
      </c>
      <c r="T3606">
        <f>VLOOKUP(Admissions[[#This Row],[Department]],Departments[#All],5,FALSE)</f>
        <v>5500</v>
      </c>
      <c r="U3606" t="str">
        <f>IF(Admissions[[#This Row],[Total_Cost]]&gt;Admissions[[#This Row],[Cost_Benchmark]], "Above Benchmark", "Within Benchmark")</f>
        <v>Within Benchmark</v>
      </c>
    </row>
    <row r="3607" spans="1:21" x14ac:dyDescent="0.3">
      <c r="A3607">
        <v>14724</v>
      </c>
      <c r="B3607">
        <v>6480</v>
      </c>
      <c r="C3607" t="s">
        <v>1377</v>
      </c>
      <c r="D3607" t="s">
        <v>74</v>
      </c>
      <c r="E3607">
        <v>24764</v>
      </c>
      <c r="F3607" t="s">
        <v>55</v>
      </c>
      <c r="G3607" t="s">
        <v>56</v>
      </c>
      <c r="H3607" s="1">
        <v>45039</v>
      </c>
      <c r="I3607" s="1">
        <v>45044</v>
      </c>
      <c r="J3607" t="s">
        <v>23</v>
      </c>
      <c r="K3607">
        <v>5</v>
      </c>
      <c r="L3607">
        <v>6833</v>
      </c>
      <c r="M3607">
        <v>0</v>
      </c>
      <c r="N3607" t="s">
        <v>65</v>
      </c>
      <c r="O3607" t="s">
        <v>45</v>
      </c>
      <c r="P3607">
        <v>1366.6</v>
      </c>
      <c r="Q3607" t="s">
        <v>26</v>
      </c>
      <c r="R3607" t="s">
        <v>46</v>
      </c>
      <c r="S3607" t="s">
        <v>28</v>
      </c>
      <c r="T3607">
        <f>VLOOKUP(Admissions[[#This Row],[Department]],Departments[#All],5,FALSE)</f>
        <v>7200</v>
      </c>
      <c r="U3607" t="str">
        <f>IF(Admissions[[#This Row],[Total_Cost]]&gt;Admissions[[#This Row],[Cost_Benchmark]], "Above Benchmark", "Within Benchmark")</f>
        <v>Within Benchmark</v>
      </c>
    </row>
    <row r="3608" spans="1:21" x14ac:dyDescent="0.3">
      <c r="A3608">
        <v>11170</v>
      </c>
      <c r="B3608">
        <v>4733</v>
      </c>
      <c r="C3608" t="s">
        <v>689</v>
      </c>
      <c r="D3608" t="s">
        <v>74</v>
      </c>
      <c r="E3608">
        <v>30377</v>
      </c>
      <c r="F3608" t="s">
        <v>48</v>
      </c>
      <c r="G3608" t="s">
        <v>101</v>
      </c>
      <c r="H3608" s="1">
        <v>45214</v>
      </c>
      <c r="I3608" s="1">
        <v>45221</v>
      </c>
      <c r="J3608" t="s">
        <v>23</v>
      </c>
      <c r="K3608">
        <v>7</v>
      </c>
      <c r="L3608">
        <v>6781</v>
      </c>
      <c r="M3608">
        <v>0</v>
      </c>
      <c r="N3608" t="s">
        <v>93</v>
      </c>
      <c r="O3608" t="s">
        <v>25</v>
      </c>
      <c r="P3608">
        <v>968.71429999999998</v>
      </c>
      <c r="Q3608" t="s">
        <v>26</v>
      </c>
      <c r="R3608" t="s">
        <v>46</v>
      </c>
      <c r="S3608" t="s">
        <v>28</v>
      </c>
      <c r="T3608">
        <f>VLOOKUP(Admissions[[#This Row],[Department]],Departments[#All],5,FALSE)</f>
        <v>8500</v>
      </c>
      <c r="U3608" t="str">
        <f>IF(Admissions[[#This Row],[Total_Cost]]&gt;Admissions[[#This Row],[Cost_Benchmark]], "Above Benchmark", "Within Benchmark")</f>
        <v>Within Benchmark</v>
      </c>
    </row>
    <row r="3609" spans="1:21" x14ac:dyDescent="0.3">
      <c r="A3609">
        <v>10042</v>
      </c>
      <c r="B3609">
        <v>5449</v>
      </c>
      <c r="C3609" t="s">
        <v>254</v>
      </c>
      <c r="D3609" t="s">
        <v>74</v>
      </c>
      <c r="E3609">
        <v>41367</v>
      </c>
      <c r="F3609" t="s">
        <v>42</v>
      </c>
      <c r="G3609" t="s">
        <v>43</v>
      </c>
      <c r="H3609" s="1">
        <v>45472</v>
      </c>
      <c r="I3609" s="1">
        <v>45476</v>
      </c>
      <c r="J3609" t="s">
        <v>23</v>
      </c>
      <c r="K3609">
        <v>4</v>
      </c>
      <c r="L3609">
        <v>4419</v>
      </c>
      <c r="M3609">
        <v>0</v>
      </c>
      <c r="N3609" t="s">
        <v>99</v>
      </c>
      <c r="O3609" t="s">
        <v>25</v>
      </c>
      <c r="P3609">
        <v>1104.75</v>
      </c>
      <c r="Q3609" t="s">
        <v>26</v>
      </c>
      <c r="R3609" t="s">
        <v>27</v>
      </c>
      <c r="S3609" t="s">
        <v>28</v>
      </c>
      <c r="T3609">
        <f>VLOOKUP(Admissions[[#This Row],[Department]],Departments[#All],5,FALSE)</f>
        <v>4500</v>
      </c>
      <c r="U3609" t="str">
        <f>IF(Admissions[[#This Row],[Total_Cost]]&gt;Admissions[[#This Row],[Cost_Benchmark]], "Above Benchmark", "Within Benchmark")</f>
        <v>Within Benchmark</v>
      </c>
    </row>
    <row r="3610" spans="1:21" x14ac:dyDescent="0.3">
      <c r="A3610">
        <v>14028</v>
      </c>
      <c r="B3610">
        <v>5791</v>
      </c>
      <c r="C3610" t="s">
        <v>631</v>
      </c>
      <c r="D3610" t="s">
        <v>20</v>
      </c>
      <c r="E3610">
        <v>14028</v>
      </c>
      <c r="F3610" t="s">
        <v>21</v>
      </c>
      <c r="G3610" t="s">
        <v>22</v>
      </c>
      <c r="H3610" s="1">
        <v>45420</v>
      </c>
      <c r="I3610" s="1">
        <v>45424</v>
      </c>
      <c r="J3610" t="s">
        <v>23</v>
      </c>
      <c r="K3610">
        <v>4</v>
      </c>
      <c r="L3610">
        <v>9892</v>
      </c>
      <c r="M3610">
        <v>0</v>
      </c>
      <c r="N3610" t="s">
        <v>65</v>
      </c>
      <c r="O3610" t="s">
        <v>45</v>
      </c>
      <c r="P3610">
        <v>2473</v>
      </c>
      <c r="Q3610" t="s">
        <v>26</v>
      </c>
      <c r="R3610" t="s">
        <v>62</v>
      </c>
      <c r="S3610" t="s">
        <v>35</v>
      </c>
      <c r="T3610">
        <f>VLOOKUP(Admissions[[#This Row],[Department]],Departments[#All],5,FALSE)</f>
        <v>5500</v>
      </c>
      <c r="U3610" t="str">
        <f>IF(Admissions[[#This Row],[Total_Cost]]&gt;Admissions[[#This Row],[Cost_Benchmark]], "Above Benchmark", "Within Benchmark")</f>
        <v>Above Benchmark</v>
      </c>
    </row>
    <row r="3611" spans="1:21" x14ac:dyDescent="0.3">
      <c r="A3611">
        <v>11384</v>
      </c>
      <c r="B3611">
        <v>6078</v>
      </c>
      <c r="C3611" t="s">
        <v>152</v>
      </c>
      <c r="D3611" t="s">
        <v>74</v>
      </c>
      <c r="E3611">
        <v>28159</v>
      </c>
      <c r="F3611" t="s">
        <v>68</v>
      </c>
      <c r="G3611" t="s">
        <v>105</v>
      </c>
      <c r="H3611" s="1">
        <v>45637</v>
      </c>
      <c r="I3611" s="1">
        <v>45642</v>
      </c>
      <c r="J3611" t="s">
        <v>23</v>
      </c>
      <c r="K3611">
        <v>5</v>
      </c>
      <c r="L3611">
        <v>6479</v>
      </c>
      <c r="M3611">
        <v>0</v>
      </c>
      <c r="N3611" t="s">
        <v>70</v>
      </c>
      <c r="O3611" t="s">
        <v>25</v>
      </c>
      <c r="P3611">
        <v>1295.8</v>
      </c>
      <c r="Q3611" t="s">
        <v>26</v>
      </c>
      <c r="R3611" t="s">
        <v>62</v>
      </c>
      <c r="S3611" t="s">
        <v>35</v>
      </c>
      <c r="T3611">
        <f>VLOOKUP(Admissions[[#This Row],[Department]],Departments[#All],5,FALSE)</f>
        <v>6800</v>
      </c>
      <c r="U3611" t="str">
        <f>IF(Admissions[[#This Row],[Total_Cost]]&gt;Admissions[[#This Row],[Cost_Benchmark]], "Above Benchmark", "Within Benchmark")</f>
        <v>Within Benchmark</v>
      </c>
    </row>
    <row r="3612" spans="1:21" x14ac:dyDescent="0.3">
      <c r="A3612">
        <v>13614</v>
      </c>
      <c r="B3612">
        <v>5304</v>
      </c>
      <c r="C3612" t="s">
        <v>1378</v>
      </c>
      <c r="D3612" t="s">
        <v>20</v>
      </c>
      <c r="E3612">
        <v>39765</v>
      </c>
      <c r="F3612" t="s">
        <v>42</v>
      </c>
      <c r="G3612" t="s">
        <v>43</v>
      </c>
      <c r="H3612" s="1">
        <v>45586</v>
      </c>
      <c r="I3612" s="1">
        <v>45589</v>
      </c>
      <c r="J3612" t="s">
        <v>23</v>
      </c>
      <c r="K3612">
        <v>3</v>
      </c>
      <c r="L3612">
        <v>2683</v>
      </c>
      <c r="M3612">
        <v>0</v>
      </c>
      <c r="N3612" t="s">
        <v>99</v>
      </c>
      <c r="O3612" t="s">
        <v>33</v>
      </c>
      <c r="P3612">
        <v>894.33330000000001</v>
      </c>
      <c r="Q3612" t="s">
        <v>26</v>
      </c>
      <c r="R3612" t="s">
        <v>34</v>
      </c>
      <c r="S3612" t="s">
        <v>35</v>
      </c>
      <c r="T3612">
        <f>VLOOKUP(Admissions[[#This Row],[Department]],Departments[#All],5,FALSE)</f>
        <v>4500</v>
      </c>
      <c r="U3612" t="str">
        <f>IF(Admissions[[#This Row],[Total_Cost]]&gt;Admissions[[#This Row],[Cost_Benchmark]], "Above Benchmark", "Within Benchmark")</f>
        <v>Within Benchmark</v>
      </c>
    </row>
    <row r="3613" spans="1:21" x14ac:dyDescent="0.3">
      <c r="A3613">
        <v>10016</v>
      </c>
      <c r="B3613">
        <v>5407</v>
      </c>
      <c r="C3613" t="s">
        <v>1379</v>
      </c>
      <c r="D3613" t="s">
        <v>74</v>
      </c>
      <c r="E3613">
        <v>26709</v>
      </c>
      <c r="F3613" t="s">
        <v>84</v>
      </c>
      <c r="G3613" t="s">
        <v>95</v>
      </c>
      <c r="H3613" s="1">
        <v>45138</v>
      </c>
      <c r="I3613" s="1">
        <v>45144</v>
      </c>
      <c r="J3613" t="s">
        <v>23</v>
      </c>
      <c r="K3613">
        <v>6</v>
      </c>
      <c r="L3613">
        <v>11988</v>
      </c>
      <c r="M3613">
        <v>1</v>
      </c>
      <c r="N3613" t="s">
        <v>109</v>
      </c>
      <c r="O3613" t="s">
        <v>45</v>
      </c>
      <c r="P3613">
        <v>1998</v>
      </c>
      <c r="Q3613" t="s">
        <v>26</v>
      </c>
      <c r="R3613" t="s">
        <v>34</v>
      </c>
      <c r="S3613" t="s">
        <v>35</v>
      </c>
      <c r="T3613">
        <f>VLOOKUP(Admissions[[#This Row],[Department]],Departments[#All],5,FALSE)</f>
        <v>6000</v>
      </c>
      <c r="U3613" t="str">
        <f>IF(Admissions[[#This Row],[Total_Cost]]&gt;Admissions[[#This Row],[Cost_Benchmark]], "Above Benchmark", "Within Benchmark")</f>
        <v>Above Benchmark</v>
      </c>
    </row>
    <row r="3614" spans="1:21" x14ac:dyDescent="0.3">
      <c r="A3614">
        <v>13265</v>
      </c>
      <c r="B3614">
        <v>3346</v>
      </c>
      <c r="C3614" t="s">
        <v>742</v>
      </c>
      <c r="D3614" t="s">
        <v>20</v>
      </c>
      <c r="E3614">
        <v>36544</v>
      </c>
      <c r="F3614" t="s">
        <v>68</v>
      </c>
      <c r="G3614" t="s">
        <v>69</v>
      </c>
      <c r="H3614" s="1">
        <v>45103</v>
      </c>
      <c r="I3614" s="1">
        <v>45111</v>
      </c>
      <c r="J3614" t="s">
        <v>23</v>
      </c>
      <c r="K3614">
        <v>8</v>
      </c>
      <c r="L3614">
        <v>11416</v>
      </c>
      <c r="M3614">
        <v>0</v>
      </c>
      <c r="N3614" t="s">
        <v>132</v>
      </c>
      <c r="O3614" t="s">
        <v>45</v>
      </c>
      <c r="P3614">
        <v>1427</v>
      </c>
      <c r="Q3614" t="s">
        <v>26</v>
      </c>
      <c r="R3614" t="s">
        <v>34</v>
      </c>
      <c r="S3614" t="s">
        <v>35</v>
      </c>
      <c r="T3614">
        <f>VLOOKUP(Admissions[[#This Row],[Department]],Departments[#All],5,FALSE)</f>
        <v>6800</v>
      </c>
      <c r="U3614" t="str">
        <f>IF(Admissions[[#This Row],[Total_Cost]]&gt;Admissions[[#This Row],[Cost_Benchmark]], "Above Benchmark", "Within Benchmark")</f>
        <v>Above Benchmark</v>
      </c>
    </row>
    <row r="3615" spans="1:21" x14ac:dyDescent="0.3">
      <c r="A3615">
        <v>12268</v>
      </c>
      <c r="B3615">
        <v>4163</v>
      </c>
      <c r="C3615" t="s">
        <v>994</v>
      </c>
      <c r="D3615" t="s">
        <v>20</v>
      </c>
      <c r="E3615">
        <v>31341</v>
      </c>
      <c r="F3615" t="s">
        <v>55</v>
      </c>
      <c r="G3615" t="s">
        <v>90</v>
      </c>
      <c r="H3615" s="1">
        <v>45000</v>
      </c>
      <c r="I3615" s="1">
        <v>45001</v>
      </c>
      <c r="J3615" t="s">
        <v>23</v>
      </c>
      <c r="K3615">
        <v>1</v>
      </c>
      <c r="L3615">
        <v>4471</v>
      </c>
      <c r="M3615">
        <v>0</v>
      </c>
      <c r="N3615" t="s">
        <v>57</v>
      </c>
      <c r="O3615" t="s">
        <v>25</v>
      </c>
      <c r="P3615">
        <v>4471</v>
      </c>
      <c r="Q3615" t="s">
        <v>26</v>
      </c>
      <c r="R3615" t="s">
        <v>62</v>
      </c>
      <c r="S3615" t="s">
        <v>35</v>
      </c>
      <c r="T3615">
        <f>VLOOKUP(Admissions[[#This Row],[Department]],Departments[#All],5,FALSE)</f>
        <v>7200</v>
      </c>
      <c r="U3615" t="str">
        <f>IF(Admissions[[#This Row],[Total_Cost]]&gt;Admissions[[#This Row],[Cost_Benchmark]], "Above Benchmark", "Within Benchmark")</f>
        <v>Within Benchmark</v>
      </c>
    </row>
    <row r="3616" spans="1:21" x14ac:dyDescent="0.3">
      <c r="A3616">
        <v>15128</v>
      </c>
      <c r="B3616">
        <v>3887</v>
      </c>
      <c r="C3616" t="s">
        <v>400</v>
      </c>
      <c r="D3616" t="s">
        <v>74</v>
      </c>
      <c r="E3616">
        <v>40059</v>
      </c>
      <c r="F3616" t="s">
        <v>42</v>
      </c>
      <c r="G3616" t="s">
        <v>76</v>
      </c>
      <c r="H3616" s="1">
        <v>45468</v>
      </c>
      <c r="I3616" s="1">
        <v>45470</v>
      </c>
      <c r="J3616" t="s">
        <v>23</v>
      </c>
      <c r="K3616">
        <v>2</v>
      </c>
      <c r="L3616">
        <v>3476</v>
      </c>
      <c r="M3616">
        <v>0</v>
      </c>
      <c r="N3616" t="s">
        <v>99</v>
      </c>
      <c r="O3616" t="s">
        <v>45</v>
      </c>
      <c r="P3616">
        <v>1738</v>
      </c>
      <c r="Q3616" t="s">
        <v>26</v>
      </c>
      <c r="R3616" t="s">
        <v>53</v>
      </c>
      <c r="S3616" t="s">
        <v>35</v>
      </c>
      <c r="T3616">
        <f>VLOOKUP(Admissions[[#This Row],[Department]],Departments[#All],5,FALSE)</f>
        <v>4500</v>
      </c>
      <c r="U3616" t="str">
        <f>IF(Admissions[[#This Row],[Total_Cost]]&gt;Admissions[[#This Row],[Cost_Benchmark]], "Above Benchmark", "Within Benchmark")</f>
        <v>Within Benchmark</v>
      </c>
    </row>
    <row r="3617" spans="1:21" x14ac:dyDescent="0.3">
      <c r="A3617">
        <v>14875</v>
      </c>
      <c r="B3617">
        <v>3485</v>
      </c>
      <c r="C3617" t="s">
        <v>427</v>
      </c>
      <c r="D3617" t="s">
        <v>74</v>
      </c>
      <c r="E3617">
        <v>27576</v>
      </c>
      <c r="F3617" t="s">
        <v>21</v>
      </c>
      <c r="G3617" t="s">
        <v>64</v>
      </c>
      <c r="H3617" s="1">
        <v>45469</v>
      </c>
      <c r="I3617" s="1">
        <v>45470</v>
      </c>
      <c r="J3617" t="s">
        <v>23</v>
      </c>
      <c r="K3617">
        <v>1</v>
      </c>
      <c r="L3617">
        <v>4724</v>
      </c>
      <c r="M3617">
        <v>0</v>
      </c>
      <c r="N3617" t="s">
        <v>24</v>
      </c>
      <c r="O3617" t="s">
        <v>25</v>
      </c>
      <c r="P3617">
        <v>4724</v>
      </c>
      <c r="Q3617" t="s">
        <v>26</v>
      </c>
      <c r="R3617" t="s">
        <v>62</v>
      </c>
      <c r="S3617" t="s">
        <v>35</v>
      </c>
      <c r="T3617">
        <f>VLOOKUP(Admissions[[#This Row],[Department]],Departments[#All],5,FALSE)</f>
        <v>5500</v>
      </c>
      <c r="U3617" t="str">
        <f>IF(Admissions[[#This Row],[Total_Cost]]&gt;Admissions[[#This Row],[Cost_Benchmark]], "Above Benchmark", "Within Benchmark")</f>
        <v>Within Benchmark</v>
      </c>
    </row>
    <row r="3618" spans="1:21" x14ac:dyDescent="0.3">
      <c r="A3618">
        <v>14685</v>
      </c>
      <c r="B3618">
        <v>3564</v>
      </c>
      <c r="C3618" t="s">
        <v>690</v>
      </c>
      <c r="D3618" t="s">
        <v>20</v>
      </c>
      <c r="E3618">
        <v>30939</v>
      </c>
      <c r="F3618" t="s">
        <v>21</v>
      </c>
      <c r="G3618" t="s">
        <v>64</v>
      </c>
      <c r="H3618" s="1">
        <v>45123</v>
      </c>
      <c r="I3618" s="1">
        <v>45124</v>
      </c>
      <c r="J3618" t="s">
        <v>23</v>
      </c>
      <c r="K3618">
        <v>1</v>
      </c>
      <c r="L3618">
        <v>3768</v>
      </c>
      <c r="M3618">
        <v>0</v>
      </c>
      <c r="N3618" t="s">
        <v>99</v>
      </c>
      <c r="O3618" t="s">
        <v>25</v>
      </c>
      <c r="P3618">
        <v>3768</v>
      </c>
      <c r="Q3618" t="s">
        <v>26</v>
      </c>
      <c r="R3618" t="s">
        <v>46</v>
      </c>
      <c r="S3618" t="s">
        <v>28</v>
      </c>
      <c r="T3618">
        <f>VLOOKUP(Admissions[[#This Row],[Department]],Departments[#All],5,FALSE)</f>
        <v>5500</v>
      </c>
      <c r="U3618" t="str">
        <f>IF(Admissions[[#This Row],[Total_Cost]]&gt;Admissions[[#This Row],[Cost_Benchmark]], "Above Benchmark", "Within Benchmark")</f>
        <v>Within Benchmark</v>
      </c>
    </row>
    <row r="3619" spans="1:21" x14ac:dyDescent="0.3">
      <c r="A3619">
        <v>10716</v>
      </c>
      <c r="B3619">
        <v>3809</v>
      </c>
      <c r="C3619" t="s">
        <v>585</v>
      </c>
      <c r="D3619" t="s">
        <v>74</v>
      </c>
      <c r="E3619">
        <v>25465</v>
      </c>
      <c r="F3619" t="s">
        <v>37</v>
      </c>
      <c r="G3619" t="s">
        <v>38</v>
      </c>
      <c r="H3619" s="1">
        <v>45153</v>
      </c>
      <c r="I3619" s="1">
        <v>45159</v>
      </c>
      <c r="J3619" t="s">
        <v>23</v>
      </c>
      <c r="K3619">
        <v>6</v>
      </c>
      <c r="L3619">
        <v>13042</v>
      </c>
      <c r="M3619">
        <v>0</v>
      </c>
      <c r="N3619" t="s">
        <v>24</v>
      </c>
      <c r="O3619" t="s">
        <v>45</v>
      </c>
      <c r="P3619">
        <v>2173.6667000000002</v>
      </c>
      <c r="Q3619" t="s">
        <v>26</v>
      </c>
      <c r="R3619" t="s">
        <v>53</v>
      </c>
      <c r="S3619" t="s">
        <v>35</v>
      </c>
      <c r="T3619">
        <f>VLOOKUP(Admissions[[#This Row],[Department]],Departments[#All],5,FALSE)</f>
        <v>9000</v>
      </c>
      <c r="U3619" t="str">
        <f>IF(Admissions[[#This Row],[Total_Cost]]&gt;Admissions[[#This Row],[Cost_Benchmark]], "Above Benchmark", "Within Benchmark")</f>
        <v>Above Benchmark</v>
      </c>
    </row>
    <row r="3620" spans="1:21" x14ac:dyDescent="0.3">
      <c r="A3620">
        <v>14934</v>
      </c>
      <c r="B3620">
        <v>7131</v>
      </c>
      <c r="C3620" t="s">
        <v>1243</v>
      </c>
      <c r="D3620" t="s">
        <v>74</v>
      </c>
      <c r="E3620">
        <v>14769</v>
      </c>
      <c r="F3620" t="s">
        <v>30</v>
      </c>
      <c r="G3620" t="s">
        <v>179</v>
      </c>
      <c r="H3620" s="1">
        <v>45533</v>
      </c>
      <c r="I3620" s="1">
        <v>45544</v>
      </c>
      <c r="J3620" t="s">
        <v>23</v>
      </c>
      <c r="K3620">
        <v>11</v>
      </c>
      <c r="L3620">
        <v>42864</v>
      </c>
      <c r="M3620">
        <v>0</v>
      </c>
      <c r="N3620" t="s">
        <v>39</v>
      </c>
      <c r="O3620" t="s">
        <v>45</v>
      </c>
      <c r="P3620">
        <v>3896.7273</v>
      </c>
      <c r="Q3620" t="s">
        <v>26</v>
      </c>
      <c r="R3620" t="s">
        <v>40</v>
      </c>
      <c r="S3620" t="s">
        <v>35</v>
      </c>
      <c r="T3620">
        <f>VLOOKUP(Admissions[[#This Row],[Department]],Departments[#All],5,FALSE)</f>
        <v>12000</v>
      </c>
      <c r="U3620" t="str">
        <f>IF(Admissions[[#This Row],[Total_Cost]]&gt;Admissions[[#This Row],[Cost_Benchmark]], "Above Benchmark", "Within Benchmark")</f>
        <v>Above Benchmark</v>
      </c>
    </row>
    <row r="3621" spans="1:21" x14ac:dyDescent="0.3">
      <c r="A3621">
        <v>12257</v>
      </c>
      <c r="B3621">
        <v>6368</v>
      </c>
      <c r="C3621" t="s">
        <v>1092</v>
      </c>
      <c r="D3621" t="s">
        <v>74</v>
      </c>
      <c r="E3621">
        <v>31896</v>
      </c>
      <c r="F3621" t="s">
        <v>48</v>
      </c>
      <c r="G3621" t="s">
        <v>101</v>
      </c>
      <c r="H3621" s="1">
        <v>45533</v>
      </c>
      <c r="I3621" s="1">
        <v>45534</v>
      </c>
      <c r="J3621" t="s">
        <v>23</v>
      </c>
      <c r="K3621">
        <v>1</v>
      </c>
      <c r="L3621">
        <v>7269</v>
      </c>
      <c r="M3621">
        <v>0</v>
      </c>
      <c r="N3621" t="s">
        <v>78</v>
      </c>
      <c r="O3621" t="s">
        <v>25</v>
      </c>
      <c r="P3621">
        <v>7269</v>
      </c>
      <c r="Q3621" t="s">
        <v>26</v>
      </c>
      <c r="R3621" t="s">
        <v>40</v>
      </c>
      <c r="S3621" t="s">
        <v>35</v>
      </c>
      <c r="T3621">
        <f>VLOOKUP(Admissions[[#This Row],[Department]],Departments[#All],5,FALSE)</f>
        <v>8500</v>
      </c>
      <c r="U3621" t="str">
        <f>IF(Admissions[[#This Row],[Total_Cost]]&gt;Admissions[[#This Row],[Cost_Benchmark]], "Above Benchmark", "Within Benchmark")</f>
        <v>Within Benchmark</v>
      </c>
    </row>
    <row r="3622" spans="1:21" x14ac:dyDescent="0.3">
      <c r="A3622">
        <v>14298</v>
      </c>
      <c r="B3622">
        <v>4279</v>
      </c>
      <c r="C3622" t="s">
        <v>157</v>
      </c>
      <c r="D3622" t="s">
        <v>20</v>
      </c>
      <c r="E3622">
        <v>18788</v>
      </c>
      <c r="F3622" t="s">
        <v>55</v>
      </c>
      <c r="G3622" t="s">
        <v>241</v>
      </c>
      <c r="H3622" s="1">
        <v>44982</v>
      </c>
      <c r="I3622" s="1">
        <v>44986</v>
      </c>
      <c r="J3622" t="s">
        <v>23</v>
      </c>
      <c r="K3622">
        <v>4</v>
      </c>
      <c r="L3622">
        <v>11032</v>
      </c>
      <c r="M3622">
        <v>1</v>
      </c>
      <c r="N3622" t="s">
        <v>91</v>
      </c>
      <c r="O3622" t="s">
        <v>25</v>
      </c>
      <c r="P3622">
        <v>2758</v>
      </c>
      <c r="Q3622" t="s">
        <v>26</v>
      </c>
      <c r="R3622" t="s">
        <v>27</v>
      </c>
      <c r="S3622" t="s">
        <v>28</v>
      </c>
      <c r="T3622">
        <f>VLOOKUP(Admissions[[#This Row],[Department]],Departments[#All],5,FALSE)</f>
        <v>7200</v>
      </c>
      <c r="U3622" t="str">
        <f>IF(Admissions[[#This Row],[Total_Cost]]&gt;Admissions[[#This Row],[Cost_Benchmark]], "Above Benchmark", "Within Benchmark")</f>
        <v>Above Benchmark</v>
      </c>
    </row>
    <row r="3623" spans="1:21" x14ac:dyDescent="0.3">
      <c r="A3623">
        <v>10085</v>
      </c>
      <c r="B3623">
        <v>5231</v>
      </c>
      <c r="C3623" t="s">
        <v>479</v>
      </c>
      <c r="D3623" t="s">
        <v>74</v>
      </c>
      <c r="E3623">
        <v>27556</v>
      </c>
      <c r="F3623" t="s">
        <v>48</v>
      </c>
      <c r="G3623" t="s">
        <v>49</v>
      </c>
      <c r="H3623" s="1">
        <v>45049</v>
      </c>
      <c r="I3623" s="1">
        <v>45057</v>
      </c>
      <c r="J3623" t="s">
        <v>23</v>
      </c>
      <c r="K3623">
        <v>8</v>
      </c>
      <c r="L3623">
        <v>8532</v>
      </c>
      <c r="M3623">
        <v>0</v>
      </c>
      <c r="N3623" t="s">
        <v>93</v>
      </c>
      <c r="O3623" t="s">
        <v>45</v>
      </c>
      <c r="P3623">
        <v>1066.5</v>
      </c>
      <c r="Q3623" t="s">
        <v>26</v>
      </c>
      <c r="R3623" t="s">
        <v>62</v>
      </c>
      <c r="S3623" t="s">
        <v>35</v>
      </c>
      <c r="T3623">
        <f>VLOOKUP(Admissions[[#This Row],[Department]],Departments[#All],5,FALSE)</f>
        <v>8500</v>
      </c>
      <c r="U3623" t="str">
        <f>IF(Admissions[[#This Row],[Total_Cost]]&gt;Admissions[[#This Row],[Cost_Benchmark]], "Above Benchmark", "Within Benchmark")</f>
        <v>Above Benchmark</v>
      </c>
    </row>
    <row r="3624" spans="1:21" x14ac:dyDescent="0.3">
      <c r="A3624">
        <v>15883</v>
      </c>
      <c r="B3624">
        <v>4342</v>
      </c>
      <c r="C3624" t="s">
        <v>616</v>
      </c>
      <c r="D3624" t="s">
        <v>20</v>
      </c>
      <c r="E3624">
        <v>20096</v>
      </c>
      <c r="F3624" t="s">
        <v>55</v>
      </c>
      <c r="G3624" t="s">
        <v>56</v>
      </c>
      <c r="H3624" s="1">
        <v>45655</v>
      </c>
      <c r="I3624" s="1">
        <v>45657</v>
      </c>
      <c r="J3624" t="s">
        <v>23</v>
      </c>
      <c r="K3624">
        <v>2</v>
      </c>
      <c r="L3624">
        <v>4826</v>
      </c>
      <c r="M3624">
        <v>0</v>
      </c>
      <c r="N3624" t="s">
        <v>139</v>
      </c>
      <c r="O3624" t="s">
        <v>45</v>
      </c>
      <c r="P3624">
        <v>2413</v>
      </c>
      <c r="Q3624" t="s">
        <v>26</v>
      </c>
      <c r="R3624" t="s">
        <v>46</v>
      </c>
      <c r="S3624" t="s">
        <v>28</v>
      </c>
      <c r="T3624">
        <f>VLOOKUP(Admissions[[#This Row],[Department]],Departments[#All],5,FALSE)</f>
        <v>7200</v>
      </c>
      <c r="U3624" t="str">
        <f>IF(Admissions[[#This Row],[Total_Cost]]&gt;Admissions[[#This Row],[Cost_Benchmark]], "Above Benchmark", "Within Benchmark")</f>
        <v>Within Benchmark</v>
      </c>
    </row>
    <row r="3625" spans="1:21" x14ac:dyDescent="0.3">
      <c r="A3625">
        <v>11284</v>
      </c>
      <c r="B3625">
        <v>6093</v>
      </c>
      <c r="C3625" t="s">
        <v>240</v>
      </c>
      <c r="D3625" t="s">
        <v>74</v>
      </c>
      <c r="E3625">
        <v>44569</v>
      </c>
      <c r="F3625" t="s">
        <v>42</v>
      </c>
      <c r="G3625" t="s">
        <v>43</v>
      </c>
      <c r="H3625" s="1">
        <v>45274</v>
      </c>
      <c r="I3625" s="1">
        <v>45276</v>
      </c>
      <c r="J3625" t="s">
        <v>23</v>
      </c>
      <c r="K3625">
        <v>2</v>
      </c>
      <c r="L3625">
        <v>1896</v>
      </c>
      <c r="M3625">
        <v>0</v>
      </c>
      <c r="N3625" t="s">
        <v>99</v>
      </c>
      <c r="O3625" t="s">
        <v>45</v>
      </c>
      <c r="P3625">
        <v>948</v>
      </c>
      <c r="Q3625" t="s">
        <v>26</v>
      </c>
      <c r="R3625" t="s">
        <v>40</v>
      </c>
      <c r="S3625" t="s">
        <v>35</v>
      </c>
      <c r="T3625">
        <f>VLOOKUP(Admissions[[#This Row],[Department]],Departments[#All],5,FALSE)</f>
        <v>4500</v>
      </c>
      <c r="U3625" t="str">
        <f>IF(Admissions[[#This Row],[Total_Cost]]&gt;Admissions[[#This Row],[Cost_Benchmark]], "Above Benchmark", "Within Benchmark")</f>
        <v>Within Benchmark</v>
      </c>
    </row>
    <row r="3626" spans="1:21" x14ac:dyDescent="0.3">
      <c r="A3626">
        <v>10921</v>
      </c>
      <c r="B3626">
        <v>6630</v>
      </c>
      <c r="C3626" t="s">
        <v>1380</v>
      </c>
      <c r="D3626" t="s">
        <v>20</v>
      </c>
      <c r="E3626">
        <v>22057</v>
      </c>
      <c r="F3626" t="s">
        <v>30</v>
      </c>
      <c r="G3626" t="s">
        <v>31</v>
      </c>
      <c r="H3626" s="1">
        <v>45255</v>
      </c>
      <c r="I3626" s="1">
        <v>45261</v>
      </c>
      <c r="J3626" t="s">
        <v>23</v>
      </c>
      <c r="K3626">
        <v>6</v>
      </c>
      <c r="L3626">
        <v>20747</v>
      </c>
      <c r="M3626">
        <v>0</v>
      </c>
      <c r="N3626" t="s">
        <v>142</v>
      </c>
      <c r="O3626" t="s">
        <v>33</v>
      </c>
      <c r="P3626">
        <v>3457.8332999999998</v>
      </c>
      <c r="Q3626" t="s">
        <v>26</v>
      </c>
      <c r="R3626" t="s">
        <v>27</v>
      </c>
      <c r="S3626" t="s">
        <v>28</v>
      </c>
      <c r="T3626">
        <f>VLOOKUP(Admissions[[#This Row],[Department]],Departments[#All],5,FALSE)</f>
        <v>12000</v>
      </c>
      <c r="U3626" t="str">
        <f>IF(Admissions[[#This Row],[Total_Cost]]&gt;Admissions[[#This Row],[Cost_Benchmark]], "Above Benchmark", "Within Benchmark")</f>
        <v>Above Benchmark</v>
      </c>
    </row>
    <row r="3627" spans="1:21" x14ac:dyDescent="0.3">
      <c r="A3627">
        <v>10165</v>
      </c>
      <c r="B3627">
        <v>7041</v>
      </c>
      <c r="C3627" t="s">
        <v>248</v>
      </c>
      <c r="D3627" t="s">
        <v>20</v>
      </c>
      <c r="E3627">
        <v>36192</v>
      </c>
      <c r="F3627" t="s">
        <v>48</v>
      </c>
      <c r="G3627" t="s">
        <v>49</v>
      </c>
      <c r="H3627" s="1">
        <v>45464</v>
      </c>
      <c r="I3627" s="1">
        <v>45469</v>
      </c>
      <c r="J3627" t="s">
        <v>23</v>
      </c>
      <c r="K3627">
        <v>5</v>
      </c>
      <c r="L3627">
        <v>12362</v>
      </c>
      <c r="M3627">
        <v>0</v>
      </c>
      <c r="N3627" t="s">
        <v>78</v>
      </c>
      <c r="O3627" t="s">
        <v>33</v>
      </c>
      <c r="P3627">
        <v>2472.4</v>
      </c>
      <c r="Q3627" t="s">
        <v>26</v>
      </c>
      <c r="R3627" t="s">
        <v>66</v>
      </c>
      <c r="S3627" t="s">
        <v>35</v>
      </c>
      <c r="T3627">
        <f>VLOOKUP(Admissions[[#This Row],[Department]],Departments[#All],5,FALSE)</f>
        <v>8500</v>
      </c>
      <c r="U3627" t="str">
        <f>IF(Admissions[[#This Row],[Total_Cost]]&gt;Admissions[[#This Row],[Cost_Benchmark]], "Above Benchmark", "Within Benchmark")</f>
        <v>Above Benchmark</v>
      </c>
    </row>
    <row r="3628" spans="1:21" x14ac:dyDescent="0.3">
      <c r="A3628">
        <v>14017</v>
      </c>
      <c r="B3628">
        <v>5631</v>
      </c>
      <c r="C3628" t="s">
        <v>498</v>
      </c>
      <c r="D3628" t="s">
        <v>74</v>
      </c>
      <c r="E3628">
        <v>28582</v>
      </c>
      <c r="F3628" t="s">
        <v>68</v>
      </c>
      <c r="G3628" t="s">
        <v>105</v>
      </c>
      <c r="H3628" s="1">
        <v>45335</v>
      </c>
      <c r="I3628" s="1">
        <v>45342</v>
      </c>
      <c r="J3628" t="s">
        <v>23</v>
      </c>
      <c r="K3628">
        <v>7</v>
      </c>
      <c r="L3628">
        <v>12098</v>
      </c>
      <c r="M3628">
        <v>0</v>
      </c>
      <c r="N3628" t="s">
        <v>24</v>
      </c>
      <c r="O3628" t="s">
        <v>25</v>
      </c>
      <c r="P3628">
        <v>1728.2856999999999</v>
      </c>
      <c r="Q3628" t="s">
        <v>26</v>
      </c>
      <c r="R3628" t="s">
        <v>53</v>
      </c>
      <c r="S3628" t="s">
        <v>35</v>
      </c>
      <c r="T3628">
        <f>VLOOKUP(Admissions[[#This Row],[Department]],Departments[#All],5,FALSE)</f>
        <v>6800</v>
      </c>
      <c r="U3628" t="str">
        <f>IF(Admissions[[#This Row],[Total_Cost]]&gt;Admissions[[#This Row],[Cost_Benchmark]], "Above Benchmark", "Within Benchmark")</f>
        <v>Above Benchmark</v>
      </c>
    </row>
    <row r="3629" spans="1:21" x14ac:dyDescent="0.3">
      <c r="A3629">
        <v>14024</v>
      </c>
      <c r="C3629" t="s">
        <v>788</v>
      </c>
      <c r="D3629" t="s">
        <v>74</v>
      </c>
      <c r="E3629">
        <v>25179</v>
      </c>
      <c r="F3629" t="s">
        <v>68</v>
      </c>
      <c r="G3629" t="s">
        <v>131</v>
      </c>
      <c r="H3629" s="1">
        <v>45001</v>
      </c>
      <c r="I3629" s="1">
        <v>45009</v>
      </c>
      <c r="J3629" t="s">
        <v>23</v>
      </c>
      <c r="K3629">
        <v>8</v>
      </c>
      <c r="L3629">
        <v>11751</v>
      </c>
      <c r="M3629">
        <v>0</v>
      </c>
      <c r="N3629" t="s">
        <v>24</v>
      </c>
      <c r="O3629" t="s">
        <v>45</v>
      </c>
      <c r="P3629">
        <v>1468.875</v>
      </c>
      <c r="Q3629" t="s">
        <v>26</v>
      </c>
      <c r="R3629" t="s">
        <v>40</v>
      </c>
      <c r="S3629" t="s">
        <v>35</v>
      </c>
      <c r="T3629">
        <f>VLOOKUP(Admissions[[#This Row],[Department]],Departments[#All],5,FALSE)</f>
        <v>6800</v>
      </c>
      <c r="U3629" t="str">
        <f>IF(Admissions[[#This Row],[Total_Cost]]&gt;Admissions[[#This Row],[Cost_Benchmark]], "Above Benchmark", "Within Benchmark")</f>
        <v>Above Benchmark</v>
      </c>
    </row>
    <row r="3630" spans="1:21" x14ac:dyDescent="0.3">
      <c r="A3630">
        <v>10484</v>
      </c>
      <c r="B3630">
        <v>3684</v>
      </c>
      <c r="C3630" t="s">
        <v>1035</v>
      </c>
      <c r="D3630" t="s">
        <v>20</v>
      </c>
      <c r="E3630">
        <v>26071</v>
      </c>
      <c r="F3630" t="s">
        <v>48</v>
      </c>
      <c r="G3630" t="s">
        <v>103</v>
      </c>
      <c r="H3630" s="1">
        <v>45430</v>
      </c>
      <c r="I3630" s="1">
        <v>45436</v>
      </c>
      <c r="J3630" t="s">
        <v>23</v>
      </c>
      <c r="K3630">
        <v>6</v>
      </c>
      <c r="L3630">
        <v>15549</v>
      </c>
      <c r="M3630">
        <v>0</v>
      </c>
      <c r="N3630" t="s">
        <v>78</v>
      </c>
      <c r="O3630" t="s">
        <v>45</v>
      </c>
      <c r="P3630">
        <v>2591.5</v>
      </c>
      <c r="Q3630" t="s">
        <v>26</v>
      </c>
      <c r="R3630" t="s">
        <v>27</v>
      </c>
      <c r="S3630" t="s">
        <v>28</v>
      </c>
      <c r="T3630">
        <f>VLOOKUP(Admissions[[#This Row],[Department]],Departments[#All],5,FALSE)</f>
        <v>8500</v>
      </c>
      <c r="U3630" t="str">
        <f>IF(Admissions[[#This Row],[Total_Cost]]&gt;Admissions[[#This Row],[Cost_Benchmark]], "Above Benchmark", "Within Benchmark")</f>
        <v>Above Benchmark</v>
      </c>
    </row>
    <row r="3631" spans="1:21" x14ac:dyDescent="0.3">
      <c r="A3631">
        <v>13247</v>
      </c>
      <c r="B3631">
        <v>5234</v>
      </c>
      <c r="C3631" t="s">
        <v>1255</v>
      </c>
      <c r="D3631" t="s">
        <v>74</v>
      </c>
      <c r="E3631">
        <v>42111</v>
      </c>
      <c r="F3631" t="s">
        <v>42</v>
      </c>
      <c r="G3631" t="s">
        <v>43</v>
      </c>
      <c r="H3631" s="1">
        <v>45079</v>
      </c>
      <c r="I3631" s="1">
        <v>45084</v>
      </c>
      <c r="J3631" t="s">
        <v>23</v>
      </c>
      <c r="K3631">
        <v>5</v>
      </c>
      <c r="L3631">
        <v>3707</v>
      </c>
      <c r="M3631">
        <v>0</v>
      </c>
      <c r="N3631" t="s">
        <v>61</v>
      </c>
      <c r="O3631" t="s">
        <v>25</v>
      </c>
      <c r="P3631">
        <v>741.4</v>
      </c>
      <c r="Q3631" t="s">
        <v>26</v>
      </c>
      <c r="R3631" t="s">
        <v>66</v>
      </c>
      <c r="S3631" t="s">
        <v>35</v>
      </c>
      <c r="T3631">
        <f>VLOOKUP(Admissions[[#This Row],[Department]],Departments[#All],5,FALSE)</f>
        <v>4500</v>
      </c>
      <c r="U3631" t="str">
        <f>IF(Admissions[[#This Row],[Total_Cost]]&gt;Admissions[[#This Row],[Cost_Benchmark]], "Above Benchmark", "Within Benchmark")</f>
        <v>Within Benchmark</v>
      </c>
    </row>
    <row r="3632" spans="1:21" x14ac:dyDescent="0.3">
      <c r="A3632">
        <v>15162</v>
      </c>
      <c r="B3632">
        <v>5291</v>
      </c>
      <c r="C3632" t="s">
        <v>574</v>
      </c>
      <c r="D3632" t="s">
        <v>74</v>
      </c>
      <c r="E3632">
        <v>22981</v>
      </c>
      <c r="F3632" t="s">
        <v>84</v>
      </c>
      <c r="G3632" t="s">
        <v>95</v>
      </c>
      <c r="H3632" s="1">
        <v>44977</v>
      </c>
      <c r="I3632" s="1">
        <v>44982</v>
      </c>
      <c r="J3632" t="s">
        <v>23</v>
      </c>
      <c r="K3632">
        <v>5</v>
      </c>
      <c r="L3632">
        <v>5517</v>
      </c>
      <c r="M3632">
        <v>0</v>
      </c>
      <c r="N3632" t="s">
        <v>50</v>
      </c>
      <c r="O3632" t="s">
        <v>33</v>
      </c>
      <c r="P3632">
        <v>1103.4000000000001</v>
      </c>
      <c r="Q3632" t="s">
        <v>26</v>
      </c>
      <c r="R3632" t="s">
        <v>34</v>
      </c>
      <c r="S3632" t="s">
        <v>35</v>
      </c>
      <c r="T3632">
        <f>VLOOKUP(Admissions[[#This Row],[Department]],Departments[#All],5,FALSE)</f>
        <v>6000</v>
      </c>
      <c r="U3632" t="str">
        <f>IF(Admissions[[#This Row],[Total_Cost]]&gt;Admissions[[#This Row],[Cost_Benchmark]], "Above Benchmark", "Within Benchmark")</f>
        <v>Within Benchmark</v>
      </c>
    </row>
    <row r="3633" spans="1:21" x14ac:dyDescent="0.3">
      <c r="A3633">
        <v>13813</v>
      </c>
      <c r="B3633">
        <v>6932</v>
      </c>
      <c r="C3633" t="s">
        <v>189</v>
      </c>
      <c r="D3633" t="s">
        <v>20</v>
      </c>
      <c r="E3633">
        <v>23066</v>
      </c>
      <c r="F3633" t="s">
        <v>21</v>
      </c>
      <c r="G3633" t="s">
        <v>64</v>
      </c>
      <c r="H3633" s="1">
        <v>45555</v>
      </c>
      <c r="I3633" s="1">
        <v>45557</v>
      </c>
      <c r="J3633" t="s">
        <v>23</v>
      </c>
      <c r="K3633">
        <v>2</v>
      </c>
      <c r="L3633">
        <v>5215</v>
      </c>
      <c r="M3633">
        <v>0</v>
      </c>
      <c r="N3633" t="s">
        <v>99</v>
      </c>
      <c r="O3633" t="s">
        <v>25</v>
      </c>
      <c r="P3633">
        <v>2607.5</v>
      </c>
      <c r="Q3633" t="s">
        <v>26</v>
      </c>
      <c r="R3633" t="s">
        <v>66</v>
      </c>
      <c r="S3633" t="s">
        <v>35</v>
      </c>
      <c r="T3633">
        <f>VLOOKUP(Admissions[[#This Row],[Department]],Departments[#All],5,FALSE)</f>
        <v>5500</v>
      </c>
      <c r="U3633" t="str">
        <f>IF(Admissions[[#This Row],[Total_Cost]]&gt;Admissions[[#This Row],[Cost_Benchmark]], "Above Benchmark", "Within Benchmark")</f>
        <v>Within Benchmark</v>
      </c>
    </row>
    <row r="3634" spans="1:21" x14ac:dyDescent="0.3">
      <c r="A3634">
        <v>14187</v>
      </c>
      <c r="B3634">
        <v>3947</v>
      </c>
      <c r="C3634" t="s">
        <v>1381</v>
      </c>
      <c r="D3634" t="s">
        <v>20</v>
      </c>
      <c r="E3634">
        <v>12953</v>
      </c>
      <c r="F3634" t="s">
        <v>21</v>
      </c>
      <c r="G3634" t="s">
        <v>22</v>
      </c>
      <c r="H3634" s="1">
        <v>45412</v>
      </c>
      <c r="I3634" s="1">
        <v>45414</v>
      </c>
      <c r="J3634" t="s">
        <v>23</v>
      </c>
      <c r="K3634">
        <v>2</v>
      </c>
      <c r="L3634">
        <v>5557</v>
      </c>
      <c r="M3634">
        <v>0</v>
      </c>
      <c r="N3634" t="s">
        <v>99</v>
      </c>
      <c r="O3634" t="s">
        <v>25</v>
      </c>
      <c r="P3634">
        <v>2778.5</v>
      </c>
      <c r="Q3634" t="s">
        <v>26</v>
      </c>
      <c r="R3634" t="s">
        <v>53</v>
      </c>
      <c r="S3634" t="s">
        <v>35</v>
      </c>
      <c r="T3634">
        <f>VLOOKUP(Admissions[[#This Row],[Department]],Departments[#All],5,FALSE)</f>
        <v>5500</v>
      </c>
      <c r="U3634" t="str">
        <f>IF(Admissions[[#This Row],[Total_Cost]]&gt;Admissions[[#This Row],[Cost_Benchmark]], "Above Benchmark", "Within Benchmark")</f>
        <v>Above Benchmark</v>
      </c>
    </row>
    <row r="3635" spans="1:21" x14ac:dyDescent="0.3">
      <c r="A3635">
        <v>12107</v>
      </c>
      <c r="B3635">
        <v>5179</v>
      </c>
      <c r="C3635" t="s">
        <v>1382</v>
      </c>
      <c r="D3635" t="s">
        <v>20</v>
      </c>
      <c r="E3635">
        <v>17998</v>
      </c>
      <c r="F3635" t="s">
        <v>30</v>
      </c>
      <c r="G3635" t="s">
        <v>167</v>
      </c>
      <c r="H3635" s="1">
        <v>45516</v>
      </c>
      <c r="I3635" s="1">
        <v>45525</v>
      </c>
      <c r="J3635" t="s">
        <v>23</v>
      </c>
      <c r="K3635">
        <v>9</v>
      </c>
      <c r="L3635">
        <v>27910</v>
      </c>
      <c r="M3635">
        <v>0</v>
      </c>
      <c r="N3635" t="s">
        <v>32</v>
      </c>
      <c r="O3635" t="s">
        <v>25</v>
      </c>
      <c r="P3635">
        <v>3101.1111000000001</v>
      </c>
      <c r="Q3635" t="s">
        <v>26</v>
      </c>
      <c r="R3635" t="s">
        <v>34</v>
      </c>
      <c r="S3635" t="s">
        <v>35</v>
      </c>
      <c r="T3635">
        <f>VLOOKUP(Admissions[[#This Row],[Department]],Departments[#All],5,FALSE)</f>
        <v>12000</v>
      </c>
      <c r="U3635" t="str">
        <f>IF(Admissions[[#This Row],[Total_Cost]]&gt;Admissions[[#This Row],[Cost_Benchmark]], "Above Benchmark", "Within Benchmark")</f>
        <v>Above Benchmark</v>
      </c>
    </row>
    <row r="3636" spans="1:21" x14ac:dyDescent="0.3">
      <c r="A3636">
        <v>12240</v>
      </c>
      <c r="B3636">
        <v>3495</v>
      </c>
      <c r="C3636" t="s">
        <v>713</v>
      </c>
      <c r="D3636" t="s">
        <v>20</v>
      </c>
      <c r="E3636">
        <v>17909</v>
      </c>
      <c r="F3636" t="s">
        <v>84</v>
      </c>
      <c r="G3636" t="s">
        <v>85</v>
      </c>
      <c r="H3636" s="1">
        <v>45174</v>
      </c>
      <c r="I3636" s="1">
        <v>45179</v>
      </c>
      <c r="J3636" t="s">
        <v>23</v>
      </c>
      <c r="K3636">
        <v>5</v>
      </c>
      <c r="L3636">
        <v>6934</v>
      </c>
      <c r="M3636">
        <v>0</v>
      </c>
      <c r="N3636" t="s">
        <v>109</v>
      </c>
      <c r="O3636" t="s">
        <v>25</v>
      </c>
      <c r="P3636">
        <v>1386.8</v>
      </c>
      <c r="Q3636" t="s">
        <v>26</v>
      </c>
      <c r="R3636" t="s">
        <v>53</v>
      </c>
      <c r="S3636" t="s">
        <v>35</v>
      </c>
      <c r="T3636">
        <f>VLOOKUP(Admissions[[#This Row],[Department]],Departments[#All],5,FALSE)</f>
        <v>6000</v>
      </c>
      <c r="U3636" t="str">
        <f>IF(Admissions[[#This Row],[Total_Cost]]&gt;Admissions[[#This Row],[Cost_Benchmark]], "Above Benchmark", "Within Benchmark")</f>
        <v>Above Benchmark</v>
      </c>
    </row>
    <row r="3637" spans="1:21" x14ac:dyDescent="0.3">
      <c r="A3637">
        <v>15112</v>
      </c>
      <c r="B3637">
        <v>4458</v>
      </c>
      <c r="C3637" t="s">
        <v>657</v>
      </c>
      <c r="D3637" t="s">
        <v>20</v>
      </c>
      <c r="E3637">
        <v>14606</v>
      </c>
      <c r="F3637" t="s">
        <v>68</v>
      </c>
      <c r="G3637" t="s">
        <v>105</v>
      </c>
      <c r="H3637" s="1">
        <v>45084</v>
      </c>
      <c r="I3637" s="1">
        <v>45091</v>
      </c>
      <c r="J3637" t="s">
        <v>23</v>
      </c>
      <c r="K3637">
        <v>7</v>
      </c>
      <c r="L3637">
        <v>7020</v>
      </c>
      <c r="M3637">
        <v>0</v>
      </c>
      <c r="N3637" t="s">
        <v>106</v>
      </c>
      <c r="O3637" t="s">
        <v>45</v>
      </c>
      <c r="P3637">
        <v>1002.8570999999999</v>
      </c>
      <c r="Q3637" t="s">
        <v>26</v>
      </c>
      <c r="R3637" t="s">
        <v>62</v>
      </c>
      <c r="S3637" t="s">
        <v>35</v>
      </c>
      <c r="T3637">
        <f>VLOOKUP(Admissions[[#This Row],[Department]],Departments[#All],5,FALSE)</f>
        <v>6800</v>
      </c>
      <c r="U3637" t="str">
        <f>IF(Admissions[[#This Row],[Total_Cost]]&gt;Admissions[[#This Row],[Cost_Benchmark]], "Above Benchmark", "Within Benchmark")</f>
        <v>Above Benchmark</v>
      </c>
    </row>
    <row r="3638" spans="1:21" x14ac:dyDescent="0.3">
      <c r="A3638">
        <v>11506</v>
      </c>
      <c r="B3638">
        <v>7100</v>
      </c>
      <c r="C3638" t="s">
        <v>175</v>
      </c>
      <c r="D3638" t="s">
        <v>74</v>
      </c>
      <c r="E3638">
        <v>37176</v>
      </c>
      <c r="F3638" t="s">
        <v>48</v>
      </c>
      <c r="G3638" t="s">
        <v>101</v>
      </c>
      <c r="H3638" s="1">
        <v>45489</v>
      </c>
      <c r="I3638" s="1">
        <v>45491</v>
      </c>
      <c r="J3638" t="s">
        <v>23</v>
      </c>
      <c r="K3638">
        <v>2</v>
      </c>
      <c r="L3638">
        <v>5727</v>
      </c>
      <c r="M3638">
        <v>0</v>
      </c>
      <c r="N3638" t="s">
        <v>1383</v>
      </c>
      <c r="O3638" t="s">
        <v>45</v>
      </c>
      <c r="P3638">
        <v>2863.5</v>
      </c>
      <c r="Q3638" t="s">
        <v>26</v>
      </c>
      <c r="R3638" t="s">
        <v>53</v>
      </c>
      <c r="S3638" t="s">
        <v>35</v>
      </c>
      <c r="T3638">
        <f>VLOOKUP(Admissions[[#This Row],[Department]],Departments[#All],5,FALSE)</f>
        <v>8500</v>
      </c>
      <c r="U3638" t="str">
        <f>IF(Admissions[[#This Row],[Total_Cost]]&gt;Admissions[[#This Row],[Cost_Benchmark]], "Above Benchmark", "Within Benchmark")</f>
        <v>Within Benchmark</v>
      </c>
    </row>
    <row r="3639" spans="1:21" x14ac:dyDescent="0.3">
      <c r="A3639">
        <v>11186</v>
      </c>
      <c r="B3639">
        <v>5844</v>
      </c>
      <c r="C3639" t="s">
        <v>597</v>
      </c>
      <c r="D3639" t="s">
        <v>20</v>
      </c>
      <c r="E3639">
        <v>36045</v>
      </c>
      <c r="F3639" t="s">
        <v>37</v>
      </c>
      <c r="G3639" t="s">
        <v>38</v>
      </c>
      <c r="H3639" s="1">
        <v>45076</v>
      </c>
      <c r="I3639" s="1">
        <v>45082</v>
      </c>
      <c r="J3639" t="s">
        <v>23</v>
      </c>
      <c r="K3639">
        <v>6</v>
      </c>
      <c r="L3639">
        <v>13187</v>
      </c>
      <c r="M3639">
        <v>0</v>
      </c>
      <c r="N3639" t="s">
        <v>97</v>
      </c>
      <c r="O3639" t="s">
        <v>25</v>
      </c>
      <c r="P3639">
        <v>2197.8332999999998</v>
      </c>
      <c r="Q3639" t="s">
        <v>26</v>
      </c>
      <c r="R3639" t="s">
        <v>53</v>
      </c>
      <c r="S3639" t="s">
        <v>35</v>
      </c>
      <c r="T3639">
        <f>VLOOKUP(Admissions[[#This Row],[Department]],Departments[#All],5,FALSE)</f>
        <v>9000</v>
      </c>
      <c r="U3639" t="str">
        <f>IF(Admissions[[#This Row],[Total_Cost]]&gt;Admissions[[#This Row],[Cost_Benchmark]], "Above Benchmark", "Within Benchmark")</f>
        <v>Above Benchmark</v>
      </c>
    </row>
    <row r="3640" spans="1:21" x14ac:dyDescent="0.3">
      <c r="A3640">
        <v>11943</v>
      </c>
      <c r="B3640">
        <v>5264</v>
      </c>
      <c r="C3640" t="s">
        <v>1384</v>
      </c>
      <c r="D3640" t="s">
        <v>20</v>
      </c>
      <c r="E3640">
        <v>12905</v>
      </c>
      <c r="F3640" t="s">
        <v>37</v>
      </c>
      <c r="G3640" t="s">
        <v>38</v>
      </c>
      <c r="H3640" s="1">
        <v>45498</v>
      </c>
      <c r="I3640" s="1">
        <v>45506</v>
      </c>
      <c r="J3640" t="s">
        <v>23</v>
      </c>
      <c r="K3640">
        <v>8</v>
      </c>
      <c r="L3640">
        <v>30244</v>
      </c>
      <c r="M3640">
        <v>0</v>
      </c>
      <c r="N3640" t="s">
        <v>24</v>
      </c>
      <c r="O3640" t="s">
        <v>45</v>
      </c>
      <c r="P3640">
        <v>3780.5</v>
      </c>
      <c r="Q3640" t="s">
        <v>26</v>
      </c>
      <c r="R3640" t="s">
        <v>40</v>
      </c>
      <c r="S3640" t="s">
        <v>35</v>
      </c>
      <c r="T3640">
        <f>VLOOKUP(Admissions[[#This Row],[Department]],Departments[#All],5,FALSE)</f>
        <v>9000</v>
      </c>
      <c r="U3640" t="str">
        <f>IF(Admissions[[#This Row],[Total_Cost]]&gt;Admissions[[#This Row],[Cost_Benchmark]], "Above Benchmark", "Within Benchmark")</f>
        <v>Above Benchmark</v>
      </c>
    </row>
    <row r="3641" spans="1:21" x14ac:dyDescent="0.3">
      <c r="A3641">
        <v>11593</v>
      </c>
      <c r="B3641">
        <v>6684</v>
      </c>
      <c r="C3641" t="s">
        <v>297</v>
      </c>
      <c r="D3641" t="s">
        <v>74</v>
      </c>
      <c r="E3641">
        <v>29523</v>
      </c>
      <c r="F3641" t="s">
        <v>30</v>
      </c>
      <c r="G3641" t="s">
        <v>179</v>
      </c>
      <c r="H3641" s="1">
        <v>45218</v>
      </c>
      <c r="I3641" s="1">
        <v>45228</v>
      </c>
      <c r="J3641" t="s">
        <v>23</v>
      </c>
      <c r="K3641">
        <v>10</v>
      </c>
      <c r="L3641">
        <v>36664</v>
      </c>
      <c r="M3641">
        <v>0</v>
      </c>
      <c r="N3641" t="s">
        <v>39</v>
      </c>
      <c r="O3641" t="s">
        <v>45</v>
      </c>
      <c r="P3641">
        <v>3666.4</v>
      </c>
      <c r="Q3641" t="s">
        <v>26</v>
      </c>
      <c r="R3641" t="s">
        <v>40</v>
      </c>
      <c r="S3641" t="s">
        <v>35</v>
      </c>
      <c r="T3641">
        <f>VLOOKUP(Admissions[[#This Row],[Department]],Departments[#All],5,FALSE)</f>
        <v>12000</v>
      </c>
      <c r="U3641" t="str">
        <f>IF(Admissions[[#This Row],[Total_Cost]]&gt;Admissions[[#This Row],[Cost_Benchmark]], "Above Benchmark", "Within Benchmark")</f>
        <v>Above Benchmark</v>
      </c>
    </row>
    <row r="3642" spans="1:21" x14ac:dyDescent="0.3">
      <c r="A3642">
        <v>11447</v>
      </c>
      <c r="B3642">
        <v>3228</v>
      </c>
      <c r="C3642" t="s">
        <v>1385</v>
      </c>
      <c r="D3642" t="s">
        <v>74</v>
      </c>
      <c r="E3642">
        <v>13839</v>
      </c>
      <c r="F3642" t="s">
        <v>48</v>
      </c>
      <c r="G3642" t="s">
        <v>49</v>
      </c>
      <c r="H3642" s="1">
        <v>45612</v>
      </c>
      <c r="I3642" s="1">
        <v>45619</v>
      </c>
      <c r="J3642" t="s">
        <v>23</v>
      </c>
      <c r="K3642">
        <v>7</v>
      </c>
      <c r="L3642">
        <v>14407</v>
      </c>
      <c r="M3642">
        <v>1</v>
      </c>
      <c r="N3642" t="s">
        <v>137</v>
      </c>
      <c r="O3642" t="s">
        <v>25</v>
      </c>
      <c r="P3642">
        <v>2058.1428999999998</v>
      </c>
      <c r="Q3642" t="s">
        <v>26</v>
      </c>
      <c r="R3642" t="s">
        <v>27</v>
      </c>
      <c r="S3642" t="s">
        <v>28</v>
      </c>
      <c r="T3642">
        <f>VLOOKUP(Admissions[[#This Row],[Department]],Departments[#All],5,FALSE)</f>
        <v>8500</v>
      </c>
      <c r="U3642" t="str">
        <f>IF(Admissions[[#This Row],[Total_Cost]]&gt;Admissions[[#This Row],[Cost_Benchmark]], "Above Benchmark", "Within Benchmark")</f>
        <v>Above Benchmark</v>
      </c>
    </row>
    <row r="3643" spans="1:21" x14ac:dyDescent="0.3">
      <c r="A3643">
        <v>13519</v>
      </c>
      <c r="B3643">
        <v>6317</v>
      </c>
      <c r="C3643" t="s">
        <v>981</v>
      </c>
      <c r="D3643" t="s">
        <v>74</v>
      </c>
      <c r="E3643">
        <v>31744</v>
      </c>
      <c r="F3643" t="s">
        <v>48</v>
      </c>
      <c r="G3643" t="s">
        <v>103</v>
      </c>
      <c r="H3643" s="1">
        <v>45304</v>
      </c>
      <c r="I3643" s="1">
        <v>45309</v>
      </c>
      <c r="J3643" t="s">
        <v>23</v>
      </c>
      <c r="K3643">
        <v>5</v>
      </c>
      <c r="L3643">
        <v>9000</v>
      </c>
      <c r="M3643">
        <v>0</v>
      </c>
      <c r="N3643" t="s">
        <v>137</v>
      </c>
      <c r="O3643" t="s">
        <v>45</v>
      </c>
      <c r="P3643">
        <v>1800</v>
      </c>
      <c r="Q3643" t="s">
        <v>26</v>
      </c>
      <c r="R3643" t="s">
        <v>27</v>
      </c>
      <c r="S3643" t="s">
        <v>28</v>
      </c>
      <c r="T3643">
        <f>VLOOKUP(Admissions[[#This Row],[Department]],Departments[#All],5,FALSE)</f>
        <v>8500</v>
      </c>
      <c r="U3643" t="str">
        <f>IF(Admissions[[#This Row],[Total_Cost]]&gt;Admissions[[#This Row],[Cost_Benchmark]], "Above Benchmark", "Within Benchmark")</f>
        <v>Above Benchmark</v>
      </c>
    </row>
    <row r="3644" spans="1:21" x14ac:dyDescent="0.3">
      <c r="A3644">
        <v>11493</v>
      </c>
      <c r="B3644">
        <v>3979</v>
      </c>
      <c r="C3644" t="s">
        <v>959</v>
      </c>
      <c r="D3644" t="s">
        <v>20</v>
      </c>
      <c r="E3644">
        <v>22487</v>
      </c>
      <c r="F3644" t="s">
        <v>37</v>
      </c>
      <c r="G3644" t="s">
        <v>52</v>
      </c>
      <c r="H3644" s="1">
        <v>45433</v>
      </c>
      <c r="I3644" s="1">
        <v>45439</v>
      </c>
      <c r="J3644" t="s">
        <v>23</v>
      </c>
      <c r="K3644">
        <v>6</v>
      </c>
      <c r="L3644">
        <v>22541</v>
      </c>
      <c r="M3644">
        <v>0</v>
      </c>
      <c r="N3644" t="s">
        <v>39</v>
      </c>
      <c r="O3644" t="s">
        <v>45</v>
      </c>
      <c r="P3644">
        <v>3756.8332999999998</v>
      </c>
      <c r="Q3644" t="s">
        <v>26</v>
      </c>
      <c r="R3644" t="s">
        <v>53</v>
      </c>
      <c r="S3644" t="s">
        <v>35</v>
      </c>
      <c r="T3644">
        <f>VLOOKUP(Admissions[[#This Row],[Department]],Departments[#All],5,FALSE)</f>
        <v>9000</v>
      </c>
      <c r="U3644" t="str">
        <f>IF(Admissions[[#This Row],[Total_Cost]]&gt;Admissions[[#This Row],[Cost_Benchmark]], "Above Benchmark", "Within Benchmark")</f>
        <v>Above Benchmark</v>
      </c>
    </row>
    <row r="3645" spans="1:21" x14ac:dyDescent="0.3">
      <c r="A3645">
        <v>12413</v>
      </c>
      <c r="B3645">
        <v>5301</v>
      </c>
      <c r="C3645" t="s">
        <v>868</v>
      </c>
      <c r="D3645" t="s">
        <v>74</v>
      </c>
      <c r="E3645">
        <v>38298</v>
      </c>
      <c r="F3645" t="s">
        <v>21</v>
      </c>
      <c r="G3645" t="s">
        <v>22</v>
      </c>
      <c r="H3645" s="1">
        <v>45424</v>
      </c>
      <c r="I3645" s="1">
        <v>45426</v>
      </c>
      <c r="J3645" t="s">
        <v>23</v>
      </c>
      <c r="K3645">
        <v>2</v>
      </c>
      <c r="L3645">
        <v>4503</v>
      </c>
      <c r="M3645">
        <v>0</v>
      </c>
      <c r="N3645" t="s">
        <v>61</v>
      </c>
      <c r="O3645" t="s">
        <v>25</v>
      </c>
      <c r="P3645">
        <v>2251.5</v>
      </c>
      <c r="Q3645" t="s">
        <v>26</v>
      </c>
      <c r="R3645" t="s">
        <v>46</v>
      </c>
      <c r="S3645" t="s">
        <v>28</v>
      </c>
      <c r="T3645">
        <f>VLOOKUP(Admissions[[#This Row],[Department]],Departments[#All],5,FALSE)</f>
        <v>5500</v>
      </c>
      <c r="U3645" t="str">
        <f>IF(Admissions[[#This Row],[Total_Cost]]&gt;Admissions[[#This Row],[Cost_Benchmark]], "Above Benchmark", "Within Benchmark")</f>
        <v>Within Benchmark</v>
      </c>
    </row>
    <row r="3646" spans="1:21" x14ac:dyDescent="0.3">
      <c r="A3646">
        <v>11021</v>
      </c>
      <c r="B3646">
        <v>4408</v>
      </c>
      <c r="C3646" t="s">
        <v>547</v>
      </c>
      <c r="D3646" t="s">
        <v>74</v>
      </c>
      <c r="E3646">
        <v>26219</v>
      </c>
      <c r="F3646" t="s">
        <v>48</v>
      </c>
      <c r="G3646" t="s">
        <v>101</v>
      </c>
      <c r="H3646" s="1">
        <v>45309</v>
      </c>
      <c r="I3646" s="1">
        <v>45310</v>
      </c>
      <c r="J3646" t="s">
        <v>23</v>
      </c>
      <c r="K3646">
        <v>1</v>
      </c>
      <c r="L3646">
        <v>5692</v>
      </c>
      <c r="M3646">
        <v>0</v>
      </c>
      <c r="N3646" t="s">
        <v>93</v>
      </c>
      <c r="O3646" t="s">
        <v>45</v>
      </c>
      <c r="P3646">
        <v>5692</v>
      </c>
      <c r="Q3646" t="s">
        <v>26</v>
      </c>
      <c r="R3646" t="s">
        <v>40</v>
      </c>
      <c r="S3646" t="s">
        <v>35</v>
      </c>
      <c r="T3646">
        <f>VLOOKUP(Admissions[[#This Row],[Department]],Departments[#All],5,FALSE)</f>
        <v>8500</v>
      </c>
      <c r="U3646" t="str">
        <f>IF(Admissions[[#This Row],[Total_Cost]]&gt;Admissions[[#This Row],[Cost_Benchmark]], "Above Benchmark", "Within Benchmark")</f>
        <v>Within Benchmark</v>
      </c>
    </row>
    <row r="3647" spans="1:21" x14ac:dyDescent="0.3">
      <c r="A3647">
        <v>10508</v>
      </c>
      <c r="B3647">
        <v>5537</v>
      </c>
      <c r="C3647" t="s">
        <v>1019</v>
      </c>
      <c r="D3647" t="s">
        <v>20</v>
      </c>
      <c r="E3647">
        <v>25579</v>
      </c>
      <c r="F3647" t="s">
        <v>30</v>
      </c>
      <c r="G3647" t="s">
        <v>179</v>
      </c>
      <c r="H3647" s="1">
        <v>45023</v>
      </c>
      <c r="I3647" s="1">
        <v>45027</v>
      </c>
      <c r="J3647" t="s">
        <v>23</v>
      </c>
      <c r="K3647">
        <v>4</v>
      </c>
      <c r="L3647">
        <v>17289</v>
      </c>
      <c r="M3647">
        <v>1</v>
      </c>
      <c r="N3647" t="s">
        <v>142</v>
      </c>
      <c r="O3647" t="s">
        <v>45</v>
      </c>
      <c r="P3647">
        <v>4322.25</v>
      </c>
      <c r="Q3647" t="s">
        <v>26</v>
      </c>
      <c r="R3647" t="s">
        <v>66</v>
      </c>
      <c r="S3647" t="s">
        <v>35</v>
      </c>
      <c r="T3647">
        <f>VLOOKUP(Admissions[[#This Row],[Department]],Departments[#All],5,FALSE)</f>
        <v>12000</v>
      </c>
      <c r="U3647" t="str">
        <f>IF(Admissions[[#This Row],[Total_Cost]]&gt;Admissions[[#This Row],[Cost_Benchmark]], "Above Benchmark", "Within Benchmark")</f>
        <v>Above Benchmark</v>
      </c>
    </row>
    <row r="3648" spans="1:21" x14ac:dyDescent="0.3">
      <c r="A3648">
        <v>10196</v>
      </c>
      <c r="B3648">
        <v>3321</v>
      </c>
      <c r="C3648" t="s">
        <v>698</v>
      </c>
      <c r="D3648" t="s">
        <v>74</v>
      </c>
      <c r="E3648">
        <v>11581</v>
      </c>
      <c r="F3648" t="s">
        <v>48</v>
      </c>
      <c r="G3648" t="s">
        <v>49</v>
      </c>
      <c r="H3648" s="1">
        <v>45369</v>
      </c>
      <c r="I3648" s="1">
        <v>45379</v>
      </c>
      <c r="J3648" t="s">
        <v>23</v>
      </c>
      <c r="K3648">
        <v>10</v>
      </c>
      <c r="L3648">
        <v>24107</v>
      </c>
      <c r="M3648">
        <v>0</v>
      </c>
      <c r="N3648" t="s">
        <v>50</v>
      </c>
      <c r="O3648" t="s">
        <v>45</v>
      </c>
      <c r="P3648">
        <v>2410.6999999999998</v>
      </c>
      <c r="Q3648" t="s">
        <v>26</v>
      </c>
      <c r="R3648" t="s">
        <v>34</v>
      </c>
      <c r="S3648" t="s">
        <v>35</v>
      </c>
      <c r="T3648">
        <f>VLOOKUP(Admissions[[#This Row],[Department]],Departments[#All],5,FALSE)</f>
        <v>8500</v>
      </c>
      <c r="U3648" t="str">
        <f>IF(Admissions[[#This Row],[Total_Cost]]&gt;Admissions[[#This Row],[Cost_Benchmark]], "Above Benchmark", "Within Benchmark")</f>
        <v>Above Benchmark</v>
      </c>
    </row>
    <row r="3649" spans="1:21" x14ac:dyDescent="0.3">
      <c r="A3649">
        <v>13611</v>
      </c>
      <c r="B3649">
        <v>3425</v>
      </c>
      <c r="C3649" t="s">
        <v>997</v>
      </c>
      <c r="D3649" t="s">
        <v>74</v>
      </c>
      <c r="E3649">
        <v>24402</v>
      </c>
      <c r="F3649" t="s">
        <v>21</v>
      </c>
      <c r="G3649" t="s">
        <v>22</v>
      </c>
      <c r="H3649" s="1">
        <v>45614</v>
      </c>
      <c r="I3649" s="1">
        <v>45616</v>
      </c>
      <c r="J3649" t="s">
        <v>23</v>
      </c>
      <c r="K3649">
        <v>2</v>
      </c>
      <c r="L3649">
        <v>4018</v>
      </c>
      <c r="M3649">
        <v>0</v>
      </c>
      <c r="N3649" t="s">
        <v>65</v>
      </c>
      <c r="O3649" t="s">
        <v>33</v>
      </c>
      <c r="P3649">
        <v>2009</v>
      </c>
      <c r="Q3649" t="s">
        <v>26</v>
      </c>
      <c r="R3649" t="s">
        <v>34</v>
      </c>
      <c r="S3649" t="s">
        <v>35</v>
      </c>
      <c r="T3649">
        <f>VLOOKUP(Admissions[[#This Row],[Department]],Departments[#All],5,FALSE)</f>
        <v>5500</v>
      </c>
      <c r="U3649" t="str">
        <f>IF(Admissions[[#This Row],[Total_Cost]]&gt;Admissions[[#This Row],[Cost_Benchmark]], "Above Benchmark", "Within Benchmark")</f>
        <v>Within Benchmark</v>
      </c>
    </row>
    <row r="3650" spans="1:21" x14ac:dyDescent="0.3">
      <c r="A3650">
        <v>12902</v>
      </c>
      <c r="B3650">
        <v>3209</v>
      </c>
      <c r="C3650" t="s">
        <v>477</v>
      </c>
      <c r="D3650" t="s">
        <v>74</v>
      </c>
      <c r="E3650">
        <v>44285</v>
      </c>
      <c r="F3650" t="s">
        <v>42</v>
      </c>
      <c r="G3650" t="s">
        <v>76</v>
      </c>
      <c r="H3650" s="1">
        <v>45482</v>
      </c>
      <c r="I3650" s="1">
        <v>45486</v>
      </c>
      <c r="J3650" t="s">
        <v>23</v>
      </c>
      <c r="K3650">
        <v>4</v>
      </c>
      <c r="L3650">
        <v>2418</v>
      </c>
      <c r="M3650">
        <v>0</v>
      </c>
      <c r="N3650" t="s">
        <v>99</v>
      </c>
      <c r="O3650" t="s">
        <v>45</v>
      </c>
      <c r="P3650">
        <v>604.5</v>
      </c>
      <c r="Q3650" t="s">
        <v>26</v>
      </c>
      <c r="R3650" t="s">
        <v>53</v>
      </c>
      <c r="S3650" t="s">
        <v>35</v>
      </c>
      <c r="T3650">
        <f>VLOOKUP(Admissions[[#This Row],[Department]],Departments[#All],5,FALSE)</f>
        <v>4500</v>
      </c>
      <c r="U3650" t="str">
        <f>IF(Admissions[[#This Row],[Total_Cost]]&gt;Admissions[[#This Row],[Cost_Benchmark]], "Above Benchmark", "Within Benchmark")</f>
        <v>Within Benchmark</v>
      </c>
    </row>
    <row r="3651" spans="1:21" x14ac:dyDescent="0.3">
      <c r="A3651">
        <v>14246</v>
      </c>
      <c r="B3651">
        <v>3827</v>
      </c>
      <c r="C3651" t="s">
        <v>1113</v>
      </c>
      <c r="D3651" t="s">
        <v>20</v>
      </c>
      <c r="E3651">
        <v>41000</v>
      </c>
      <c r="F3651" t="s">
        <v>42</v>
      </c>
      <c r="G3651" t="s">
        <v>76</v>
      </c>
      <c r="H3651" s="1">
        <v>45171</v>
      </c>
      <c r="I3651" s="1">
        <v>45175</v>
      </c>
      <c r="J3651" t="s">
        <v>23</v>
      </c>
      <c r="K3651">
        <v>4</v>
      </c>
      <c r="L3651">
        <v>4886</v>
      </c>
      <c r="M3651">
        <v>0</v>
      </c>
      <c r="N3651" t="s">
        <v>99</v>
      </c>
      <c r="O3651" t="s">
        <v>45</v>
      </c>
      <c r="P3651">
        <v>1221.5</v>
      </c>
      <c r="Q3651" t="s">
        <v>26</v>
      </c>
      <c r="R3651" t="s">
        <v>27</v>
      </c>
      <c r="S3651" t="s">
        <v>28</v>
      </c>
      <c r="T3651">
        <f>VLOOKUP(Admissions[[#This Row],[Department]],Departments[#All],5,FALSE)</f>
        <v>4500</v>
      </c>
      <c r="U3651" t="str">
        <f>IF(Admissions[[#This Row],[Total_Cost]]&gt;Admissions[[#This Row],[Cost_Benchmark]], "Above Benchmark", "Within Benchmark")</f>
        <v>Above Benchmark</v>
      </c>
    </row>
    <row r="3652" spans="1:21" x14ac:dyDescent="0.3">
      <c r="A3652">
        <v>15891</v>
      </c>
      <c r="B3652">
        <v>5756</v>
      </c>
      <c r="C3652" t="s">
        <v>1088</v>
      </c>
      <c r="D3652" t="s">
        <v>74</v>
      </c>
      <c r="E3652">
        <v>37992</v>
      </c>
      <c r="F3652" t="s">
        <v>30</v>
      </c>
      <c r="G3652" t="s">
        <v>31</v>
      </c>
      <c r="H3652" s="1">
        <v>45388</v>
      </c>
      <c r="I3652" s="1">
        <v>45394</v>
      </c>
      <c r="J3652" t="s">
        <v>23</v>
      </c>
      <c r="K3652">
        <v>6</v>
      </c>
      <c r="L3652">
        <v>16686</v>
      </c>
      <c r="M3652">
        <v>0</v>
      </c>
      <c r="N3652" t="s">
        <v>39</v>
      </c>
      <c r="O3652" t="s">
        <v>45</v>
      </c>
      <c r="P3652">
        <v>2781</v>
      </c>
      <c r="Q3652" t="s">
        <v>26</v>
      </c>
      <c r="R3652" t="s">
        <v>27</v>
      </c>
      <c r="S3652" t="s">
        <v>28</v>
      </c>
      <c r="T3652">
        <f>VLOOKUP(Admissions[[#This Row],[Department]],Departments[#All],5,FALSE)</f>
        <v>12000</v>
      </c>
      <c r="U3652" t="str">
        <f>IF(Admissions[[#This Row],[Total_Cost]]&gt;Admissions[[#This Row],[Cost_Benchmark]], "Above Benchmark", "Within Benchmark")</f>
        <v>Above Benchmark</v>
      </c>
    </row>
    <row r="3653" spans="1:21" x14ac:dyDescent="0.3">
      <c r="A3653">
        <v>11622</v>
      </c>
      <c r="C3653" t="s">
        <v>117</v>
      </c>
      <c r="D3653" t="s">
        <v>20</v>
      </c>
      <c r="E3653">
        <v>41000</v>
      </c>
      <c r="F3653" t="s">
        <v>42</v>
      </c>
      <c r="G3653" t="s">
        <v>128</v>
      </c>
      <c r="H3653" s="1">
        <v>45351</v>
      </c>
      <c r="I3653" s="1">
        <v>45353</v>
      </c>
      <c r="J3653" t="s">
        <v>23</v>
      </c>
      <c r="K3653">
        <v>2</v>
      </c>
      <c r="L3653">
        <v>2488</v>
      </c>
      <c r="M3653">
        <v>0</v>
      </c>
      <c r="N3653" t="s">
        <v>44</v>
      </c>
      <c r="O3653" t="s">
        <v>25</v>
      </c>
      <c r="P3653">
        <v>1244</v>
      </c>
      <c r="Q3653" t="s">
        <v>26</v>
      </c>
      <c r="R3653" t="s">
        <v>40</v>
      </c>
      <c r="S3653" t="s">
        <v>35</v>
      </c>
      <c r="T3653">
        <f>VLOOKUP(Admissions[[#This Row],[Department]],Departments[#All],5,FALSE)</f>
        <v>4500</v>
      </c>
      <c r="U3653" t="str">
        <f>IF(Admissions[[#This Row],[Total_Cost]]&gt;Admissions[[#This Row],[Cost_Benchmark]], "Above Benchmark", "Within Benchmark")</f>
        <v>Within Benchmark</v>
      </c>
    </row>
    <row r="3654" spans="1:21" x14ac:dyDescent="0.3">
      <c r="A3654">
        <v>10686</v>
      </c>
      <c r="B3654">
        <v>3475</v>
      </c>
      <c r="C3654" t="s">
        <v>1386</v>
      </c>
      <c r="D3654" t="s">
        <v>74</v>
      </c>
      <c r="E3654">
        <v>16294</v>
      </c>
      <c r="F3654" t="s">
        <v>30</v>
      </c>
      <c r="G3654" t="s">
        <v>179</v>
      </c>
      <c r="H3654" s="1">
        <v>45638</v>
      </c>
      <c r="I3654" s="1">
        <v>45649</v>
      </c>
      <c r="J3654" t="s">
        <v>23</v>
      </c>
      <c r="K3654">
        <v>11</v>
      </c>
      <c r="L3654">
        <v>29066</v>
      </c>
      <c r="M3654">
        <v>0</v>
      </c>
      <c r="N3654" t="s">
        <v>32</v>
      </c>
      <c r="O3654" t="s">
        <v>45</v>
      </c>
      <c r="P3654">
        <v>2642.3636000000001</v>
      </c>
      <c r="Q3654" t="s">
        <v>26</v>
      </c>
      <c r="R3654" t="s">
        <v>40</v>
      </c>
      <c r="S3654" t="s">
        <v>35</v>
      </c>
      <c r="T3654">
        <f>VLOOKUP(Admissions[[#This Row],[Department]],Departments[#All],5,FALSE)</f>
        <v>12000</v>
      </c>
      <c r="U3654" t="str">
        <f>IF(Admissions[[#This Row],[Total_Cost]]&gt;Admissions[[#This Row],[Cost_Benchmark]], "Above Benchmark", "Within Benchmark")</f>
        <v>Above Benchmark</v>
      </c>
    </row>
    <row r="3655" spans="1:21" x14ac:dyDescent="0.3">
      <c r="A3655">
        <v>10952</v>
      </c>
      <c r="B3655">
        <v>4789</v>
      </c>
      <c r="C3655" t="s">
        <v>19</v>
      </c>
      <c r="D3655" t="s">
        <v>20</v>
      </c>
      <c r="E3655">
        <v>43712</v>
      </c>
      <c r="F3655" t="s">
        <v>42</v>
      </c>
      <c r="G3655" t="s">
        <v>43</v>
      </c>
      <c r="H3655" s="1">
        <v>45412</v>
      </c>
      <c r="I3655" s="1">
        <v>45415</v>
      </c>
      <c r="J3655" t="s">
        <v>23</v>
      </c>
      <c r="K3655">
        <v>3</v>
      </c>
      <c r="L3655">
        <v>2878</v>
      </c>
      <c r="M3655">
        <v>0</v>
      </c>
      <c r="N3655" t="s">
        <v>99</v>
      </c>
      <c r="O3655" t="s">
        <v>33</v>
      </c>
      <c r="P3655">
        <v>959.33330000000001</v>
      </c>
      <c r="Q3655" t="s">
        <v>26</v>
      </c>
      <c r="R3655" t="s">
        <v>53</v>
      </c>
      <c r="S3655" t="s">
        <v>35</v>
      </c>
      <c r="T3655">
        <f>VLOOKUP(Admissions[[#This Row],[Department]],Departments[#All],5,FALSE)</f>
        <v>4500</v>
      </c>
      <c r="U3655" t="str">
        <f>IF(Admissions[[#This Row],[Total_Cost]]&gt;Admissions[[#This Row],[Cost_Benchmark]], "Above Benchmark", "Within Benchmark")</f>
        <v>Within Benchmark</v>
      </c>
    </row>
    <row r="3656" spans="1:21" x14ac:dyDescent="0.3">
      <c r="A3656">
        <v>12689</v>
      </c>
      <c r="B3656">
        <v>3684</v>
      </c>
      <c r="C3656" t="s">
        <v>1035</v>
      </c>
      <c r="D3656" t="s">
        <v>20</v>
      </c>
      <c r="E3656">
        <v>26071</v>
      </c>
      <c r="F3656" t="s">
        <v>68</v>
      </c>
      <c r="G3656" t="s">
        <v>131</v>
      </c>
      <c r="H3656" s="1">
        <v>45595</v>
      </c>
      <c r="I3656" s="1">
        <v>45602</v>
      </c>
      <c r="J3656" t="s">
        <v>23</v>
      </c>
      <c r="K3656">
        <v>7</v>
      </c>
      <c r="L3656">
        <v>11104</v>
      </c>
      <c r="M3656">
        <v>0</v>
      </c>
      <c r="N3656" t="s">
        <v>24</v>
      </c>
      <c r="O3656" t="s">
        <v>45</v>
      </c>
      <c r="P3656">
        <v>1586.2856999999999</v>
      </c>
      <c r="Q3656" t="s">
        <v>26</v>
      </c>
      <c r="R3656" t="s">
        <v>62</v>
      </c>
      <c r="S3656" t="s">
        <v>35</v>
      </c>
      <c r="T3656">
        <f>VLOOKUP(Admissions[[#This Row],[Department]],Departments[#All],5,FALSE)</f>
        <v>6800</v>
      </c>
      <c r="U3656" t="str">
        <f>IF(Admissions[[#This Row],[Total_Cost]]&gt;Admissions[[#This Row],[Cost_Benchmark]], "Above Benchmark", "Within Benchmark")</f>
        <v>Above Benchmark</v>
      </c>
    </row>
    <row r="3657" spans="1:21" x14ac:dyDescent="0.3">
      <c r="A3657">
        <v>12716</v>
      </c>
      <c r="B3657">
        <v>5000</v>
      </c>
      <c r="C3657" t="s">
        <v>995</v>
      </c>
      <c r="D3657" t="s">
        <v>74</v>
      </c>
      <c r="E3657">
        <v>34188</v>
      </c>
      <c r="F3657" t="s">
        <v>84</v>
      </c>
      <c r="G3657" t="s">
        <v>85</v>
      </c>
      <c r="H3657" s="1">
        <v>44955</v>
      </c>
      <c r="I3657" s="1">
        <v>44958</v>
      </c>
      <c r="J3657" t="s">
        <v>23</v>
      </c>
      <c r="K3657">
        <v>3</v>
      </c>
      <c r="L3657">
        <v>3923</v>
      </c>
      <c r="M3657">
        <v>0</v>
      </c>
      <c r="N3657" t="s">
        <v>134</v>
      </c>
      <c r="O3657" t="s">
        <v>45</v>
      </c>
      <c r="P3657">
        <v>1307.6667</v>
      </c>
      <c r="Q3657" t="s">
        <v>26</v>
      </c>
      <c r="R3657" t="s">
        <v>46</v>
      </c>
      <c r="S3657" t="s">
        <v>28</v>
      </c>
      <c r="T3657">
        <f>VLOOKUP(Admissions[[#This Row],[Department]],Departments[#All],5,FALSE)</f>
        <v>6000</v>
      </c>
      <c r="U3657" t="str">
        <f>IF(Admissions[[#This Row],[Total_Cost]]&gt;Admissions[[#This Row],[Cost_Benchmark]], "Above Benchmark", "Within Benchmark")</f>
        <v>Within Benchmark</v>
      </c>
    </row>
    <row r="3658" spans="1:21" x14ac:dyDescent="0.3">
      <c r="A3658">
        <v>14127</v>
      </c>
      <c r="B3658">
        <v>4670</v>
      </c>
      <c r="C3658" t="s">
        <v>412</v>
      </c>
      <c r="D3658" t="s">
        <v>20</v>
      </c>
      <c r="E3658">
        <v>20342</v>
      </c>
      <c r="F3658" t="s">
        <v>68</v>
      </c>
      <c r="G3658" t="s">
        <v>131</v>
      </c>
      <c r="H3658" s="1">
        <v>45481</v>
      </c>
      <c r="I3658" s="1">
        <v>45487</v>
      </c>
      <c r="J3658" t="s">
        <v>23</v>
      </c>
      <c r="K3658">
        <v>6</v>
      </c>
      <c r="L3658">
        <v>6622</v>
      </c>
      <c r="M3658">
        <v>0</v>
      </c>
      <c r="N3658" t="s">
        <v>70</v>
      </c>
      <c r="O3658" t="s">
        <v>25</v>
      </c>
      <c r="P3658">
        <v>1103.6667</v>
      </c>
      <c r="Q3658" t="s">
        <v>26</v>
      </c>
      <c r="R3658" t="s">
        <v>34</v>
      </c>
      <c r="S3658" t="s">
        <v>35</v>
      </c>
      <c r="T3658">
        <f>VLOOKUP(Admissions[[#This Row],[Department]],Departments[#All],5,FALSE)</f>
        <v>6800</v>
      </c>
      <c r="U3658" t="str">
        <f>IF(Admissions[[#This Row],[Total_Cost]]&gt;Admissions[[#This Row],[Cost_Benchmark]], "Above Benchmark", "Within Benchmark")</f>
        <v>Within Benchmark</v>
      </c>
    </row>
    <row r="3659" spans="1:21" x14ac:dyDescent="0.3">
      <c r="A3659">
        <v>14868</v>
      </c>
      <c r="C3659" t="s">
        <v>213</v>
      </c>
      <c r="D3659" t="s">
        <v>74</v>
      </c>
      <c r="E3659">
        <v>37787</v>
      </c>
      <c r="F3659" t="s">
        <v>30</v>
      </c>
      <c r="G3659" t="s">
        <v>31</v>
      </c>
      <c r="H3659" s="1">
        <v>45342</v>
      </c>
      <c r="I3659" s="1">
        <v>45350</v>
      </c>
      <c r="J3659" t="s">
        <v>23</v>
      </c>
      <c r="K3659">
        <v>8</v>
      </c>
      <c r="L3659">
        <v>25269</v>
      </c>
      <c r="M3659">
        <v>1</v>
      </c>
      <c r="N3659" t="s">
        <v>32</v>
      </c>
      <c r="O3659" t="s">
        <v>45</v>
      </c>
      <c r="P3659">
        <v>3158.625</v>
      </c>
      <c r="Q3659" t="s">
        <v>26</v>
      </c>
      <c r="R3659" t="s">
        <v>53</v>
      </c>
      <c r="S3659" t="s">
        <v>35</v>
      </c>
      <c r="T3659">
        <f>VLOOKUP(Admissions[[#This Row],[Department]],Departments[#All],5,FALSE)</f>
        <v>12000</v>
      </c>
      <c r="U3659" t="str">
        <f>IF(Admissions[[#This Row],[Total_Cost]]&gt;Admissions[[#This Row],[Cost_Benchmark]], "Above Benchmark", "Within Benchmark")</f>
        <v>Above Benchmark</v>
      </c>
    </row>
    <row r="3660" spans="1:21" x14ac:dyDescent="0.3">
      <c r="A3660">
        <v>15074</v>
      </c>
      <c r="B3660">
        <v>5824</v>
      </c>
      <c r="C3660" t="s">
        <v>352</v>
      </c>
      <c r="D3660" t="s">
        <v>20</v>
      </c>
      <c r="E3660">
        <v>44165</v>
      </c>
      <c r="F3660" t="s">
        <v>42</v>
      </c>
      <c r="G3660" t="s">
        <v>128</v>
      </c>
      <c r="H3660" s="1">
        <v>45602</v>
      </c>
      <c r="I3660" s="1">
        <v>45606</v>
      </c>
      <c r="J3660" t="s">
        <v>23</v>
      </c>
      <c r="K3660">
        <v>4</v>
      </c>
      <c r="L3660">
        <v>3222</v>
      </c>
      <c r="M3660">
        <v>0</v>
      </c>
      <c r="N3660" t="s">
        <v>44</v>
      </c>
      <c r="O3660" t="s">
        <v>25</v>
      </c>
      <c r="P3660">
        <v>805.5</v>
      </c>
      <c r="Q3660" t="s">
        <v>26</v>
      </c>
      <c r="R3660" t="s">
        <v>62</v>
      </c>
      <c r="S3660" t="s">
        <v>35</v>
      </c>
      <c r="T3660">
        <f>VLOOKUP(Admissions[[#This Row],[Department]],Departments[#All],5,FALSE)</f>
        <v>4500</v>
      </c>
      <c r="U3660" t="str">
        <f>IF(Admissions[[#This Row],[Total_Cost]]&gt;Admissions[[#This Row],[Cost_Benchmark]], "Above Benchmark", "Within Benchmark")</f>
        <v>Within Benchmark</v>
      </c>
    </row>
    <row r="3661" spans="1:21" x14ac:dyDescent="0.3">
      <c r="A3661">
        <v>12814</v>
      </c>
      <c r="B3661">
        <v>3404</v>
      </c>
      <c r="C3661" t="s">
        <v>728</v>
      </c>
      <c r="D3661" t="s">
        <v>74</v>
      </c>
      <c r="E3661">
        <v>13346</v>
      </c>
      <c r="F3661" t="s">
        <v>37</v>
      </c>
      <c r="G3661" t="s">
        <v>52</v>
      </c>
      <c r="H3661" s="1">
        <v>44970</v>
      </c>
      <c r="I3661" s="1">
        <v>44980</v>
      </c>
      <c r="J3661" t="s">
        <v>23</v>
      </c>
      <c r="K3661">
        <v>10</v>
      </c>
      <c r="L3661">
        <v>25156</v>
      </c>
      <c r="M3661">
        <v>0</v>
      </c>
      <c r="N3661" t="s">
        <v>82</v>
      </c>
      <c r="O3661" t="s">
        <v>45</v>
      </c>
      <c r="P3661">
        <v>2515.6</v>
      </c>
      <c r="Q3661" t="s">
        <v>26</v>
      </c>
      <c r="R3661" t="s">
        <v>34</v>
      </c>
      <c r="S3661" t="s">
        <v>35</v>
      </c>
      <c r="T3661">
        <f>VLOOKUP(Admissions[[#This Row],[Department]],Departments[#All],5,FALSE)</f>
        <v>9000</v>
      </c>
      <c r="U3661" t="str">
        <f>IF(Admissions[[#This Row],[Total_Cost]]&gt;Admissions[[#This Row],[Cost_Benchmark]], "Above Benchmark", "Within Benchmark")</f>
        <v>Above Benchmark</v>
      </c>
    </row>
    <row r="3662" spans="1:21" x14ac:dyDescent="0.3">
      <c r="A3662">
        <v>15664</v>
      </c>
      <c r="B3662">
        <v>4766</v>
      </c>
      <c r="C3662" t="s">
        <v>660</v>
      </c>
      <c r="D3662" t="s">
        <v>74</v>
      </c>
      <c r="E3662">
        <v>33609</v>
      </c>
      <c r="F3662" t="s">
        <v>48</v>
      </c>
      <c r="G3662" t="s">
        <v>49</v>
      </c>
      <c r="H3662" s="1">
        <v>45473</v>
      </c>
      <c r="I3662" s="1">
        <v>45478</v>
      </c>
      <c r="J3662" t="s">
        <v>23</v>
      </c>
      <c r="K3662">
        <v>5</v>
      </c>
      <c r="L3662">
        <v>11327</v>
      </c>
      <c r="M3662">
        <v>1</v>
      </c>
      <c r="N3662" t="s">
        <v>50</v>
      </c>
      <c r="O3662" t="s">
        <v>45</v>
      </c>
      <c r="P3662">
        <v>2265.4</v>
      </c>
      <c r="Q3662" t="s">
        <v>26</v>
      </c>
      <c r="R3662" t="s">
        <v>46</v>
      </c>
      <c r="S3662" t="s">
        <v>28</v>
      </c>
      <c r="T3662">
        <f>VLOOKUP(Admissions[[#This Row],[Department]],Departments[#All],5,FALSE)</f>
        <v>8500</v>
      </c>
      <c r="U3662" t="str">
        <f>IF(Admissions[[#This Row],[Total_Cost]]&gt;Admissions[[#This Row],[Cost_Benchmark]], "Above Benchmark", "Within Benchmark")</f>
        <v>Above Benchmark</v>
      </c>
    </row>
    <row r="3663" spans="1:21" x14ac:dyDescent="0.3">
      <c r="A3663">
        <v>12109</v>
      </c>
      <c r="B3663">
        <v>6319</v>
      </c>
      <c r="C3663" t="s">
        <v>214</v>
      </c>
      <c r="D3663" t="s">
        <v>74</v>
      </c>
      <c r="E3663">
        <v>27295</v>
      </c>
      <c r="F3663" t="s">
        <v>68</v>
      </c>
      <c r="G3663" t="s">
        <v>131</v>
      </c>
      <c r="H3663" s="1">
        <v>45423</v>
      </c>
      <c r="I3663" s="1">
        <v>45432</v>
      </c>
      <c r="J3663" t="s">
        <v>23</v>
      </c>
      <c r="K3663">
        <v>9</v>
      </c>
      <c r="L3663">
        <v>15432</v>
      </c>
      <c r="M3663">
        <v>1</v>
      </c>
      <c r="N3663" t="s">
        <v>24</v>
      </c>
      <c r="O3663" t="s">
        <v>25</v>
      </c>
      <c r="P3663">
        <v>1714.6667</v>
      </c>
      <c r="Q3663" t="s">
        <v>26</v>
      </c>
      <c r="R3663" t="s">
        <v>27</v>
      </c>
      <c r="S3663" t="s">
        <v>28</v>
      </c>
      <c r="T3663">
        <f>VLOOKUP(Admissions[[#This Row],[Department]],Departments[#All],5,FALSE)</f>
        <v>6800</v>
      </c>
      <c r="U3663" t="str">
        <f>IF(Admissions[[#This Row],[Total_Cost]]&gt;Admissions[[#This Row],[Cost_Benchmark]], "Above Benchmark", "Within Benchmark")</f>
        <v>Above Benchmark</v>
      </c>
    </row>
    <row r="3664" spans="1:21" x14ac:dyDescent="0.3">
      <c r="A3664">
        <v>11992</v>
      </c>
      <c r="B3664">
        <v>7042</v>
      </c>
      <c r="C3664" t="s">
        <v>697</v>
      </c>
      <c r="D3664" t="s">
        <v>74</v>
      </c>
      <c r="E3664">
        <v>21955</v>
      </c>
      <c r="F3664" t="s">
        <v>84</v>
      </c>
      <c r="G3664" t="s">
        <v>95</v>
      </c>
      <c r="H3664" s="1">
        <v>45115</v>
      </c>
      <c r="I3664" s="1">
        <v>45119</v>
      </c>
      <c r="J3664" t="s">
        <v>23</v>
      </c>
      <c r="K3664">
        <v>4</v>
      </c>
      <c r="L3664">
        <v>6407</v>
      </c>
      <c r="M3664">
        <v>0</v>
      </c>
      <c r="N3664" t="s">
        <v>109</v>
      </c>
      <c r="O3664" t="s">
        <v>25</v>
      </c>
      <c r="P3664">
        <v>1601.75</v>
      </c>
      <c r="Q3664" t="s">
        <v>26</v>
      </c>
      <c r="R3664" t="s">
        <v>27</v>
      </c>
      <c r="S3664" t="s">
        <v>28</v>
      </c>
      <c r="T3664">
        <f>VLOOKUP(Admissions[[#This Row],[Department]],Departments[#All],5,FALSE)</f>
        <v>6000</v>
      </c>
      <c r="U3664" t="str">
        <f>IF(Admissions[[#This Row],[Total_Cost]]&gt;Admissions[[#This Row],[Cost_Benchmark]], "Above Benchmark", "Within Benchmark")</f>
        <v>Above Benchmark</v>
      </c>
    </row>
    <row r="3665" spans="1:21" x14ac:dyDescent="0.3">
      <c r="A3665">
        <v>14869</v>
      </c>
      <c r="B3665">
        <v>5853</v>
      </c>
      <c r="C3665" t="s">
        <v>911</v>
      </c>
      <c r="D3665" t="s">
        <v>74</v>
      </c>
      <c r="E3665">
        <v>29442</v>
      </c>
      <c r="F3665" t="s">
        <v>21</v>
      </c>
      <c r="G3665" t="s">
        <v>64</v>
      </c>
      <c r="H3665" s="1">
        <v>45329</v>
      </c>
      <c r="I3665" s="1">
        <v>45331</v>
      </c>
      <c r="J3665" t="s">
        <v>23</v>
      </c>
      <c r="K3665">
        <v>2</v>
      </c>
      <c r="L3665">
        <v>3037</v>
      </c>
      <c r="M3665">
        <v>0</v>
      </c>
      <c r="N3665" t="s">
        <v>61</v>
      </c>
      <c r="O3665" t="s">
        <v>25</v>
      </c>
      <c r="P3665">
        <v>1518.5</v>
      </c>
      <c r="Q3665" t="s">
        <v>26</v>
      </c>
      <c r="R3665" t="s">
        <v>62</v>
      </c>
      <c r="S3665" t="s">
        <v>35</v>
      </c>
      <c r="T3665">
        <f>VLOOKUP(Admissions[[#This Row],[Department]],Departments[#All],5,FALSE)</f>
        <v>5500</v>
      </c>
      <c r="U3665" t="str">
        <f>IF(Admissions[[#This Row],[Total_Cost]]&gt;Admissions[[#This Row],[Cost_Benchmark]], "Above Benchmark", "Within Benchmark")</f>
        <v>Within Benchmark</v>
      </c>
    </row>
    <row r="3666" spans="1:21" x14ac:dyDescent="0.3">
      <c r="A3666">
        <v>12198</v>
      </c>
      <c r="B3666">
        <v>3176</v>
      </c>
      <c r="C3666" t="s">
        <v>937</v>
      </c>
      <c r="D3666" t="s">
        <v>74</v>
      </c>
      <c r="E3666">
        <v>42348</v>
      </c>
      <c r="F3666" t="s">
        <v>42</v>
      </c>
      <c r="G3666" t="s">
        <v>43</v>
      </c>
      <c r="H3666" s="1">
        <v>45559</v>
      </c>
      <c r="I3666" s="1">
        <v>45562</v>
      </c>
      <c r="J3666" t="s">
        <v>23</v>
      </c>
      <c r="K3666">
        <v>3</v>
      </c>
      <c r="L3666">
        <v>1526</v>
      </c>
      <c r="M3666">
        <v>0</v>
      </c>
      <c r="N3666" t="s">
        <v>44</v>
      </c>
      <c r="O3666" t="s">
        <v>33</v>
      </c>
      <c r="P3666">
        <v>508.66669999999999</v>
      </c>
      <c r="Q3666" t="s">
        <v>26</v>
      </c>
      <c r="R3666" t="s">
        <v>53</v>
      </c>
      <c r="S3666" t="s">
        <v>35</v>
      </c>
      <c r="T3666">
        <f>VLOOKUP(Admissions[[#This Row],[Department]],Departments[#All],5,FALSE)</f>
        <v>4500</v>
      </c>
      <c r="U3666" t="str">
        <f>IF(Admissions[[#This Row],[Total_Cost]]&gt;Admissions[[#This Row],[Cost_Benchmark]], "Above Benchmark", "Within Benchmark")</f>
        <v>Within Benchmark</v>
      </c>
    </row>
    <row r="3667" spans="1:21" x14ac:dyDescent="0.3">
      <c r="A3667">
        <v>11527</v>
      </c>
      <c r="B3667">
        <v>4729</v>
      </c>
      <c r="C3667" t="s">
        <v>1067</v>
      </c>
      <c r="D3667" t="s">
        <v>74</v>
      </c>
      <c r="E3667">
        <v>20704</v>
      </c>
      <c r="F3667" t="s">
        <v>55</v>
      </c>
      <c r="G3667" t="s">
        <v>56</v>
      </c>
      <c r="H3667" s="1">
        <v>44996</v>
      </c>
      <c r="I3667" s="1">
        <v>45005</v>
      </c>
      <c r="J3667" t="s">
        <v>23</v>
      </c>
      <c r="K3667">
        <v>9</v>
      </c>
      <c r="L3667">
        <v>13463</v>
      </c>
      <c r="M3667">
        <v>0</v>
      </c>
      <c r="N3667" t="s">
        <v>139</v>
      </c>
      <c r="O3667" t="s">
        <v>25</v>
      </c>
      <c r="P3667">
        <v>1495.8888999999999</v>
      </c>
      <c r="Q3667" t="s">
        <v>26</v>
      </c>
      <c r="R3667" t="s">
        <v>27</v>
      </c>
      <c r="S3667" t="s">
        <v>28</v>
      </c>
      <c r="T3667">
        <f>VLOOKUP(Admissions[[#This Row],[Department]],Departments[#All],5,FALSE)</f>
        <v>7200</v>
      </c>
      <c r="U3667" t="str">
        <f>IF(Admissions[[#This Row],[Total_Cost]]&gt;Admissions[[#This Row],[Cost_Benchmark]], "Above Benchmark", "Within Benchmark")</f>
        <v>Above Benchmark</v>
      </c>
    </row>
    <row r="3668" spans="1:21" x14ac:dyDescent="0.3">
      <c r="A3668">
        <v>14613</v>
      </c>
      <c r="B3668">
        <v>3569</v>
      </c>
      <c r="C3668" t="s">
        <v>484</v>
      </c>
      <c r="D3668" t="s">
        <v>74</v>
      </c>
      <c r="E3668">
        <v>37963</v>
      </c>
      <c r="F3668" t="s">
        <v>84</v>
      </c>
      <c r="G3668" t="s">
        <v>85</v>
      </c>
      <c r="H3668" s="1">
        <v>45413</v>
      </c>
      <c r="I3668" s="1">
        <v>45417</v>
      </c>
      <c r="J3668" t="s">
        <v>23</v>
      </c>
      <c r="K3668">
        <v>4</v>
      </c>
      <c r="L3668">
        <v>4115</v>
      </c>
      <c r="M3668">
        <v>0</v>
      </c>
      <c r="N3668" t="s">
        <v>134</v>
      </c>
      <c r="O3668" t="s">
        <v>33</v>
      </c>
      <c r="P3668">
        <v>1028.75</v>
      </c>
      <c r="Q3668" t="s">
        <v>26</v>
      </c>
      <c r="R3668" t="s">
        <v>62</v>
      </c>
      <c r="S3668" t="s">
        <v>35</v>
      </c>
      <c r="T3668">
        <f>VLOOKUP(Admissions[[#This Row],[Department]],Departments[#All],5,FALSE)</f>
        <v>6000</v>
      </c>
      <c r="U3668" t="str">
        <f>IF(Admissions[[#This Row],[Total_Cost]]&gt;Admissions[[#This Row],[Cost_Benchmark]], "Above Benchmark", "Within Benchmark")</f>
        <v>Within Benchmark</v>
      </c>
    </row>
    <row r="3669" spans="1:21" x14ac:dyDescent="0.3">
      <c r="A3669">
        <v>10898</v>
      </c>
      <c r="B3669">
        <v>3330</v>
      </c>
      <c r="C3669" t="s">
        <v>281</v>
      </c>
      <c r="D3669" t="s">
        <v>20</v>
      </c>
      <c r="E3669">
        <v>26843</v>
      </c>
      <c r="F3669" t="s">
        <v>37</v>
      </c>
      <c r="G3669" t="s">
        <v>159</v>
      </c>
      <c r="H3669" s="1">
        <v>44972</v>
      </c>
      <c r="I3669" s="1">
        <v>44979</v>
      </c>
      <c r="J3669" t="s">
        <v>23</v>
      </c>
      <c r="K3669">
        <v>7</v>
      </c>
      <c r="L3669">
        <v>16367</v>
      </c>
      <c r="M3669">
        <v>0</v>
      </c>
      <c r="N3669" t="s">
        <v>82</v>
      </c>
      <c r="O3669" t="s">
        <v>25</v>
      </c>
      <c r="P3669">
        <v>2338.1428999999998</v>
      </c>
      <c r="Q3669" t="s">
        <v>26</v>
      </c>
      <c r="R3669" t="s">
        <v>62</v>
      </c>
      <c r="S3669" t="s">
        <v>35</v>
      </c>
      <c r="T3669">
        <f>VLOOKUP(Admissions[[#This Row],[Department]],Departments[#All],5,FALSE)</f>
        <v>9000</v>
      </c>
      <c r="U3669" t="str">
        <f>IF(Admissions[[#This Row],[Total_Cost]]&gt;Admissions[[#This Row],[Cost_Benchmark]], "Above Benchmark", "Within Benchmark")</f>
        <v>Above Benchmark</v>
      </c>
    </row>
    <row r="3670" spans="1:21" x14ac:dyDescent="0.3">
      <c r="A3670">
        <v>15938</v>
      </c>
      <c r="B3670">
        <v>4738</v>
      </c>
      <c r="C3670" t="s">
        <v>850</v>
      </c>
      <c r="D3670" t="s">
        <v>20</v>
      </c>
      <c r="E3670">
        <v>32630</v>
      </c>
      <c r="F3670" t="s">
        <v>48</v>
      </c>
      <c r="G3670" t="s">
        <v>103</v>
      </c>
      <c r="H3670" s="1">
        <v>45164</v>
      </c>
      <c r="I3670" s="1">
        <v>45171</v>
      </c>
      <c r="J3670" t="s">
        <v>23</v>
      </c>
      <c r="K3670">
        <v>7</v>
      </c>
      <c r="L3670">
        <v>8212</v>
      </c>
      <c r="M3670">
        <v>0</v>
      </c>
      <c r="N3670" t="s">
        <v>137</v>
      </c>
      <c r="O3670" t="s">
        <v>25</v>
      </c>
      <c r="P3670">
        <v>1173.1429000000001</v>
      </c>
      <c r="Q3670" t="s">
        <v>26</v>
      </c>
      <c r="R3670" t="s">
        <v>27</v>
      </c>
      <c r="S3670" t="s">
        <v>28</v>
      </c>
      <c r="T3670">
        <f>VLOOKUP(Admissions[[#This Row],[Department]],Departments[#All],5,FALSE)</f>
        <v>8500</v>
      </c>
      <c r="U3670" t="str">
        <f>IF(Admissions[[#This Row],[Total_Cost]]&gt;Admissions[[#This Row],[Cost_Benchmark]], "Above Benchmark", "Within Benchmark")</f>
        <v>Within Benchmark</v>
      </c>
    </row>
    <row r="3671" spans="1:21" x14ac:dyDescent="0.3">
      <c r="A3671">
        <v>15492</v>
      </c>
      <c r="B3671">
        <v>6284</v>
      </c>
      <c r="C3671" t="s">
        <v>463</v>
      </c>
      <c r="D3671" t="s">
        <v>20</v>
      </c>
      <c r="E3671">
        <v>25044</v>
      </c>
      <c r="F3671" t="s">
        <v>84</v>
      </c>
      <c r="G3671" t="s">
        <v>88</v>
      </c>
      <c r="H3671" s="1">
        <v>45560</v>
      </c>
      <c r="I3671" s="1">
        <v>45564</v>
      </c>
      <c r="J3671" t="s">
        <v>23</v>
      </c>
      <c r="K3671">
        <v>4</v>
      </c>
      <c r="L3671">
        <v>6992</v>
      </c>
      <c r="M3671">
        <v>0</v>
      </c>
      <c r="N3671" t="s">
        <v>50</v>
      </c>
      <c r="O3671" t="s">
        <v>25</v>
      </c>
      <c r="P3671">
        <v>1748</v>
      </c>
      <c r="Q3671" t="s">
        <v>26</v>
      </c>
      <c r="R3671" t="s">
        <v>62</v>
      </c>
      <c r="S3671" t="s">
        <v>35</v>
      </c>
      <c r="T3671">
        <f>VLOOKUP(Admissions[[#This Row],[Department]],Departments[#All],5,FALSE)</f>
        <v>6000</v>
      </c>
      <c r="U3671" t="str">
        <f>IF(Admissions[[#This Row],[Total_Cost]]&gt;Admissions[[#This Row],[Cost_Benchmark]], "Above Benchmark", "Within Benchmark")</f>
        <v>Above Benchmark</v>
      </c>
    </row>
    <row r="3672" spans="1:21" x14ac:dyDescent="0.3">
      <c r="A3672">
        <v>14719</v>
      </c>
      <c r="B3672">
        <v>5206</v>
      </c>
      <c r="C3672" t="s">
        <v>60</v>
      </c>
      <c r="D3672" t="s">
        <v>20</v>
      </c>
      <c r="E3672">
        <v>26619</v>
      </c>
      <c r="F3672" t="s">
        <v>55</v>
      </c>
      <c r="G3672" t="s">
        <v>90</v>
      </c>
      <c r="H3672" s="1">
        <v>45130</v>
      </c>
      <c r="I3672" s="1">
        <v>45139</v>
      </c>
      <c r="J3672" t="s">
        <v>23</v>
      </c>
      <c r="K3672">
        <v>9</v>
      </c>
      <c r="L3672">
        <v>10560</v>
      </c>
      <c r="M3672">
        <v>0</v>
      </c>
      <c r="N3672" t="s">
        <v>65</v>
      </c>
      <c r="O3672" t="s">
        <v>25</v>
      </c>
      <c r="P3672">
        <v>1173.3333</v>
      </c>
      <c r="Q3672" t="s">
        <v>26</v>
      </c>
      <c r="R3672" t="s">
        <v>46</v>
      </c>
      <c r="S3672" t="s">
        <v>28</v>
      </c>
      <c r="T3672">
        <f>VLOOKUP(Admissions[[#This Row],[Department]],Departments[#All],5,FALSE)</f>
        <v>7200</v>
      </c>
      <c r="U3672" t="str">
        <f>IF(Admissions[[#This Row],[Total_Cost]]&gt;Admissions[[#This Row],[Cost_Benchmark]], "Above Benchmark", "Within Benchmark")</f>
        <v>Above Benchmark</v>
      </c>
    </row>
    <row r="3673" spans="1:21" x14ac:dyDescent="0.3">
      <c r="A3673">
        <v>14562</v>
      </c>
      <c r="B3673">
        <v>3105</v>
      </c>
      <c r="C3673" t="s">
        <v>724</v>
      </c>
      <c r="D3673" t="s">
        <v>74</v>
      </c>
      <c r="E3673">
        <v>31991</v>
      </c>
      <c r="F3673" t="s">
        <v>48</v>
      </c>
      <c r="G3673" t="s">
        <v>101</v>
      </c>
      <c r="H3673" s="1">
        <v>45431</v>
      </c>
      <c r="I3673" s="1">
        <v>45432</v>
      </c>
      <c r="J3673" t="s">
        <v>23</v>
      </c>
      <c r="K3673">
        <v>1</v>
      </c>
      <c r="L3673">
        <v>7886</v>
      </c>
      <c r="M3673">
        <v>0</v>
      </c>
      <c r="N3673" t="s">
        <v>50</v>
      </c>
      <c r="O3673" t="s">
        <v>45</v>
      </c>
      <c r="P3673">
        <v>7886</v>
      </c>
      <c r="Q3673" t="s">
        <v>26</v>
      </c>
      <c r="R3673" t="s">
        <v>46</v>
      </c>
      <c r="S3673" t="s">
        <v>28</v>
      </c>
      <c r="T3673">
        <f>VLOOKUP(Admissions[[#This Row],[Department]],Departments[#All],5,FALSE)</f>
        <v>8500</v>
      </c>
      <c r="U3673" t="str">
        <f>IF(Admissions[[#This Row],[Total_Cost]]&gt;Admissions[[#This Row],[Cost_Benchmark]], "Above Benchmark", "Within Benchmark")</f>
        <v>Within Benchmark</v>
      </c>
    </row>
    <row r="3674" spans="1:21" x14ac:dyDescent="0.3">
      <c r="A3674">
        <v>12609</v>
      </c>
      <c r="B3674">
        <v>5319</v>
      </c>
      <c r="C3674" t="s">
        <v>688</v>
      </c>
      <c r="D3674" t="s">
        <v>20</v>
      </c>
      <c r="E3674">
        <v>37084</v>
      </c>
      <c r="F3674" t="s">
        <v>48</v>
      </c>
      <c r="G3674" t="s">
        <v>101</v>
      </c>
      <c r="H3674" s="1">
        <v>45302</v>
      </c>
      <c r="I3674" s="1">
        <v>45305</v>
      </c>
      <c r="J3674" t="s">
        <v>23</v>
      </c>
      <c r="K3674">
        <v>3</v>
      </c>
      <c r="L3674">
        <v>7397</v>
      </c>
      <c r="M3674">
        <v>0</v>
      </c>
      <c r="N3674" t="s">
        <v>50</v>
      </c>
      <c r="O3674" t="s">
        <v>45</v>
      </c>
      <c r="P3674">
        <v>2465.6667000000002</v>
      </c>
      <c r="Q3674" t="s">
        <v>26</v>
      </c>
      <c r="R3674" t="s">
        <v>40</v>
      </c>
      <c r="S3674" t="s">
        <v>35</v>
      </c>
      <c r="T3674">
        <f>VLOOKUP(Admissions[[#This Row],[Department]],Departments[#All],5,FALSE)</f>
        <v>8500</v>
      </c>
      <c r="U3674" t="str">
        <f>IF(Admissions[[#This Row],[Total_Cost]]&gt;Admissions[[#This Row],[Cost_Benchmark]], "Above Benchmark", "Within Benchmark")</f>
        <v>Within Benchmark</v>
      </c>
    </row>
    <row r="3675" spans="1:21" x14ac:dyDescent="0.3">
      <c r="A3675">
        <v>12813</v>
      </c>
      <c r="B3675">
        <v>7148</v>
      </c>
      <c r="C3675" t="s">
        <v>490</v>
      </c>
      <c r="D3675" t="s">
        <v>74</v>
      </c>
      <c r="E3675">
        <v>40105</v>
      </c>
      <c r="F3675" t="s">
        <v>42</v>
      </c>
      <c r="G3675" t="s">
        <v>76</v>
      </c>
      <c r="H3675" s="1">
        <v>44971</v>
      </c>
      <c r="I3675" s="1">
        <v>44973</v>
      </c>
      <c r="J3675" t="s">
        <v>23</v>
      </c>
      <c r="K3675">
        <v>2</v>
      </c>
      <c r="L3675">
        <v>2483</v>
      </c>
      <c r="M3675">
        <v>0</v>
      </c>
      <c r="N3675" t="s">
        <v>61</v>
      </c>
      <c r="O3675" t="s">
        <v>45</v>
      </c>
      <c r="P3675">
        <v>1241.5</v>
      </c>
      <c r="Q3675" t="s">
        <v>26</v>
      </c>
      <c r="R3675" t="s">
        <v>53</v>
      </c>
      <c r="S3675" t="s">
        <v>35</v>
      </c>
      <c r="T3675">
        <f>VLOOKUP(Admissions[[#This Row],[Department]],Departments[#All],5,FALSE)</f>
        <v>4500</v>
      </c>
      <c r="U3675" t="str">
        <f>IF(Admissions[[#This Row],[Total_Cost]]&gt;Admissions[[#This Row],[Cost_Benchmark]], "Above Benchmark", "Within Benchmark")</f>
        <v>Within Benchmark</v>
      </c>
    </row>
    <row r="3676" spans="1:21" x14ac:dyDescent="0.3">
      <c r="A3676">
        <v>14362</v>
      </c>
      <c r="B3676">
        <v>5700</v>
      </c>
      <c r="C3676" t="s">
        <v>1387</v>
      </c>
      <c r="D3676" t="s">
        <v>20</v>
      </c>
      <c r="E3676">
        <v>27458</v>
      </c>
      <c r="F3676" t="s">
        <v>84</v>
      </c>
      <c r="G3676" t="s">
        <v>88</v>
      </c>
      <c r="H3676" s="1">
        <v>45006</v>
      </c>
      <c r="I3676" s="1">
        <v>45011</v>
      </c>
      <c r="J3676" t="s">
        <v>23</v>
      </c>
      <c r="K3676">
        <v>5</v>
      </c>
      <c r="L3676">
        <v>8071</v>
      </c>
      <c r="M3676">
        <v>0</v>
      </c>
      <c r="N3676" t="s">
        <v>134</v>
      </c>
      <c r="O3676" t="s">
        <v>45</v>
      </c>
      <c r="P3676">
        <v>1614.2</v>
      </c>
      <c r="Q3676" t="s">
        <v>26</v>
      </c>
      <c r="R3676" t="s">
        <v>53</v>
      </c>
      <c r="S3676" t="s">
        <v>35</v>
      </c>
      <c r="T3676">
        <f>VLOOKUP(Admissions[[#This Row],[Department]],Departments[#All],5,FALSE)</f>
        <v>6000</v>
      </c>
      <c r="U3676" t="str">
        <f>IF(Admissions[[#This Row],[Total_Cost]]&gt;Admissions[[#This Row],[Cost_Benchmark]], "Above Benchmark", "Within Benchmark")</f>
        <v>Above Benchmark</v>
      </c>
    </row>
    <row r="3677" spans="1:21" x14ac:dyDescent="0.3">
      <c r="A3677">
        <v>10816</v>
      </c>
      <c r="B3677">
        <v>4396</v>
      </c>
      <c r="C3677" t="s">
        <v>1388</v>
      </c>
      <c r="D3677" t="s">
        <v>20</v>
      </c>
      <c r="E3677">
        <v>37180</v>
      </c>
      <c r="F3677" t="s">
        <v>37</v>
      </c>
      <c r="G3677" t="s">
        <v>159</v>
      </c>
      <c r="H3677" s="1">
        <v>45384</v>
      </c>
      <c r="I3677" s="1">
        <v>45392</v>
      </c>
      <c r="J3677" t="s">
        <v>23</v>
      </c>
      <c r="K3677">
        <v>8</v>
      </c>
      <c r="L3677">
        <v>19334</v>
      </c>
      <c r="M3677">
        <v>0</v>
      </c>
      <c r="N3677" t="s">
        <v>39</v>
      </c>
      <c r="O3677" t="s">
        <v>25</v>
      </c>
      <c r="P3677">
        <v>2416.75</v>
      </c>
      <c r="Q3677" t="s">
        <v>26</v>
      </c>
      <c r="R3677" t="s">
        <v>53</v>
      </c>
      <c r="S3677" t="s">
        <v>35</v>
      </c>
      <c r="T3677">
        <f>VLOOKUP(Admissions[[#This Row],[Department]],Departments[#All],5,FALSE)</f>
        <v>9000</v>
      </c>
      <c r="U3677" t="str">
        <f>IF(Admissions[[#This Row],[Total_Cost]]&gt;Admissions[[#This Row],[Cost_Benchmark]], "Above Benchmark", "Within Benchmark")</f>
        <v>Above Benchmark</v>
      </c>
    </row>
    <row r="3678" spans="1:21" x14ac:dyDescent="0.3">
      <c r="A3678">
        <v>13655</v>
      </c>
      <c r="B3678">
        <v>4277</v>
      </c>
      <c r="C3678" t="s">
        <v>164</v>
      </c>
      <c r="D3678" t="s">
        <v>74</v>
      </c>
      <c r="E3678">
        <v>37282</v>
      </c>
      <c r="F3678" t="s">
        <v>37</v>
      </c>
      <c r="G3678" t="s">
        <v>52</v>
      </c>
      <c r="H3678" s="1">
        <v>45239</v>
      </c>
      <c r="I3678" s="1">
        <v>45245</v>
      </c>
      <c r="J3678" t="s">
        <v>23</v>
      </c>
      <c r="K3678">
        <v>6</v>
      </c>
      <c r="L3678">
        <v>9461</v>
      </c>
      <c r="M3678">
        <v>0</v>
      </c>
      <c r="N3678" t="s">
        <v>1389</v>
      </c>
      <c r="O3678" t="s">
        <v>25</v>
      </c>
      <c r="P3678">
        <v>1576.8333</v>
      </c>
      <c r="Q3678" t="s">
        <v>26</v>
      </c>
      <c r="R3678" t="s">
        <v>40</v>
      </c>
      <c r="S3678" t="s">
        <v>35</v>
      </c>
      <c r="T3678">
        <f>VLOOKUP(Admissions[[#This Row],[Department]],Departments[#All],5,FALSE)</f>
        <v>9000</v>
      </c>
      <c r="U3678" t="str">
        <f>IF(Admissions[[#This Row],[Total_Cost]]&gt;Admissions[[#This Row],[Cost_Benchmark]], "Above Benchmark", "Within Benchmark")</f>
        <v>Above Benchmark</v>
      </c>
    </row>
    <row r="3679" spans="1:21" x14ac:dyDescent="0.3">
      <c r="A3679">
        <v>11863</v>
      </c>
      <c r="B3679">
        <v>4447</v>
      </c>
      <c r="C3679" t="s">
        <v>1341</v>
      </c>
      <c r="D3679" t="s">
        <v>20</v>
      </c>
      <c r="E3679">
        <v>37613</v>
      </c>
      <c r="F3679" t="s">
        <v>48</v>
      </c>
      <c r="G3679" t="s">
        <v>49</v>
      </c>
      <c r="H3679" s="1">
        <v>45237</v>
      </c>
      <c r="I3679" s="1">
        <v>45242</v>
      </c>
      <c r="J3679" t="s">
        <v>23</v>
      </c>
      <c r="K3679">
        <v>5</v>
      </c>
      <c r="L3679">
        <v>13281</v>
      </c>
      <c r="M3679">
        <v>0</v>
      </c>
      <c r="N3679" t="s">
        <v>78</v>
      </c>
      <c r="O3679" t="s">
        <v>45</v>
      </c>
      <c r="P3679">
        <v>2656.2</v>
      </c>
      <c r="Q3679" t="s">
        <v>26</v>
      </c>
      <c r="R3679" t="s">
        <v>53</v>
      </c>
      <c r="S3679" t="s">
        <v>35</v>
      </c>
      <c r="T3679">
        <f>VLOOKUP(Admissions[[#This Row],[Department]],Departments[#All],5,FALSE)</f>
        <v>8500</v>
      </c>
      <c r="U3679" t="str">
        <f>IF(Admissions[[#This Row],[Total_Cost]]&gt;Admissions[[#This Row],[Cost_Benchmark]], "Above Benchmark", "Within Benchmark")</f>
        <v>Above Benchmark</v>
      </c>
    </row>
    <row r="3680" spans="1:21" x14ac:dyDescent="0.3">
      <c r="A3680">
        <v>11116</v>
      </c>
      <c r="B3680">
        <v>6213</v>
      </c>
      <c r="C3680" t="s">
        <v>391</v>
      </c>
      <c r="D3680" t="s">
        <v>74</v>
      </c>
      <c r="E3680">
        <v>12305</v>
      </c>
      <c r="F3680" t="s">
        <v>30</v>
      </c>
      <c r="G3680" t="s">
        <v>31</v>
      </c>
      <c r="H3680" s="1">
        <v>45534</v>
      </c>
      <c r="I3680" s="1">
        <v>45546</v>
      </c>
      <c r="J3680" t="s">
        <v>23</v>
      </c>
      <c r="K3680">
        <v>12</v>
      </c>
      <c r="L3680">
        <v>45458</v>
      </c>
      <c r="M3680">
        <v>0</v>
      </c>
      <c r="N3680" t="s">
        <v>32</v>
      </c>
      <c r="O3680" t="s">
        <v>45</v>
      </c>
      <c r="P3680">
        <v>3788.1667000000002</v>
      </c>
      <c r="Q3680" t="s">
        <v>26</v>
      </c>
      <c r="R3680" t="s">
        <v>66</v>
      </c>
      <c r="S3680" t="s">
        <v>35</v>
      </c>
      <c r="T3680">
        <f>VLOOKUP(Admissions[[#This Row],[Department]],Departments[#All],5,FALSE)</f>
        <v>12000</v>
      </c>
      <c r="U3680" t="str">
        <f>IF(Admissions[[#This Row],[Total_Cost]]&gt;Admissions[[#This Row],[Cost_Benchmark]], "Above Benchmark", "Within Benchmark")</f>
        <v>Above Benchmark</v>
      </c>
    </row>
    <row r="3681" spans="1:21" x14ac:dyDescent="0.3">
      <c r="A3681">
        <v>15784</v>
      </c>
      <c r="B3681">
        <v>5517</v>
      </c>
      <c r="C3681" t="s">
        <v>1327</v>
      </c>
      <c r="D3681" t="s">
        <v>74</v>
      </c>
      <c r="E3681">
        <v>17469</v>
      </c>
      <c r="F3681" t="s">
        <v>55</v>
      </c>
      <c r="G3681" t="s">
        <v>56</v>
      </c>
      <c r="H3681" s="1">
        <v>45426</v>
      </c>
      <c r="I3681" s="1">
        <v>45430</v>
      </c>
      <c r="J3681" t="s">
        <v>23</v>
      </c>
      <c r="K3681">
        <v>4</v>
      </c>
      <c r="L3681">
        <v>7930</v>
      </c>
      <c r="M3681">
        <v>0</v>
      </c>
      <c r="N3681" t="s">
        <v>139</v>
      </c>
      <c r="O3681" t="s">
        <v>25</v>
      </c>
      <c r="P3681">
        <v>1982.5</v>
      </c>
      <c r="Q3681" t="s">
        <v>26</v>
      </c>
      <c r="R3681" t="s">
        <v>53</v>
      </c>
      <c r="S3681" t="s">
        <v>35</v>
      </c>
      <c r="T3681">
        <f>VLOOKUP(Admissions[[#This Row],[Department]],Departments[#All],5,FALSE)</f>
        <v>7200</v>
      </c>
      <c r="U3681" t="str">
        <f>IF(Admissions[[#This Row],[Total_Cost]]&gt;Admissions[[#This Row],[Cost_Benchmark]], "Above Benchmark", "Within Benchmark")</f>
        <v>Above Benchmark</v>
      </c>
    </row>
    <row r="3682" spans="1:21" x14ac:dyDescent="0.3">
      <c r="A3682">
        <v>12445</v>
      </c>
      <c r="B3682">
        <v>4638</v>
      </c>
      <c r="C3682" t="s">
        <v>466</v>
      </c>
      <c r="D3682" t="s">
        <v>74</v>
      </c>
      <c r="E3682">
        <v>14237</v>
      </c>
      <c r="F3682" t="s">
        <v>68</v>
      </c>
      <c r="G3682" t="s">
        <v>105</v>
      </c>
      <c r="H3682" s="1">
        <v>45382</v>
      </c>
      <c r="I3682" s="1">
        <v>45390</v>
      </c>
      <c r="J3682" t="s">
        <v>23</v>
      </c>
      <c r="K3682">
        <v>8</v>
      </c>
      <c r="L3682">
        <v>8879</v>
      </c>
      <c r="M3682">
        <v>0</v>
      </c>
      <c r="N3682" t="s">
        <v>106</v>
      </c>
      <c r="O3682" t="s">
        <v>45</v>
      </c>
      <c r="P3682">
        <v>1109.875</v>
      </c>
      <c r="Q3682" t="s">
        <v>26</v>
      </c>
      <c r="R3682" t="s">
        <v>46</v>
      </c>
      <c r="S3682" t="s">
        <v>28</v>
      </c>
      <c r="T3682">
        <f>VLOOKUP(Admissions[[#This Row],[Department]],Departments[#All],5,FALSE)</f>
        <v>6800</v>
      </c>
      <c r="U3682" t="str">
        <f>IF(Admissions[[#This Row],[Total_Cost]]&gt;Admissions[[#This Row],[Cost_Benchmark]], "Above Benchmark", "Within Benchmark")</f>
        <v>Above Benchmark</v>
      </c>
    </row>
    <row r="3683" spans="1:21" x14ac:dyDescent="0.3">
      <c r="A3683">
        <v>12372</v>
      </c>
      <c r="B3683">
        <v>4506</v>
      </c>
      <c r="C3683" t="s">
        <v>205</v>
      </c>
      <c r="D3683" t="s">
        <v>74</v>
      </c>
      <c r="E3683">
        <v>20025</v>
      </c>
      <c r="F3683" t="s">
        <v>48</v>
      </c>
      <c r="G3683" t="s">
        <v>49</v>
      </c>
      <c r="H3683" s="1">
        <v>45274</v>
      </c>
      <c r="I3683" s="1">
        <v>45277</v>
      </c>
      <c r="J3683" t="s">
        <v>23</v>
      </c>
      <c r="K3683">
        <v>3</v>
      </c>
      <c r="L3683">
        <v>8067</v>
      </c>
      <c r="M3683">
        <v>0</v>
      </c>
      <c r="N3683" t="s">
        <v>137</v>
      </c>
      <c r="O3683" t="s">
        <v>25</v>
      </c>
      <c r="P3683">
        <v>2689</v>
      </c>
      <c r="Q3683" t="s">
        <v>26</v>
      </c>
      <c r="R3683" t="s">
        <v>40</v>
      </c>
      <c r="S3683" t="s">
        <v>35</v>
      </c>
      <c r="T3683">
        <f>VLOOKUP(Admissions[[#This Row],[Department]],Departments[#All],5,FALSE)</f>
        <v>8500</v>
      </c>
      <c r="U3683" t="str">
        <f>IF(Admissions[[#This Row],[Total_Cost]]&gt;Admissions[[#This Row],[Cost_Benchmark]], "Above Benchmark", "Within Benchmark")</f>
        <v>Within Benchmark</v>
      </c>
    </row>
    <row r="3684" spans="1:21" x14ac:dyDescent="0.3">
      <c r="A3684">
        <v>11297</v>
      </c>
      <c r="B3684">
        <v>6549</v>
      </c>
      <c r="C3684" t="s">
        <v>452</v>
      </c>
      <c r="D3684" t="s">
        <v>20</v>
      </c>
      <c r="E3684">
        <v>30175</v>
      </c>
      <c r="F3684" t="s">
        <v>21</v>
      </c>
      <c r="G3684" t="s">
        <v>22</v>
      </c>
      <c r="H3684" s="1">
        <v>45307</v>
      </c>
      <c r="I3684" s="1">
        <v>45310</v>
      </c>
      <c r="J3684" t="s">
        <v>23</v>
      </c>
      <c r="K3684">
        <v>3</v>
      </c>
      <c r="L3684">
        <v>5651</v>
      </c>
      <c r="M3684">
        <v>1</v>
      </c>
      <c r="N3684" t="s">
        <v>61</v>
      </c>
      <c r="O3684" t="s">
        <v>25</v>
      </c>
      <c r="P3684">
        <v>1883.6667</v>
      </c>
      <c r="Q3684" t="s">
        <v>26</v>
      </c>
      <c r="R3684" t="s">
        <v>53</v>
      </c>
      <c r="S3684" t="s">
        <v>35</v>
      </c>
      <c r="T3684">
        <f>VLOOKUP(Admissions[[#This Row],[Department]],Departments[#All],5,FALSE)</f>
        <v>5500</v>
      </c>
      <c r="U3684" t="str">
        <f>IF(Admissions[[#This Row],[Total_Cost]]&gt;Admissions[[#This Row],[Cost_Benchmark]], "Above Benchmark", "Within Benchmark")</f>
        <v>Above Benchmark</v>
      </c>
    </row>
    <row r="3685" spans="1:21" x14ac:dyDescent="0.3">
      <c r="A3685">
        <v>13601</v>
      </c>
      <c r="B3685">
        <v>3790</v>
      </c>
      <c r="C3685" t="s">
        <v>1372</v>
      </c>
      <c r="D3685" t="s">
        <v>74</v>
      </c>
      <c r="E3685">
        <v>30401</v>
      </c>
      <c r="F3685" t="s">
        <v>48</v>
      </c>
      <c r="G3685" t="s">
        <v>101</v>
      </c>
      <c r="H3685" s="1">
        <v>45038</v>
      </c>
      <c r="I3685" s="1">
        <v>45047</v>
      </c>
      <c r="J3685" t="s">
        <v>23</v>
      </c>
      <c r="K3685">
        <v>9</v>
      </c>
      <c r="L3685">
        <v>16667</v>
      </c>
      <c r="M3685">
        <v>0</v>
      </c>
      <c r="N3685" t="s">
        <v>50</v>
      </c>
      <c r="O3685" t="s">
        <v>25</v>
      </c>
      <c r="P3685">
        <v>1851.8888999999999</v>
      </c>
      <c r="Q3685" t="s">
        <v>26</v>
      </c>
      <c r="R3685" t="s">
        <v>27</v>
      </c>
      <c r="S3685" t="s">
        <v>28</v>
      </c>
      <c r="T3685">
        <f>VLOOKUP(Admissions[[#This Row],[Department]],Departments[#All],5,FALSE)</f>
        <v>8500</v>
      </c>
      <c r="U3685" t="str">
        <f>IF(Admissions[[#This Row],[Total_Cost]]&gt;Admissions[[#This Row],[Cost_Benchmark]], "Above Benchmark", "Within Benchmark")</f>
        <v>Above Benchmark</v>
      </c>
    </row>
    <row r="3686" spans="1:21" x14ac:dyDescent="0.3">
      <c r="A3686">
        <v>15017</v>
      </c>
      <c r="B3686">
        <v>4282</v>
      </c>
      <c r="C3686" t="s">
        <v>89</v>
      </c>
      <c r="D3686" t="s">
        <v>74</v>
      </c>
      <c r="E3686">
        <v>26368</v>
      </c>
      <c r="F3686" t="s">
        <v>55</v>
      </c>
      <c r="G3686" t="s">
        <v>56</v>
      </c>
      <c r="H3686" s="1">
        <v>45174</v>
      </c>
      <c r="I3686" s="1">
        <v>45179</v>
      </c>
      <c r="J3686" t="s">
        <v>23</v>
      </c>
      <c r="K3686">
        <v>5</v>
      </c>
      <c r="L3686">
        <v>8854</v>
      </c>
      <c r="M3686">
        <v>0</v>
      </c>
      <c r="N3686" t="s">
        <v>91</v>
      </c>
      <c r="O3686" t="s">
        <v>25</v>
      </c>
      <c r="P3686">
        <v>1770.8</v>
      </c>
      <c r="Q3686" t="s">
        <v>26</v>
      </c>
      <c r="R3686" t="s">
        <v>53</v>
      </c>
      <c r="S3686" t="s">
        <v>35</v>
      </c>
      <c r="T3686">
        <f>VLOOKUP(Admissions[[#This Row],[Department]],Departments[#All],5,FALSE)</f>
        <v>7200</v>
      </c>
      <c r="U3686" t="str">
        <f>IF(Admissions[[#This Row],[Total_Cost]]&gt;Admissions[[#This Row],[Cost_Benchmark]], "Above Benchmark", "Within Benchmark")</f>
        <v>Above Benchmark</v>
      </c>
    </row>
    <row r="3687" spans="1:21" x14ac:dyDescent="0.3">
      <c r="A3687">
        <v>12730</v>
      </c>
      <c r="B3687">
        <v>5469</v>
      </c>
      <c r="C3687" t="s">
        <v>224</v>
      </c>
      <c r="D3687" t="s">
        <v>74</v>
      </c>
      <c r="E3687">
        <v>26806</v>
      </c>
      <c r="F3687" t="s">
        <v>37</v>
      </c>
      <c r="G3687" t="s">
        <v>159</v>
      </c>
      <c r="H3687" s="1">
        <v>45126</v>
      </c>
      <c r="I3687" s="1">
        <v>45132</v>
      </c>
      <c r="J3687" t="s">
        <v>23</v>
      </c>
      <c r="K3687">
        <v>6</v>
      </c>
      <c r="L3687">
        <v>23610</v>
      </c>
      <c r="M3687">
        <v>0</v>
      </c>
      <c r="N3687" t="s">
        <v>39</v>
      </c>
      <c r="O3687" t="s">
        <v>45</v>
      </c>
      <c r="P3687">
        <v>3935</v>
      </c>
      <c r="Q3687" t="s">
        <v>26</v>
      </c>
      <c r="R3687" t="s">
        <v>62</v>
      </c>
      <c r="S3687" t="s">
        <v>35</v>
      </c>
      <c r="T3687">
        <f>VLOOKUP(Admissions[[#This Row],[Department]],Departments[#All],5,FALSE)</f>
        <v>9000</v>
      </c>
      <c r="U3687" t="str">
        <f>IF(Admissions[[#This Row],[Total_Cost]]&gt;Admissions[[#This Row],[Cost_Benchmark]], "Above Benchmark", "Within Benchmark")</f>
        <v>Above Benchmark</v>
      </c>
    </row>
    <row r="3688" spans="1:21" x14ac:dyDescent="0.3">
      <c r="A3688">
        <v>13142</v>
      </c>
      <c r="B3688">
        <v>4375</v>
      </c>
      <c r="C3688" t="s">
        <v>928</v>
      </c>
      <c r="D3688" t="s">
        <v>20</v>
      </c>
      <c r="E3688">
        <v>26622</v>
      </c>
      <c r="F3688" t="s">
        <v>21</v>
      </c>
      <c r="G3688" t="s">
        <v>22</v>
      </c>
      <c r="H3688" s="1">
        <v>45083</v>
      </c>
      <c r="I3688" s="1">
        <v>45086</v>
      </c>
      <c r="J3688" t="s">
        <v>23</v>
      </c>
      <c r="K3688">
        <v>3</v>
      </c>
      <c r="L3688">
        <v>8724</v>
      </c>
      <c r="M3688">
        <v>1</v>
      </c>
      <c r="N3688" t="s">
        <v>24</v>
      </c>
      <c r="O3688" t="s">
        <v>25</v>
      </c>
      <c r="P3688">
        <v>2908</v>
      </c>
      <c r="Q3688" t="s">
        <v>26</v>
      </c>
      <c r="R3688" t="s">
        <v>53</v>
      </c>
      <c r="S3688" t="s">
        <v>35</v>
      </c>
      <c r="T3688">
        <f>VLOOKUP(Admissions[[#This Row],[Department]],Departments[#All],5,FALSE)</f>
        <v>5500</v>
      </c>
      <c r="U3688" t="str">
        <f>IF(Admissions[[#This Row],[Total_Cost]]&gt;Admissions[[#This Row],[Cost_Benchmark]], "Above Benchmark", "Within Benchmark")</f>
        <v>Above Benchmark</v>
      </c>
    </row>
    <row r="3689" spans="1:21" x14ac:dyDescent="0.3">
      <c r="A3689">
        <v>12446</v>
      </c>
      <c r="B3689">
        <v>3033</v>
      </c>
      <c r="C3689" t="s">
        <v>672</v>
      </c>
      <c r="D3689" t="s">
        <v>20</v>
      </c>
      <c r="E3689">
        <v>13805</v>
      </c>
      <c r="F3689" t="s">
        <v>21</v>
      </c>
      <c r="G3689" t="s">
        <v>239</v>
      </c>
      <c r="H3689" s="1">
        <v>45442</v>
      </c>
      <c r="I3689" s="1">
        <v>45444</v>
      </c>
      <c r="J3689" t="s">
        <v>23</v>
      </c>
      <c r="K3689">
        <v>2</v>
      </c>
      <c r="L3689">
        <v>6027</v>
      </c>
      <c r="M3689">
        <v>1</v>
      </c>
      <c r="N3689" t="s">
        <v>65</v>
      </c>
      <c r="O3689" t="s">
        <v>33</v>
      </c>
      <c r="P3689">
        <v>3013.5</v>
      </c>
      <c r="Q3689" t="s">
        <v>26</v>
      </c>
      <c r="R3689" t="s">
        <v>40</v>
      </c>
      <c r="S3689" t="s">
        <v>35</v>
      </c>
      <c r="T3689">
        <f>VLOOKUP(Admissions[[#This Row],[Department]],Departments[#All],5,FALSE)</f>
        <v>5500</v>
      </c>
      <c r="U3689" t="str">
        <f>IF(Admissions[[#This Row],[Total_Cost]]&gt;Admissions[[#This Row],[Cost_Benchmark]], "Above Benchmark", "Within Benchmark")</f>
        <v>Above Benchmark</v>
      </c>
    </row>
    <row r="3690" spans="1:21" x14ac:dyDescent="0.3">
      <c r="A3690">
        <v>12995</v>
      </c>
      <c r="B3690">
        <v>5085</v>
      </c>
      <c r="C3690" t="s">
        <v>742</v>
      </c>
      <c r="D3690" t="s">
        <v>20</v>
      </c>
      <c r="E3690">
        <v>13979</v>
      </c>
      <c r="F3690" t="s">
        <v>21</v>
      </c>
      <c r="G3690" t="s">
        <v>22</v>
      </c>
      <c r="H3690" s="1">
        <v>45187</v>
      </c>
      <c r="I3690" s="1">
        <v>45190</v>
      </c>
      <c r="J3690" t="s">
        <v>23</v>
      </c>
      <c r="K3690">
        <v>3</v>
      </c>
      <c r="L3690">
        <v>3995</v>
      </c>
      <c r="M3690">
        <v>1</v>
      </c>
      <c r="N3690" t="s">
        <v>65</v>
      </c>
      <c r="O3690" t="s">
        <v>25</v>
      </c>
      <c r="P3690">
        <v>1331.6667</v>
      </c>
      <c r="Q3690" t="s">
        <v>26</v>
      </c>
      <c r="R3690" t="s">
        <v>34</v>
      </c>
      <c r="S3690" t="s">
        <v>35</v>
      </c>
      <c r="T3690">
        <f>VLOOKUP(Admissions[[#This Row],[Department]],Departments[#All],5,FALSE)</f>
        <v>5500</v>
      </c>
      <c r="U3690" t="str">
        <f>IF(Admissions[[#This Row],[Total_Cost]]&gt;Admissions[[#This Row],[Cost_Benchmark]], "Above Benchmark", "Within Benchmark")</f>
        <v>Within Benchmark</v>
      </c>
    </row>
    <row r="3691" spans="1:21" x14ac:dyDescent="0.3">
      <c r="A3691">
        <v>13458</v>
      </c>
      <c r="B3691">
        <v>4516</v>
      </c>
      <c r="C3691" t="s">
        <v>865</v>
      </c>
      <c r="D3691" t="s">
        <v>74</v>
      </c>
      <c r="E3691" t="s">
        <v>1390</v>
      </c>
      <c r="F3691" t="s">
        <v>21</v>
      </c>
      <c r="G3691" t="s">
        <v>239</v>
      </c>
      <c r="H3691" s="1">
        <v>45004</v>
      </c>
      <c r="I3691" s="1">
        <v>45007</v>
      </c>
      <c r="J3691" t="s">
        <v>23</v>
      </c>
      <c r="K3691">
        <v>3</v>
      </c>
      <c r="L3691">
        <v>7083</v>
      </c>
      <c r="M3691">
        <v>0</v>
      </c>
      <c r="N3691" t="s">
        <v>99</v>
      </c>
      <c r="O3691" t="s">
        <v>25</v>
      </c>
      <c r="P3691">
        <v>2361</v>
      </c>
      <c r="Q3691" t="s">
        <v>26</v>
      </c>
      <c r="R3691" t="s">
        <v>46</v>
      </c>
      <c r="S3691" t="s">
        <v>28</v>
      </c>
      <c r="T3691">
        <f>VLOOKUP(Admissions[[#This Row],[Department]],Departments[#All],5,FALSE)</f>
        <v>5500</v>
      </c>
      <c r="U3691" t="str">
        <f>IF(Admissions[[#This Row],[Total_Cost]]&gt;Admissions[[#This Row],[Cost_Benchmark]], "Above Benchmark", "Within Benchmark")</f>
        <v>Above Benchmark</v>
      </c>
    </row>
    <row r="3692" spans="1:21" x14ac:dyDescent="0.3">
      <c r="A3692">
        <v>11126</v>
      </c>
      <c r="B3692">
        <v>5198</v>
      </c>
      <c r="C3692" t="s">
        <v>1316</v>
      </c>
      <c r="D3692" t="s">
        <v>74</v>
      </c>
      <c r="E3692">
        <v>35177</v>
      </c>
      <c r="F3692" t="s">
        <v>84</v>
      </c>
      <c r="G3692" t="s">
        <v>85</v>
      </c>
      <c r="H3692" s="1">
        <v>45185</v>
      </c>
      <c r="I3692" s="1">
        <v>45188</v>
      </c>
      <c r="J3692" t="s">
        <v>23</v>
      </c>
      <c r="K3692">
        <v>3</v>
      </c>
      <c r="L3692">
        <v>2882</v>
      </c>
      <c r="M3692">
        <v>0</v>
      </c>
      <c r="N3692" t="s">
        <v>109</v>
      </c>
      <c r="O3692" t="s">
        <v>25</v>
      </c>
      <c r="P3692">
        <v>960.66669999999999</v>
      </c>
      <c r="Q3692" t="s">
        <v>26</v>
      </c>
      <c r="R3692" t="s">
        <v>27</v>
      </c>
      <c r="S3692" t="s">
        <v>28</v>
      </c>
      <c r="T3692">
        <f>VLOOKUP(Admissions[[#This Row],[Department]],Departments[#All],5,FALSE)</f>
        <v>6000</v>
      </c>
      <c r="U3692" t="str">
        <f>IF(Admissions[[#This Row],[Total_Cost]]&gt;Admissions[[#This Row],[Cost_Benchmark]], "Above Benchmark", "Within Benchmark")</f>
        <v>Within Benchmark</v>
      </c>
    </row>
    <row r="3693" spans="1:21" x14ac:dyDescent="0.3">
      <c r="A3693">
        <v>12042</v>
      </c>
      <c r="B3693">
        <v>4053</v>
      </c>
      <c r="C3693" t="s">
        <v>722</v>
      </c>
      <c r="D3693" t="s">
        <v>20</v>
      </c>
      <c r="E3693">
        <v>22340</v>
      </c>
      <c r="F3693" t="s">
        <v>68</v>
      </c>
      <c r="G3693" t="s">
        <v>105</v>
      </c>
      <c r="H3693" s="1">
        <v>45314</v>
      </c>
      <c r="I3693" s="1">
        <v>45321</v>
      </c>
      <c r="J3693" t="s">
        <v>23</v>
      </c>
      <c r="K3693">
        <v>7</v>
      </c>
      <c r="L3693">
        <v>7784</v>
      </c>
      <c r="M3693">
        <v>0</v>
      </c>
      <c r="N3693" t="s">
        <v>106</v>
      </c>
      <c r="O3693" t="s">
        <v>25</v>
      </c>
      <c r="P3693">
        <v>1112</v>
      </c>
      <c r="Q3693" t="s">
        <v>26</v>
      </c>
      <c r="R3693" t="s">
        <v>53</v>
      </c>
      <c r="S3693" t="s">
        <v>35</v>
      </c>
      <c r="T3693">
        <f>VLOOKUP(Admissions[[#This Row],[Department]],Departments[#All],5,FALSE)</f>
        <v>6800</v>
      </c>
      <c r="U3693" t="str">
        <f>IF(Admissions[[#This Row],[Total_Cost]]&gt;Admissions[[#This Row],[Cost_Benchmark]], "Above Benchmark", "Within Benchmark")</f>
        <v>Above Benchmark</v>
      </c>
    </row>
    <row r="3694" spans="1:21" x14ac:dyDescent="0.3">
      <c r="A3694">
        <v>14330</v>
      </c>
      <c r="B3694">
        <v>6889</v>
      </c>
      <c r="C3694" t="s">
        <v>695</v>
      </c>
      <c r="D3694" t="s">
        <v>20</v>
      </c>
      <c r="E3694">
        <v>34401</v>
      </c>
      <c r="F3694" t="s">
        <v>84</v>
      </c>
      <c r="G3694" t="s">
        <v>85</v>
      </c>
      <c r="H3694" s="1">
        <v>45085</v>
      </c>
      <c r="I3694" s="1">
        <v>45091</v>
      </c>
      <c r="J3694" t="s">
        <v>23</v>
      </c>
      <c r="K3694">
        <v>6</v>
      </c>
      <c r="L3694">
        <v>7819</v>
      </c>
      <c r="M3694">
        <v>0</v>
      </c>
      <c r="N3694" t="s">
        <v>50</v>
      </c>
      <c r="O3694" t="s">
        <v>33</v>
      </c>
      <c r="P3694">
        <v>1303.1667</v>
      </c>
      <c r="Q3694" t="s">
        <v>26</v>
      </c>
      <c r="R3694" t="s">
        <v>40</v>
      </c>
      <c r="S3694" t="s">
        <v>35</v>
      </c>
      <c r="T3694">
        <f>VLOOKUP(Admissions[[#This Row],[Department]],Departments[#All],5,FALSE)</f>
        <v>6000</v>
      </c>
      <c r="U3694" t="str">
        <f>IF(Admissions[[#This Row],[Total_Cost]]&gt;Admissions[[#This Row],[Cost_Benchmark]], "Above Benchmark", "Within Benchmark")</f>
        <v>Above Benchmark</v>
      </c>
    </row>
    <row r="3695" spans="1:21" x14ac:dyDescent="0.3">
      <c r="A3695">
        <v>12477</v>
      </c>
      <c r="B3695">
        <v>7065</v>
      </c>
      <c r="C3695" t="s">
        <v>1391</v>
      </c>
      <c r="D3695" t="s">
        <v>74</v>
      </c>
      <c r="E3695">
        <v>12172</v>
      </c>
      <c r="F3695" t="s">
        <v>48</v>
      </c>
      <c r="G3695" t="s">
        <v>49</v>
      </c>
      <c r="H3695" s="1">
        <v>45454</v>
      </c>
      <c r="I3695" s="1">
        <v>45462</v>
      </c>
      <c r="J3695" t="s">
        <v>23</v>
      </c>
      <c r="K3695">
        <v>8</v>
      </c>
      <c r="L3695">
        <v>13145</v>
      </c>
      <c r="M3695">
        <v>0</v>
      </c>
      <c r="N3695" t="s">
        <v>137</v>
      </c>
      <c r="O3695" t="s">
        <v>45</v>
      </c>
      <c r="P3695">
        <v>1643.125</v>
      </c>
      <c r="Q3695" t="s">
        <v>26</v>
      </c>
      <c r="R3695" t="s">
        <v>53</v>
      </c>
      <c r="S3695" t="s">
        <v>35</v>
      </c>
      <c r="T3695">
        <f>VLOOKUP(Admissions[[#This Row],[Department]],Departments[#All],5,FALSE)</f>
        <v>8500</v>
      </c>
      <c r="U3695" t="str">
        <f>IF(Admissions[[#This Row],[Total_Cost]]&gt;Admissions[[#This Row],[Cost_Benchmark]], "Above Benchmark", "Within Benchmark")</f>
        <v>Above Benchmark</v>
      </c>
    </row>
    <row r="3696" spans="1:21" x14ac:dyDescent="0.3">
      <c r="A3696">
        <v>11150</v>
      </c>
      <c r="B3696">
        <v>3534</v>
      </c>
      <c r="C3696" t="s">
        <v>333</v>
      </c>
      <c r="D3696" t="s">
        <v>74</v>
      </c>
      <c r="E3696">
        <v>40651</v>
      </c>
      <c r="F3696" t="s">
        <v>42</v>
      </c>
      <c r="G3696" t="s">
        <v>76</v>
      </c>
      <c r="H3696" s="1">
        <v>45449</v>
      </c>
      <c r="I3696" s="1">
        <v>45451</v>
      </c>
      <c r="J3696" t="s">
        <v>23</v>
      </c>
      <c r="K3696">
        <v>2</v>
      </c>
      <c r="L3696">
        <v>2207</v>
      </c>
      <c r="M3696">
        <v>0</v>
      </c>
      <c r="N3696" t="s">
        <v>61</v>
      </c>
      <c r="O3696" t="s">
        <v>25</v>
      </c>
      <c r="P3696">
        <v>1103.5</v>
      </c>
      <c r="Q3696" t="s">
        <v>26</v>
      </c>
      <c r="R3696" t="s">
        <v>40</v>
      </c>
      <c r="S3696" t="s">
        <v>35</v>
      </c>
      <c r="T3696">
        <f>VLOOKUP(Admissions[[#This Row],[Department]],Departments[#All],5,FALSE)</f>
        <v>4500</v>
      </c>
      <c r="U3696" t="str">
        <f>IF(Admissions[[#This Row],[Total_Cost]]&gt;Admissions[[#This Row],[Cost_Benchmark]], "Above Benchmark", "Within Benchmark")</f>
        <v>Within Benchmark</v>
      </c>
    </row>
    <row r="3697" spans="1:21" x14ac:dyDescent="0.3">
      <c r="A3697">
        <v>15250</v>
      </c>
      <c r="B3697">
        <v>4188</v>
      </c>
      <c r="C3697" t="s">
        <v>1328</v>
      </c>
      <c r="D3697" t="s">
        <v>74</v>
      </c>
      <c r="E3697">
        <v>32060</v>
      </c>
      <c r="F3697" t="s">
        <v>84</v>
      </c>
      <c r="G3697" t="s">
        <v>85</v>
      </c>
      <c r="H3697" s="1">
        <v>45004</v>
      </c>
      <c r="I3697" s="1">
        <v>45007</v>
      </c>
      <c r="J3697" t="s">
        <v>23</v>
      </c>
      <c r="K3697">
        <v>3</v>
      </c>
      <c r="L3697">
        <v>4536</v>
      </c>
      <c r="M3697">
        <v>0</v>
      </c>
      <c r="N3697" t="s">
        <v>134</v>
      </c>
      <c r="O3697" t="s">
        <v>25</v>
      </c>
      <c r="P3697">
        <v>1512</v>
      </c>
      <c r="Q3697" t="s">
        <v>26</v>
      </c>
      <c r="R3697" t="s">
        <v>46</v>
      </c>
      <c r="S3697" t="s">
        <v>28</v>
      </c>
      <c r="T3697">
        <f>VLOOKUP(Admissions[[#This Row],[Department]],Departments[#All],5,FALSE)</f>
        <v>6000</v>
      </c>
      <c r="U3697" t="str">
        <f>IF(Admissions[[#This Row],[Total_Cost]]&gt;Admissions[[#This Row],[Cost_Benchmark]], "Above Benchmark", "Within Benchmark")</f>
        <v>Within Benchmark</v>
      </c>
    </row>
    <row r="3698" spans="1:21" x14ac:dyDescent="0.3">
      <c r="A3698">
        <v>13486</v>
      </c>
      <c r="B3698">
        <v>6520</v>
      </c>
      <c r="C3698" t="s">
        <v>470</v>
      </c>
      <c r="D3698" t="s">
        <v>74</v>
      </c>
      <c r="E3698">
        <v>13439</v>
      </c>
      <c r="F3698" t="s">
        <v>21</v>
      </c>
      <c r="G3698" t="s">
        <v>22</v>
      </c>
      <c r="H3698" s="1">
        <v>45552</v>
      </c>
      <c r="I3698" s="1">
        <v>45555</v>
      </c>
      <c r="J3698" t="s">
        <v>23</v>
      </c>
      <c r="K3698">
        <v>3</v>
      </c>
      <c r="L3698">
        <v>9740</v>
      </c>
      <c r="M3698">
        <v>0</v>
      </c>
      <c r="N3698" t="s">
        <v>99</v>
      </c>
      <c r="O3698" t="s">
        <v>45</v>
      </c>
      <c r="P3698">
        <v>3246.6667000000002</v>
      </c>
      <c r="Q3698" t="s">
        <v>26</v>
      </c>
      <c r="R3698" t="s">
        <v>53</v>
      </c>
      <c r="S3698" t="s">
        <v>35</v>
      </c>
      <c r="T3698">
        <f>VLOOKUP(Admissions[[#This Row],[Department]],Departments[#All],5,FALSE)</f>
        <v>5500</v>
      </c>
      <c r="U3698" t="str">
        <f>IF(Admissions[[#This Row],[Total_Cost]]&gt;Admissions[[#This Row],[Cost_Benchmark]], "Above Benchmark", "Within Benchmark")</f>
        <v>Above Benchmark</v>
      </c>
    </row>
    <row r="3699" spans="1:21" x14ac:dyDescent="0.3">
      <c r="A3699">
        <v>11163</v>
      </c>
      <c r="B3699">
        <v>3503</v>
      </c>
      <c r="C3699" t="s">
        <v>1327</v>
      </c>
      <c r="D3699" t="s">
        <v>74</v>
      </c>
      <c r="E3699">
        <v>32283</v>
      </c>
      <c r="F3699" t="s">
        <v>55</v>
      </c>
      <c r="G3699" t="s">
        <v>56</v>
      </c>
      <c r="H3699" s="1">
        <v>45071</v>
      </c>
      <c r="I3699" s="1">
        <v>45075</v>
      </c>
      <c r="J3699" t="s">
        <v>23</v>
      </c>
      <c r="K3699">
        <v>4</v>
      </c>
      <c r="L3699">
        <v>6053</v>
      </c>
      <c r="M3699">
        <v>0</v>
      </c>
      <c r="N3699" t="s">
        <v>139</v>
      </c>
      <c r="O3699" t="s">
        <v>33</v>
      </c>
      <c r="P3699">
        <v>1513.25</v>
      </c>
      <c r="Q3699" t="s">
        <v>26</v>
      </c>
      <c r="R3699" t="s">
        <v>40</v>
      </c>
      <c r="S3699" t="s">
        <v>35</v>
      </c>
      <c r="T3699">
        <f>VLOOKUP(Admissions[[#This Row],[Department]],Departments[#All],5,FALSE)</f>
        <v>7200</v>
      </c>
      <c r="U3699" t="str">
        <f>IF(Admissions[[#This Row],[Total_Cost]]&gt;Admissions[[#This Row],[Cost_Benchmark]], "Above Benchmark", "Within Benchmark")</f>
        <v>Within Benchmark</v>
      </c>
    </row>
    <row r="3700" spans="1:21" x14ac:dyDescent="0.3">
      <c r="A3700">
        <v>13507</v>
      </c>
      <c r="B3700">
        <v>4755</v>
      </c>
      <c r="C3700" t="s">
        <v>1384</v>
      </c>
      <c r="D3700" t="s">
        <v>74</v>
      </c>
      <c r="E3700">
        <v>18838</v>
      </c>
      <c r="F3700" t="s">
        <v>68</v>
      </c>
      <c r="G3700" t="s">
        <v>105</v>
      </c>
      <c r="H3700" s="1">
        <v>45444</v>
      </c>
      <c r="I3700" s="1">
        <v>45451</v>
      </c>
      <c r="J3700" t="s">
        <v>23</v>
      </c>
      <c r="K3700">
        <v>7</v>
      </c>
      <c r="L3700">
        <v>7913</v>
      </c>
      <c r="M3700">
        <v>0</v>
      </c>
      <c r="N3700" t="s">
        <v>24</v>
      </c>
      <c r="O3700" t="s">
        <v>45</v>
      </c>
      <c r="P3700">
        <v>1130.4286</v>
      </c>
      <c r="Q3700" t="s">
        <v>26</v>
      </c>
      <c r="R3700" t="s">
        <v>27</v>
      </c>
      <c r="S3700" t="s">
        <v>28</v>
      </c>
      <c r="T3700">
        <f>VLOOKUP(Admissions[[#This Row],[Department]],Departments[#All],5,FALSE)</f>
        <v>6800</v>
      </c>
      <c r="U3700" t="str">
        <f>IF(Admissions[[#This Row],[Total_Cost]]&gt;Admissions[[#This Row],[Cost_Benchmark]], "Above Benchmark", "Within Benchmark")</f>
        <v>Above Benchmark</v>
      </c>
    </row>
    <row r="3701" spans="1:21" x14ac:dyDescent="0.3">
      <c r="A3701">
        <v>10991</v>
      </c>
      <c r="B3701">
        <v>4459</v>
      </c>
      <c r="C3701" t="s">
        <v>1074</v>
      </c>
      <c r="D3701" t="s">
        <v>20</v>
      </c>
      <c r="E3701">
        <v>15033</v>
      </c>
      <c r="F3701" t="s">
        <v>21</v>
      </c>
      <c r="G3701" t="s">
        <v>22</v>
      </c>
      <c r="H3701" s="1">
        <v>45110</v>
      </c>
      <c r="I3701" s="1">
        <v>45112</v>
      </c>
      <c r="J3701" t="s">
        <v>23</v>
      </c>
      <c r="K3701">
        <v>2</v>
      </c>
      <c r="L3701">
        <v>4618</v>
      </c>
      <c r="M3701">
        <v>0</v>
      </c>
      <c r="N3701" t="s">
        <v>65</v>
      </c>
      <c r="O3701" t="s">
        <v>45</v>
      </c>
      <c r="P3701">
        <v>2309</v>
      </c>
      <c r="Q3701" t="s">
        <v>26</v>
      </c>
      <c r="R3701" t="s">
        <v>34</v>
      </c>
      <c r="S3701" t="s">
        <v>35</v>
      </c>
      <c r="T3701">
        <f>VLOOKUP(Admissions[[#This Row],[Department]],Departments[#All],5,FALSE)</f>
        <v>5500</v>
      </c>
      <c r="U3701" t="str">
        <f>IF(Admissions[[#This Row],[Total_Cost]]&gt;Admissions[[#This Row],[Cost_Benchmark]], "Above Benchmark", "Within Benchmark")</f>
        <v>Within Benchmark</v>
      </c>
    </row>
    <row r="3702" spans="1:21" x14ac:dyDescent="0.3">
      <c r="A3702">
        <v>11722</v>
      </c>
      <c r="B3702">
        <v>3906</v>
      </c>
      <c r="C3702" t="s">
        <v>121</v>
      </c>
      <c r="D3702" t="s">
        <v>20</v>
      </c>
      <c r="E3702">
        <v>39637</v>
      </c>
      <c r="F3702" t="s">
        <v>42</v>
      </c>
      <c r="G3702" t="s">
        <v>43</v>
      </c>
      <c r="H3702" s="1">
        <v>45383</v>
      </c>
      <c r="I3702" s="1">
        <v>45387</v>
      </c>
      <c r="J3702" t="s">
        <v>23</v>
      </c>
      <c r="K3702">
        <v>4</v>
      </c>
      <c r="L3702">
        <v>2252</v>
      </c>
      <c r="M3702">
        <v>0</v>
      </c>
      <c r="N3702" t="s">
        <v>99</v>
      </c>
      <c r="O3702" t="s">
        <v>25</v>
      </c>
      <c r="P3702">
        <v>563</v>
      </c>
      <c r="Q3702" t="s">
        <v>26</v>
      </c>
      <c r="R3702" t="s">
        <v>34</v>
      </c>
      <c r="S3702" t="s">
        <v>35</v>
      </c>
      <c r="T3702">
        <f>VLOOKUP(Admissions[[#This Row],[Department]],Departments[#All],5,FALSE)</f>
        <v>4500</v>
      </c>
      <c r="U3702" t="str">
        <f>IF(Admissions[[#This Row],[Total_Cost]]&gt;Admissions[[#This Row],[Cost_Benchmark]], "Above Benchmark", "Within Benchmark")</f>
        <v>Within Benchmark</v>
      </c>
    </row>
    <row r="3703" spans="1:21" x14ac:dyDescent="0.3">
      <c r="A3703">
        <v>13966</v>
      </c>
      <c r="C3703" t="s">
        <v>418</v>
      </c>
      <c r="D3703" t="s">
        <v>20</v>
      </c>
      <c r="E3703">
        <v>11129</v>
      </c>
      <c r="F3703" t="s">
        <v>21</v>
      </c>
      <c r="G3703" t="s">
        <v>64</v>
      </c>
      <c r="H3703" s="1">
        <v>45432</v>
      </c>
      <c r="I3703" s="1">
        <v>45435</v>
      </c>
      <c r="J3703" t="s">
        <v>23</v>
      </c>
      <c r="K3703">
        <v>3</v>
      </c>
      <c r="L3703">
        <v>10753</v>
      </c>
      <c r="M3703">
        <v>1</v>
      </c>
      <c r="N3703" t="s">
        <v>99</v>
      </c>
      <c r="O3703" t="s">
        <v>45</v>
      </c>
      <c r="P3703">
        <v>3584.3332999999998</v>
      </c>
      <c r="Q3703" t="s">
        <v>26</v>
      </c>
      <c r="R3703" t="s">
        <v>34</v>
      </c>
      <c r="S3703" t="s">
        <v>35</v>
      </c>
      <c r="T3703">
        <f>VLOOKUP(Admissions[[#This Row],[Department]],Departments[#All],5,FALSE)</f>
        <v>5500</v>
      </c>
      <c r="U3703" t="str">
        <f>IF(Admissions[[#This Row],[Total_Cost]]&gt;Admissions[[#This Row],[Cost_Benchmark]], "Above Benchmark", "Within Benchmark")</f>
        <v>Above Benchmark</v>
      </c>
    </row>
    <row r="3704" spans="1:21" x14ac:dyDescent="0.3">
      <c r="A3704">
        <v>11950</v>
      </c>
      <c r="B3704">
        <v>3641</v>
      </c>
      <c r="C3704" t="s">
        <v>238</v>
      </c>
      <c r="D3704" t="s">
        <v>74</v>
      </c>
      <c r="E3704">
        <v>15102</v>
      </c>
      <c r="F3704" t="s">
        <v>37</v>
      </c>
      <c r="G3704" t="s">
        <v>52</v>
      </c>
      <c r="H3704" s="1">
        <v>45528</v>
      </c>
      <c r="I3704" s="1">
        <v>45535</v>
      </c>
      <c r="J3704" t="s">
        <v>23</v>
      </c>
      <c r="K3704">
        <v>7</v>
      </c>
      <c r="L3704">
        <v>18500</v>
      </c>
      <c r="M3704">
        <v>0</v>
      </c>
      <c r="N3704" t="s">
        <v>24</v>
      </c>
      <c r="O3704" t="s">
        <v>25</v>
      </c>
      <c r="P3704">
        <v>2642.8571000000002</v>
      </c>
      <c r="Q3704" t="s">
        <v>26</v>
      </c>
      <c r="R3704" t="s">
        <v>27</v>
      </c>
      <c r="S3704" t="s">
        <v>28</v>
      </c>
      <c r="T3704">
        <f>VLOOKUP(Admissions[[#This Row],[Department]],Departments[#All],5,FALSE)</f>
        <v>9000</v>
      </c>
      <c r="U3704" t="str">
        <f>IF(Admissions[[#This Row],[Total_Cost]]&gt;Admissions[[#This Row],[Cost_Benchmark]], "Above Benchmark", "Within Benchmark")</f>
        <v>Above Benchmark</v>
      </c>
    </row>
    <row r="3705" spans="1:21" x14ac:dyDescent="0.3">
      <c r="A3705">
        <v>10400</v>
      </c>
      <c r="B3705">
        <v>4792</v>
      </c>
      <c r="C3705" t="s">
        <v>1392</v>
      </c>
      <c r="D3705" t="s">
        <v>74</v>
      </c>
      <c r="E3705">
        <v>35958</v>
      </c>
      <c r="F3705" t="s">
        <v>37</v>
      </c>
      <c r="G3705" t="s">
        <v>52</v>
      </c>
      <c r="H3705" s="1">
        <v>45498</v>
      </c>
      <c r="I3705" s="1">
        <v>45505</v>
      </c>
      <c r="J3705" t="s">
        <v>23</v>
      </c>
      <c r="K3705">
        <v>7</v>
      </c>
      <c r="L3705">
        <v>12916</v>
      </c>
      <c r="M3705">
        <v>0</v>
      </c>
      <c r="N3705" t="s">
        <v>24</v>
      </c>
      <c r="O3705" t="s">
        <v>33</v>
      </c>
      <c r="P3705">
        <v>1845.1429000000001</v>
      </c>
      <c r="Q3705" t="s">
        <v>26</v>
      </c>
      <c r="R3705" t="s">
        <v>40</v>
      </c>
      <c r="S3705" t="s">
        <v>35</v>
      </c>
      <c r="T3705">
        <f>VLOOKUP(Admissions[[#This Row],[Department]],Departments[#All],5,FALSE)</f>
        <v>9000</v>
      </c>
      <c r="U3705" t="str">
        <f>IF(Admissions[[#This Row],[Total_Cost]]&gt;Admissions[[#This Row],[Cost_Benchmark]], "Above Benchmark", "Within Benchmark")</f>
        <v>Above Benchmark</v>
      </c>
    </row>
    <row r="3706" spans="1:21" x14ac:dyDescent="0.3">
      <c r="A3706">
        <v>13289</v>
      </c>
      <c r="B3706">
        <v>6630</v>
      </c>
      <c r="C3706" t="s">
        <v>1380</v>
      </c>
      <c r="D3706" t="s">
        <v>20</v>
      </c>
      <c r="E3706">
        <v>22057</v>
      </c>
      <c r="F3706" t="s">
        <v>84</v>
      </c>
      <c r="G3706" t="s">
        <v>88</v>
      </c>
      <c r="H3706" s="1">
        <v>45417</v>
      </c>
      <c r="I3706" s="1">
        <v>45423</v>
      </c>
      <c r="J3706" t="s">
        <v>23</v>
      </c>
      <c r="K3706">
        <v>6</v>
      </c>
      <c r="L3706">
        <v>7022</v>
      </c>
      <c r="M3706">
        <v>0</v>
      </c>
      <c r="N3706" t="s">
        <v>134</v>
      </c>
      <c r="O3706" t="s">
        <v>25</v>
      </c>
      <c r="P3706">
        <v>1170.3333</v>
      </c>
      <c r="Q3706" t="s">
        <v>26</v>
      </c>
      <c r="R3706" t="s">
        <v>46</v>
      </c>
      <c r="S3706" t="s">
        <v>28</v>
      </c>
      <c r="T3706">
        <f>VLOOKUP(Admissions[[#This Row],[Department]],Departments[#All],5,FALSE)</f>
        <v>6000</v>
      </c>
      <c r="U3706" t="str">
        <f>IF(Admissions[[#This Row],[Total_Cost]]&gt;Admissions[[#This Row],[Cost_Benchmark]], "Above Benchmark", "Within Benchmark")</f>
        <v>Above Benchmark</v>
      </c>
    </row>
    <row r="3707" spans="1:21" x14ac:dyDescent="0.3">
      <c r="A3707">
        <v>12834</v>
      </c>
      <c r="B3707">
        <v>6707</v>
      </c>
      <c r="C3707" t="s">
        <v>1280</v>
      </c>
      <c r="D3707" t="s">
        <v>20</v>
      </c>
      <c r="E3707">
        <v>38924</v>
      </c>
      <c r="F3707" t="s">
        <v>48</v>
      </c>
      <c r="G3707" t="s">
        <v>49</v>
      </c>
      <c r="H3707" s="1">
        <v>45212</v>
      </c>
      <c r="I3707" s="1">
        <v>45218</v>
      </c>
      <c r="J3707" t="s">
        <v>23</v>
      </c>
      <c r="K3707">
        <v>6</v>
      </c>
      <c r="L3707">
        <v>10521</v>
      </c>
      <c r="M3707">
        <v>0</v>
      </c>
      <c r="N3707" t="s">
        <v>78</v>
      </c>
      <c r="O3707" t="s">
        <v>25</v>
      </c>
      <c r="P3707">
        <v>1753.5</v>
      </c>
      <c r="Q3707" t="s">
        <v>26</v>
      </c>
      <c r="R3707" t="s">
        <v>66</v>
      </c>
      <c r="S3707" t="s">
        <v>35</v>
      </c>
      <c r="T3707">
        <f>VLOOKUP(Admissions[[#This Row],[Department]],Departments[#All],5,FALSE)</f>
        <v>8500</v>
      </c>
      <c r="U3707" t="str">
        <f>IF(Admissions[[#This Row],[Total_Cost]]&gt;Admissions[[#This Row],[Cost_Benchmark]], "Above Benchmark", "Within Benchmark")</f>
        <v>Above Benchmark</v>
      </c>
    </row>
    <row r="3708" spans="1:21" x14ac:dyDescent="0.3">
      <c r="A3708">
        <v>13680</v>
      </c>
      <c r="B3708">
        <v>5138</v>
      </c>
      <c r="C3708" t="s">
        <v>202</v>
      </c>
      <c r="D3708" t="s">
        <v>74</v>
      </c>
      <c r="E3708">
        <v>32966</v>
      </c>
      <c r="F3708" t="s">
        <v>55</v>
      </c>
      <c r="G3708" t="s">
        <v>90</v>
      </c>
      <c r="H3708" s="1">
        <v>45654</v>
      </c>
      <c r="I3708" s="1">
        <v>45657</v>
      </c>
      <c r="J3708" t="s">
        <v>23</v>
      </c>
      <c r="K3708">
        <v>3</v>
      </c>
      <c r="L3708">
        <v>5004</v>
      </c>
      <c r="M3708">
        <v>0</v>
      </c>
      <c r="N3708" t="s">
        <v>65</v>
      </c>
      <c r="O3708" t="s">
        <v>45</v>
      </c>
      <c r="P3708">
        <v>1668</v>
      </c>
      <c r="Q3708" t="s">
        <v>26</v>
      </c>
      <c r="R3708" t="s">
        <v>27</v>
      </c>
      <c r="S3708" t="s">
        <v>28</v>
      </c>
      <c r="T3708">
        <f>VLOOKUP(Admissions[[#This Row],[Department]],Departments[#All],5,FALSE)</f>
        <v>7200</v>
      </c>
      <c r="U3708" t="str">
        <f>IF(Admissions[[#This Row],[Total_Cost]]&gt;Admissions[[#This Row],[Cost_Benchmark]], "Above Benchmark", "Within Benchmark")</f>
        <v>Within Benchmark</v>
      </c>
    </row>
    <row r="3709" spans="1:21" x14ac:dyDescent="0.3">
      <c r="A3709">
        <v>12461</v>
      </c>
      <c r="B3709">
        <v>5319</v>
      </c>
      <c r="C3709" t="s">
        <v>688</v>
      </c>
      <c r="D3709" t="s">
        <v>74</v>
      </c>
      <c r="E3709">
        <v>37084</v>
      </c>
      <c r="F3709" t="s">
        <v>21</v>
      </c>
      <c r="G3709" t="s">
        <v>22</v>
      </c>
      <c r="H3709" s="1">
        <v>45282</v>
      </c>
      <c r="I3709" s="1">
        <v>45283</v>
      </c>
      <c r="J3709" t="s">
        <v>23</v>
      </c>
      <c r="K3709">
        <v>1</v>
      </c>
      <c r="L3709">
        <v>2650</v>
      </c>
      <c r="M3709">
        <v>0</v>
      </c>
      <c r="N3709" t="s">
        <v>61</v>
      </c>
      <c r="O3709" t="s">
        <v>25</v>
      </c>
      <c r="P3709">
        <v>2650</v>
      </c>
      <c r="Q3709" t="s">
        <v>26</v>
      </c>
      <c r="R3709" t="s">
        <v>66</v>
      </c>
      <c r="S3709" t="s">
        <v>35</v>
      </c>
      <c r="T3709">
        <f>VLOOKUP(Admissions[[#This Row],[Department]],Departments[#All],5,FALSE)</f>
        <v>5500</v>
      </c>
      <c r="U3709" t="str">
        <f>IF(Admissions[[#This Row],[Total_Cost]]&gt;Admissions[[#This Row],[Cost_Benchmark]], "Above Benchmark", "Within Benchmark")</f>
        <v>Within Benchmark</v>
      </c>
    </row>
    <row r="3710" spans="1:21" x14ac:dyDescent="0.3">
      <c r="A3710">
        <v>13696</v>
      </c>
      <c r="B3710">
        <v>5861</v>
      </c>
      <c r="C3710" t="s">
        <v>216</v>
      </c>
      <c r="D3710" t="s">
        <v>74</v>
      </c>
      <c r="E3710">
        <v>24773</v>
      </c>
      <c r="F3710" t="s">
        <v>21</v>
      </c>
      <c r="G3710" t="s">
        <v>64</v>
      </c>
      <c r="H3710" s="1">
        <v>45007</v>
      </c>
      <c r="I3710" s="1">
        <v>45010</v>
      </c>
      <c r="J3710" t="s">
        <v>23</v>
      </c>
      <c r="K3710">
        <v>3</v>
      </c>
      <c r="L3710">
        <v>7163</v>
      </c>
      <c r="M3710">
        <v>0</v>
      </c>
      <c r="N3710" t="s">
        <v>61</v>
      </c>
      <c r="O3710" t="s">
        <v>45</v>
      </c>
      <c r="P3710">
        <v>2387.6667000000002</v>
      </c>
      <c r="Q3710" t="s">
        <v>26</v>
      </c>
      <c r="R3710" t="s">
        <v>62</v>
      </c>
      <c r="S3710" t="s">
        <v>35</v>
      </c>
      <c r="T3710">
        <f>VLOOKUP(Admissions[[#This Row],[Department]],Departments[#All],5,FALSE)</f>
        <v>5500</v>
      </c>
      <c r="U3710" t="str">
        <f>IF(Admissions[[#This Row],[Total_Cost]]&gt;Admissions[[#This Row],[Cost_Benchmark]], "Above Benchmark", "Within Benchmark")</f>
        <v>Above Benchmark</v>
      </c>
    </row>
    <row r="3711" spans="1:21" x14ac:dyDescent="0.3">
      <c r="A3711">
        <v>11571</v>
      </c>
      <c r="B3711">
        <v>6072</v>
      </c>
      <c r="C3711" t="s">
        <v>1314</v>
      </c>
      <c r="D3711" t="s">
        <v>74</v>
      </c>
      <c r="E3711">
        <v>34958</v>
      </c>
      <c r="F3711" t="s">
        <v>48</v>
      </c>
      <c r="G3711" t="s">
        <v>49</v>
      </c>
      <c r="H3711" s="1">
        <v>45294</v>
      </c>
      <c r="I3711" s="1">
        <v>45299</v>
      </c>
      <c r="J3711" t="s">
        <v>23</v>
      </c>
      <c r="K3711">
        <v>5</v>
      </c>
      <c r="L3711">
        <v>7217</v>
      </c>
      <c r="M3711">
        <v>0</v>
      </c>
      <c r="N3711" t="s">
        <v>137</v>
      </c>
      <c r="O3711" t="s">
        <v>25</v>
      </c>
      <c r="P3711">
        <v>1443.4</v>
      </c>
      <c r="Q3711" t="s">
        <v>26</v>
      </c>
      <c r="R3711" t="s">
        <v>62</v>
      </c>
      <c r="S3711" t="s">
        <v>35</v>
      </c>
      <c r="T3711">
        <f>VLOOKUP(Admissions[[#This Row],[Department]],Departments[#All],5,FALSE)</f>
        <v>8500</v>
      </c>
      <c r="U3711" t="str">
        <f>IF(Admissions[[#This Row],[Total_Cost]]&gt;Admissions[[#This Row],[Cost_Benchmark]], "Above Benchmark", "Within Benchmark")</f>
        <v>Within Benchmark</v>
      </c>
    </row>
    <row r="3712" spans="1:21" x14ac:dyDescent="0.3">
      <c r="A3712">
        <v>15920</v>
      </c>
      <c r="B3712">
        <v>6891</v>
      </c>
      <c r="C3712" t="s">
        <v>469</v>
      </c>
      <c r="D3712" t="s">
        <v>74</v>
      </c>
      <c r="E3712">
        <v>36606</v>
      </c>
      <c r="F3712" t="s">
        <v>48</v>
      </c>
      <c r="G3712" t="s">
        <v>101</v>
      </c>
      <c r="H3712" s="1">
        <v>45607</v>
      </c>
      <c r="I3712" s="1">
        <v>45611</v>
      </c>
      <c r="J3712" t="s">
        <v>23</v>
      </c>
      <c r="K3712">
        <v>4</v>
      </c>
      <c r="L3712">
        <v>10548</v>
      </c>
      <c r="M3712">
        <v>0</v>
      </c>
      <c r="N3712" t="s">
        <v>78</v>
      </c>
      <c r="O3712" t="s">
        <v>25</v>
      </c>
      <c r="P3712">
        <v>2637</v>
      </c>
      <c r="Q3712" t="s">
        <v>26</v>
      </c>
      <c r="R3712" t="s">
        <v>34</v>
      </c>
      <c r="S3712" t="s">
        <v>35</v>
      </c>
      <c r="T3712">
        <f>VLOOKUP(Admissions[[#This Row],[Department]],Departments[#All],5,FALSE)</f>
        <v>8500</v>
      </c>
      <c r="U3712" t="str">
        <f>IF(Admissions[[#This Row],[Total_Cost]]&gt;Admissions[[#This Row],[Cost_Benchmark]], "Above Benchmark", "Within Benchmark")</f>
        <v>Above Benchmark</v>
      </c>
    </row>
    <row r="3713" spans="1:21" x14ac:dyDescent="0.3">
      <c r="A3713">
        <v>13138</v>
      </c>
      <c r="B3713">
        <v>5632</v>
      </c>
      <c r="C3713" t="s">
        <v>277</v>
      </c>
      <c r="D3713" t="s">
        <v>20</v>
      </c>
      <c r="E3713">
        <v>14510</v>
      </c>
      <c r="F3713" t="s">
        <v>21</v>
      </c>
      <c r="G3713" t="s">
        <v>64</v>
      </c>
      <c r="H3713" s="1">
        <v>45217</v>
      </c>
      <c r="I3713" s="1">
        <v>45221</v>
      </c>
      <c r="J3713" t="s">
        <v>23</v>
      </c>
      <c r="K3713">
        <v>4</v>
      </c>
      <c r="L3713">
        <v>7253</v>
      </c>
      <c r="M3713">
        <v>0</v>
      </c>
      <c r="N3713" t="s">
        <v>65</v>
      </c>
      <c r="O3713" t="s">
        <v>45</v>
      </c>
      <c r="P3713">
        <v>1813.25</v>
      </c>
      <c r="Q3713" t="s">
        <v>26</v>
      </c>
      <c r="R3713" t="s">
        <v>62</v>
      </c>
      <c r="S3713" t="s">
        <v>35</v>
      </c>
      <c r="T3713">
        <f>VLOOKUP(Admissions[[#This Row],[Department]],Departments[#All],5,FALSE)</f>
        <v>5500</v>
      </c>
      <c r="U3713" t="str">
        <f>IF(Admissions[[#This Row],[Total_Cost]]&gt;Admissions[[#This Row],[Cost_Benchmark]], "Above Benchmark", "Within Benchmark")</f>
        <v>Above Benchmark</v>
      </c>
    </row>
    <row r="3714" spans="1:21" x14ac:dyDescent="0.3">
      <c r="A3714">
        <v>15708</v>
      </c>
      <c r="B3714">
        <v>6755</v>
      </c>
      <c r="C3714" t="s">
        <v>1339</v>
      </c>
      <c r="D3714" t="s">
        <v>20</v>
      </c>
      <c r="E3714">
        <v>28322</v>
      </c>
      <c r="F3714" t="s">
        <v>30</v>
      </c>
      <c r="G3714" t="s">
        <v>31</v>
      </c>
      <c r="H3714" s="1">
        <v>44982</v>
      </c>
      <c r="I3714" s="1">
        <v>44993</v>
      </c>
      <c r="J3714" t="s">
        <v>23</v>
      </c>
      <c r="K3714">
        <v>11</v>
      </c>
      <c r="L3714">
        <v>30685</v>
      </c>
      <c r="M3714">
        <v>0</v>
      </c>
      <c r="N3714" t="s">
        <v>231</v>
      </c>
      <c r="O3714" t="s">
        <v>33</v>
      </c>
      <c r="P3714">
        <v>2789.5455000000002</v>
      </c>
      <c r="Q3714" t="s">
        <v>26</v>
      </c>
      <c r="R3714" t="s">
        <v>27</v>
      </c>
      <c r="S3714" t="s">
        <v>28</v>
      </c>
      <c r="T3714">
        <f>VLOOKUP(Admissions[[#This Row],[Department]],Departments[#All],5,FALSE)</f>
        <v>12000</v>
      </c>
      <c r="U3714" t="str">
        <f>IF(Admissions[[#This Row],[Total_Cost]]&gt;Admissions[[#This Row],[Cost_Benchmark]], "Above Benchmark", "Within Benchmark")</f>
        <v>Above Benchmark</v>
      </c>
    </row>
    <row r="3715" spans="1:21" x14ac:dyDescent="0.3">
      <c r="A3715">
        <v>15643</v>
      </c>
      <c r="C3715" t="s">
        <v>1393</v>
      </c>
      <c r="D3715" t="s">
        <v>74</v>
      </c>
      <c r="E3715">
        <v>43993</v>
      </c>
      <c r="F3715" t="s">
        <v>42</v>
      </c>
      <c r="G3715" t="s">
        <v>43</v>
      </c>
      <c r="H3715" s="1">
        <v>45147</v>
      </c>
      <c r="I3715" s="1">
        <v>45150</v>
      </c>
      <c r="J3715" t="s">
        <v>23</v>
      </c>
      <c r="K3715">
        <v>3</v>
      </c>
      <c r="L3715">
        <v>2737</v>
      </c>
      <c r="M3715">
        <v>0</v>
      </c>
      <c r="N3715" t="s">
        <v>65</v>
      </c>
      <c r="O3715" t="s">
        <v>45</v>
      </c>
      <c r="P3715">
        <v>912.33330000000001</v>
      </c>
      <c r="Q3715" t="s">
        <v>26</v>
      </c>
      <c r="R3715" t="s">
        <v>62</v>
      </c>
      <c r="S3715" t="s">
        <v>35</v>
      </c>
      <c r="T3715">
        <f>VLOOKUP(Admissions[[#This Row],[Department]],Departments[#All],5,FALSE)</f>
        <v>4500</v>
      </c>
      <c r="U3715" t="str">
        <f>IF(Admissions[[#This Row],[Total_Cost]]&gt;Admissions[[#This Row],[Cost_Benchmark]], "Above Benchmark", "Within Benchmark")</f>
        <v>Within Benchmark</v>
      </c>
    </row>
    <row r="3716" spans="1:21" x14ac:dyDescent="0.3">
      <c r="A3716">
        <v>12261</v>
      </c>
      <c r="B3716">
        <v>6406</v>
      </c>
      <c r="C3716" t="s">
        <v>422</v>
      </c>
      <c r="D3716" t="s">
        <v>74</v>
      </c>
      <c r="E3716">
        <v>36618</v>
      </c>
      <c r="F3716" t="s">
        <v>37</v>
      </c>
      <c r="G3716" t="s">
        <v>38</v>
      </c>
      <c r="H3716" s="1">
        <v>45553</v>
      </c>
      <c r="I3716" s="1">
        <v>45556</v>
      </c>
      <c r="J3716" t="s">
        <v>23</v>
      </c>
      <c r="K3716">
        <v>3</v>
      </c>
      <c r="L3716">
        <v>6115</v>
      </c>
      <c r="M3716">
        <v>0</v>
      </c>
      <c r="N3716" t="s">
        <v>24</v>
      </c>
      <c r="O3716" t="s">
        <v>45</v>
      </c>
      <c r="P3716">
        <v>2038.3333</v>
      </c>
      <c r="Q3716" t="s">
        <v>26</v>
      </c>
      <c r="R3716" t="s">
        <v>62</v>
      </c>
      <c r="S3716" t="s">
        <v>35</v>
      </c>
      <c r="T3716">
        <f>VLOOKUP(Admissions[[#This Row],[Department]],Departments[#All],5,FALSE)</f>
        <v>9000</v>
      </c>
      <c r="U3716" t="str">
        <f>IF(Admissions[[#This Row],[Total_Cost]]&gt;Admissions[[#This Row],[Cost_Benchmark]], "Above Benchmark", "Within Benchmark")</f>
        <v>Within Benchmark</v>
      </c>
    </row>
    <row r="3717" spans="1:21" x14ac:dyDescent="0.3">
      <c r="A3717">
        <v>15357</v>
      </c>
      <c r="B3717">
        <v>4653</v>
      </c>
      <c r="C3717" t="s">
        <v>515</v>
      </c>
      <c r="D3717" t="s">
        <v>20</v>
      </c>
      <c r="E3717">
        <v>15108</v>
      </c>
      <c r="F3717" t="s">
        <v>48</v>
      </c>
      <c r="G3717" t="s">
        <v>101</v>
      </c>
      <c r="H3717" s="1">
        <v>45444</v>
      </c>
      <c r="I3717" s="1">
        <v>45448</v>
      </c>
      <c r="J3717" t="s">
        <v>23</v>
      </c>
      <c r="K3717">
        <v>4</v>
      </c>
      <c r="L3717">
        <v>12608</v>
      </c>
      <c r="M3717">
        <v>0</v>
      </c>
      <c r="N3717" t="s">
        <v>137</v>
      </c>
      <c r="O3717" t="s">
        <v>33</v>
      </c>
      <c r="P3717">
        <v>3152</v>
      </c>
      <c r="Q3717" t="s">
        <v>26</v>
      </c>
      <c r="R3717" t="s">
        <v>27</v>
      </c>
      <c r="S3717" t="s">
        <v>28</v>
      </c>
      <c r="T3717">
        <f>VLOOKUP(Admissions[[#This Row],[Department]],Departments[#All],5,FALSE)</f>
        <v>8500</v>
      </c>
      <c r="U3717" t="str">
        <f>IF(Admissions[[#This Row],[Total_Cost]]&gt;Admissions[[#This Row],[Cost_Benchmark]], "Above Benchmark", "Within Benchmark")</f>
        <v>Above Benchmark</v>
      </c>
    </row>
    <row r="3718" spans="1:21" x14ac:dyDescent="0.3">
      <c r="A3718">
        <v>13244</v>
      </c>
      <c r="B3718">
        <v>6546</v>
      </c>
      <c r="C3718" t="s">
        <v>339</v>
      </c>
      <c r="D3718" t="s">
        <v>74</v>
      </c>
      <c r="E3718">
        <v>25594</v>
      </c>
      <c r="F3718" t="s">
        <v>48</v>
      </c>
      <c r="G3718" t="s">
        <v>103</v>
      </c>
      <c r="H3718" s="1">
        <v>45489</v>
      </c>
      <c r="I3718" s="1">
        <v>45498</v>
      </c>
      <c r="J3718" t="s">
        <v>23</v>
      </c>
      <c r="K3718">
        <v>9</v>
      </c>
      <c r="L3718">
        <v>17072</v>
      </c>
      <c r="M3718">
        <v>0</v>
      </c>
      <c r="N3718" t="s">
        <v>50</v>
      </c>
      <c r="O3718" t="s">
        <v>45</v>
      </c>
      <c r="P3718">
        <v>1896.8888999999999</v>
      </c>
      <c r="Q3718" t="s">
        <v>26</v>
      </c>
      <c r="R3718" t="s">
        <v>53</v>
      </c>
      <c r="S3718" t="s">
        <v>35</v>
      </c>
      <c r="T3718">
        <f>VLOOKUP(Admissions[[#This Row],[Department]],Departments[#All],5,FALSE)</f>
        <v>8500</v>
      </c>
      <c r="U3718" t="str">
        <f>IF(Admissions[[#This Row],[Total_Cost]]&gt;Admissions[[#This Row],[Cost_Benchmark]], "Above Benchmark", "Within Benchmark")</f>
        <v>Above Benchmark</v>
      </c>
    </row>
    <row r="3719" spans="1:21" x14ac:dyDescent="0.3">
      <c r="A3719">
        <v>11645</v>
      </c>
      <c r="B3719">
        <v>3421</v>
      </c>
      <c r="C3719" t="s">
        <v>660</v>
      </c>
      <c r="D3719" t="s">
        <v>74</v>
      </c>
      <c r="E3719">
        <v>11460</v>
      </c>
      <c r="F3719" t="s">
        <v>48</v>
      </c>
      <c r="G3719" t="s">
        <v>49</v>
      </c>
      <c r="H3719" s="1">
        <v>45135</v>
      </c>
      <c r="I3719" s="1">
        <v>45141</v>
      </c>
      <c r="J3719" t="s">
        <v>23</v>
      </c>
      <c r="K3719">
        <v>6</v>
      </c>
      <c r="L3719">
        <v>11117</v>
      </c>
      <c r="M3719">
        <v>0</v>
      </c>
      <c r="N3719" t="s">
        <v>93</v>
      </c>
      <c r="O3719" t="s">
        <v>45</v>
      </c>
      <c r="P3719">
        <v>1852.8333</v>
      </c>
      <c r="Q3719" t="s">
        <v>26</v>
      </c>
      <c r="R3719" t="s">
        <v>66</v>
      </c>
      <c r="S3719" t="s">
        <v>35</v>
      </c>
      <c r="T3719">
        <f>VLOOKUP(Admissions[[#This Row],[Department]],Departments[#All],5,FALSE)</f>
        <v>8500</v>
      </c>
      <c r="U3719" t="str">
        <f>IF(Admissions[[#This Row],[Total_Cost]]&gt;Admissions[[#This Row],[Cost_Benchmark]], "Above Benchmark", "Within Benchmark")</f>
        <v>Above Benchmark</v>
      </c>
    </row>
    <row r="3720" spans="1:21" x14ac:dyDescent="0.3">
      <c r="A3720">
        <v>11840</v>
      </c>
      <c r="B3720">
        <v>3816</v>
      </c>
      <c r="C3720" t="s">
        <v>1351</v>
      </c>
      <c r="D3720" t="s">
        <v>20</v>
      </c>
      <c r="E3720">
        <v>23293</v>
      </c>
      <c r="F3720" t="s">
        <v>55</v>
      </c>
      <c r="G3720" t="s">
        <v>56</v>
      </c>
      <c r="H3720" s="1">
        <v>45456</v>
      </c>
      <c r="I3720" s="1">
        <v>45463</v>
      </c>
      <c r="J3720" t="s">
        <v>23</v>
      </c>
      <c r="K3720">
        <v>7</v>
      </c>
      <c r="L3720">
        <v>8008</v>
      </c>
      <c r="M3720">
        <v>0</v>
      </c>
      <c r="N3720" t="s">
        <v>65</v>
      </c>
      <c r="O3720" t="s">
        <v>25</v>
      </c>
      <c r="P3720">
        <v>1144</v>
      </c>
      <c r="Q3720" t="s">
        <v>26</v>
      </c>
      <c r="R3720" t="s">
        <v>40</v>
      </c>
      <c r="S3720" t="s">
        <v>35</v>
      </c>
      <c r="T3720">
        <f>VLOOKUP(Admissions[[#This Row],[Department]],Departments[#All],5,FALSE)</f>
        <v>7200</v>
      </c>
      <c r="U3720" t="str">
        <f>IF(Admissions[[#This Row],[Total_Cost]]&gt;Admissions[[#This Row],[Cost_Benchmark]], "Above Benchmark", "Within Benchmark")</f>
        <v>Above Benchmark</v>
      </c>
    </row>
    <row r="3721" spans="1:21" x14ac:dyDescent="0.3">
      <c r="A3721">
        <v>13223</v>
      </c>
      <c r="B3721">
        <v>6752</v>
      </c>
      <c r="C3721" t="s">
        <v>591</v>
      </c>
      <c r="D3721" t="s">
        <v>74</v>
      </c>
      <c r="E3721">
        <v>21926</v>
      </c>
      <c r="F3721" t="s">
        <v>55</v>
      </c>
      <c r="G3721" t="s">
        <v>90</v>
      </c>
      <c r="H3721" s="1">
        <v>45204</v>
      </c>
      <c r="I3721" s="1">
        <v>45207</v>
      </c>
      <c r="J3721" t="s">
        <v>23</v>
      </c>
      <c r="K3721">
        <v>3</v>
      </c>
      <c r="L3721">
        <v>4606</v>
      </c>
      <c r="M3721">
        <v>0</v>
      </c>
      <c r="N3721" t="s">
        <v>65</v>
      </c>
      <c r="O3721" t="s">
        <v>45</v>
      </c>
      <c r="P3721">
        <v>1535.3333</v>
      </c>
      <c r="Q3721" t="s">
        <v>26</v>
      </c>
      <c r="R3721" t="s">
        <v>40</v>
      </c>
      <c r="S3721" t="s">
        <v>35</v>
      </c>
      <c r="T3721">
        <f>VLOOKUP(Admissions[[#This Row],[Department]],Departments[#All],5,FALSE)</f>
        <v>7200</v>
      </c>
      <c r="U3721" t="str">
        <f>IF(Admissions[[#This Row],[Total_Cost]]&gt;Admissions[[#This Row],[Cost_Benchmark]], "Above Benchmark", "Within Benchmark")</f>
        <v>Within Benchmark</v>
      </c>
    </row>
    <row r="3722" spans="1:21" x14ac:dyDescent="0.3">
      <c r="A3722">
        <v>11217</v>
      </c>
      <c r="B3722">
        <v>6501</v>
      </c>
      <c r="C3722" t="s">
        <v>225</v>
      </c>
      <c r="D3722" t="s">
        <v>20</v>
      </c>
      <c r="E3722">
        <v>22968</v>
      </c>
      <c r="F3722" t="s">
        <v>55</v>
      </c>
      <c r="G3722" t="s">
        <v>90</v>
      </c>
      <c r="H3722" s="1">
        <v>45139</v>
      </c>
      <c r="I3722" s="1">
        <v>45144</v>
      </c>
      <c r="J3722" t="s">
        <v>23</v>
      </c>
      <c r="K3722">
        <v>5</v>
      </c>
      <c r="L3722">
        <v>9104</v>
      </c>
      <c r="M3722">
        <v>0</v>
      </c>
      <c r="N3722" t="s">
        <v>91</v>
      </c>
      <c r="O3722" t="s">
        <v>25</v>
      </c>
      <c r="P3722">
        <v>1820.8</v>
      </c>
      <c r="Q3722" t="s">
        <v>26</v>
      </c>
      <c r="R3722" t="s">
        <v>53</v>
      </c>
      <c r="S3722" t="s">
        <v>35</v>
      </c>
      <c r="T3722">
        <f>VLOOKUP(Admissions[[#This Row],[Department]],Departments[#All],5,FALSE)</f>
        <v>7200</v>
      </c>
      <c r="U3722" t="str">
        <f>IF(Admissions[[#This Row],[Total_Cost]]&gt;Admissions[[#This Row],[Cost_Benchmark]], "Above Benchmark", "Within Benchmark")</f>
        <v>Above Benchmark</v>
      </c>
    </row>
    <row r="3723" spans="1:21" x14ac:dyDescent="0.3">
      <c r="A3723">
        <v>13769</v>
      </c>
      <c r="B3723">
        <v>6978</v>
      </c>
      <c r="C3723" t="s">
        <v>1394</v>
      </c>
      <c r="D3723" t="s">
        <v>20</v>
      </c>
      <c r="E3723">
        <v>26707</v>
      </c>
      <c r="F3723" t="s">
        <v>21</v>
      </c>
      <c r="G3723" t="s">
        <v>22</v>
      </c>
      <c r="H3723" s="1">
        <v>45155</v>
      </c>
      <c r="I3723" s="1">
        <v>45158</v>
      </c>
      <c r="J3723" t="s">
        <v>23</v>
      </c>
      <c r="K3723">
        <v>3</v>
      </c>
      <c r="L3723">
        <v>6698</v>
      </c>
      <c r="M3723">
        <v>1</v>
      </c>
      <c r="N3723" t="s">
        <v>99</v>
      </c>
      <c r="O3723" t="s">
        <v>45</v>
      </c>
      <c r="P3723">
        <v>2232.6667000000002</v>
      </c>
      <c r="Q3723" t="s">
        <v>26</v>
      </c>
      <c r="R3723" t="s">
        <v>40</v>
      </c>
      <c r="S3723" t="s">
        <v>35</v>
      </c>
      <c r="T3723">
        <f>VLOOKUP(Admissions[[#This Row],[Department]],Departments[#All],5,FALSE)</f>
        <v>5500</v>
      </c>
      <c r="U3723" t="str">
        <f>IF(Admissions[[#This Row],[Total_Cost]]&gt;Admissions[[#This Row],[Cost_Benchmark]], "Above Benchmark", "Within Benchmark")</f>
        <v>Above Benchmark</v>
      </c>
    </row>
    <row r="3724" spans="1:21" x14ac:dyDescent="0.3">
      <c r="A3724">
        <v>11330</v>
      </c>
      <c r="B3724">
        <v>6131</v>
      </c>
      <c r="C3724" t="s">
        <v>331</v>
      </c>
      <c r="D3724" t="s">
        <v>74</v>
      </c>
      <c r="E3724">
        <v>36429</v>
      </c>
      <c r="F3724" t="s">
        <v>37</v>
      </c>
      <c r="G3724" t="s">
        <v>52</v>
      </c>
      <c r="H3724" s="1">
        <v>45629</v>
      </c>
      <c r="I3724" s="1">
        <v>45637</v>
      </c>
      <c r="J3724" t="s">
        <v>23</v>
      </c>
      <c r="K3724">
        <v>8</v>
      </c>
      <c r="L3724">
        <v>15511</v>
      </c>
      <c r="M3724">
        <v>0</v>
      </c>
      <c r="N3724" t="s">
        <v>82</v>
      </c>
      <c r="O3724" t="s">
        <v>25</v>
      </c>
      <c r="P3724">
        <v>1938.875</v>
      </c>
      <c r="Q3724" t="s">
        <v>26</v>
      </c>
      <c r="R3724" t="s">
        <v>53</v>
      </c>
      <c r="S3724" t="s">
        <v>35</v>
      </c>
      <c r="T3724">
        <f>VLOOKUP(Admissions[[#This Row],[Department]],Departments[#All],5,FALSE)</f>
        <v>9000</v>
      </c>
      <c r="U3724" t="str">
        <f>IF(Admissions[[#This Row],[Total_Cost]]&gt;Admissions[[#This Row],[Cost_Benchmark]], "Above Benchmark", "Within Benchmark")</f>
        <v>Above Benchmark</v>
      </c>
    </row>
    <row r="3725" spans="1:21" x14ac:dyDescent="0.3">
      <c r="A3725">
        <v>11140</v>
      </c>
      <c r="B3725">
        <v>6365</v>
      </c>
      <c r="C3725" t="s">
        <v>785</v>
      </c>
      <c r="D3725" t="s">
        <v>20</v>
      </c>
      <c r="E3725">
        <v>43097</v>
      </c>
      <c r="F3725" t="s">
        <v>42</v>
      </c>
      <c r="G3725" t="s">
        <v>43</v>
      </c>
      <c r="H3725" s="1">
        <v>45576</v>
      </c>
      <c r="I3725" s="1">
        <v>45579</v>
      </c>
      <c r="J3725" t="s">
        <v>23</v>
      </c>
      <c r="K3725">
        <v>3</v>
      </c>
      <c r="L3725">
        <v>3508</v>
      </c>
      <c r="M3725">
        <v>0</v>
      </c>
      <c r="N3725" t="s">
        <v>99</v>
      </c>
      <c r="O3725" t="s">
        <v>45</v>
      </c>
      <c r="P3725">
        <v>1169.3333</v>
      </c>
      <c r="Q3725" t="s">
        <v>26</v>
      </c>
      <c r="R3725" t="s">
        <v>66</v>
      </c>
      <c r="S3725" t="s">
        <v>35</v>
      </c>
      <c r="T3725">
        <f>VLOOKUP(Admissions[[#This Row],[Department]],Departments[#All],5,FALSE)</f>
        <v>4500</v>
      </c>
      <c r="U3725" t="str">
        <f>IF(Admissions[[#This Row],[Total_Cost]]&gt;Admissions[[#This Row],[Cost_Benchmark]], "Above Benchmark", "Within Benchmark")</f>
        <v>Within Benchmark</v>
      </c>
    </row>
    <row r="3726" spans="1:21" x14ac:dyDescent="0.3">
      <c r="A3726">
        <v>10815</v>
      </c>
      <c r="B3726">
        <v>5212</v>
      </c>
      <c r="C3726" t="s">
        <v>135</v>
      </c>
      <c r="D3726" t="s">
        <v>20</v>
      </c>
      <c r="E3726">
        <v>29923</v>
      </c>
      <c r="F3726" t="s">
        <v>55</v>
      </c>
      <c r="G3726" t="s">
        <v>56</v>
      </c>
      <c r="H3726" s="1">
        <v>45263</v>
      </c>
      <c r="I3726" s="1">
        <v>45268</v>
      </c>
      <c r="J3726" t="s">
        <v>23</v>
      </c>
      <c r="K3726">
        <v>5</v>
      </c>
      <c r="L3726">
        <v>5992</v>
      </c>
      <c r="M3726">
        <v>1</v>
      </c>
      <c r="N3726" t="s">
        <v>57</v>
      </c>
      <c r="O3726" t="s">
        <v>45</v>
      </c>
      <c r="P3726">
        <v>1198.4000000000001</v>
      </c>
      <c r="Q3726" t="s">
        <v>26</v>
      </c>
      <c r="R3726" t="s">
        <v>46</v>
      </c>
      <c r="S3726" t="s">
        <v>28</v>
      </c>
      <c r="T3726">
        <f>VLOOKUP(Admissions[[#This Row],[Department]],Departments[#All],5,FALSE)</f>
        <v>7200</v>
      </c>
      <c r="U3726" t="str">
        <f>IF(Admissions[[#This Row],[Total_Cost]]&gt;Admissions[[#This Row],[Cost_Benchmark]], "Above Benchmark", "Within Benchmark")</f>
        <v>Within Benchmark</v>
      </c>
    </row>
    <row r="3727" spans="1:21" x14ac:dyDescent="0.3">
      <c r="A3727">
        <v>13261</v>
      </c>
      <c r="B3727">
        <v>3946</v>
      </c>
      <c r="C3727" t="s">
        <v>671</v>
      </c>
      <c r="D3727" t="s">
        <v>74</v>
      </c>
      <c r="E3727">
        <v>11197</v>
      </c>
      <c r="F3727" t="s">
        <v>21</v>
      </c>
      <c r="G3727" t="s">
        <v>64</v>
      </c>
      <c r="H3727" s="1">
        <v>45105</v>
      </c>
      <c r="I3727" s="1">
        <v>45108</v>
      </c>
      <c r="J3727" t="s">
        <v>23</v>
      </c>
      <c r="K3727">
        <v>3</v>
      </c>
      <c r="L3727">
        <v>8495</v>
      </c>
      <c r="M3727">
        <v>0</v>
      </c>
      <c r="N3727" t="s">
        <v>61</v>
      </c>
      <c r="O3727" t="s">
        <v>25</v>
      </c>
      <c r="P3727">
        <v>2831.6667000000002</v>
      </c>
      <c r="Q3727" t="s">
        <v>26</v>
      </c>
      <c r="R3727" t="s">
        <v>62</v>
      </c>
      <c r="S3727" t="s">
        <v>35</v>
      </c>
      <c r="T3727">
        <f>VLOOKUP(Admissions[[#This Row],[Department]],Departments[#All],5,FALSE)</f>
        <v>5500</v>
      </c>
      <c r="U3727" t="str">
        <f>IF(Admissions[[#This Row],[Total_Cost]]&gt;Admissions[[#This Row],[Cost_Benchmark]], "Above Benchmark", "Within Benchmark")</f>
        <v>Above Benchmark</v>
      </c>
    </row>
    <row r="3728" spans="1:21" x14ac:dyDescent="0.3">
      <c r="A3728">
        <v>10812</v>
      </c>
      <c r="B3728">
        <v>5655</v>
      </c>
      <c r="C3728" t="s">
        <v>689</v>
      </c>
      <c r="D3728" t="s">
        <v>74</v>
      </c>
      <c r="E3728">
        <v>37681</v>
      </c>
      <c r="F3728" t="s">
        <v>21</v>
      </c>
      <c r="G3728" t="s">
        <v>22</v>
      </c>
      <c r="H3728" s="1">
        <v>45395</v>
      </c>
      <c r="I3728" s="1">
        <v>45398</v>
      </c>
      <c r="J3728" t="s">
        <v>23</v>
      </c>
      <c r="K3728">
        <v>3</v>
      </c>
      <c r="L3728">
        <v>4451</v>
      </c>
      <c r="M3728">
        <v>1</v>
      </c>
      <c r="N3728" t="s">
        <v>61</v>
      </c>
      <c r="O3728" t="s">
        <v>45</v>
      </c>
      <c r="P3728">
        <v>1483.6667</v>
      </c>
      <c r="Q3728" t="s">
        <v>26</v>
      </c>
      <c r="R3728" t="s">
        <v>27</v>
      </c>
      <c r="S3728" t="s">
        <v>28</v>
      </c>
      <c r="T3728">
        <f>VLOOKUP(Admissions[[#This Row],[Department]],Departments[#All],5,FALSE)</f>
        <v>5500</v>
      </c>
      <c r="U3728" t="str">
        <f>IF(Admissions[[#This Row],[Total_Cost]]&gt;Admissions[[#This Row],[Cost_Benchmark]], "Above Benchmark", "Within Benchmark")</f>
        <v>Within Benchmark</v>
      </c>
    </row>
    <row r="3729" spans="1:21" x14ac:dyDescent="0.3">
      <c r="A3729">
        <v>13621</v>
      </c>
      <c r="B3729">
        <v>7086</v>
      </c>
      <c r="C3729" t="s">
        <v>499</v>
      </c>
      <c r="D3729" t="s">
        <v>74</v>
      </c>
      <c r="E3729">
        <v>38310</v>
      </c>
      <c r="F3729" t="s">
        <v>68</v>
      </c>
      <c r="G3729" t="s">
        <v>105</v>
      </c>
      <c r="H3729" s="1">
        <v>45612</v>
      </c>
      <c r="I3729" s="1">
        <v>45616</v>
      </c>
      <c r="J3729" t="s">
        <v>23</v>
      </c>
      <c r="K3729">
        <v>4</v>
      </c>
      <c r="L3729">
        <v>5133</v>
      </c>
      <c r="M3729">
        <v>1</v>
      </c>
      <c r="N3729" t="s">
        <v>132</v>
      </c>
      <c r="O3729" t="s">
        <v>25</v>
      </c>
      <c r="P3729">
        <v>1283.25</v>
      </c>
      <c r="Q3729" t="s">
        <v>26</v>
      </c>
      <c r="R3729" t="s">
        <v>27</v>
      </c>
      <c r="S3729" t="s">
        <v>28</v>
      </c>
      <c r="T3729">
        <f>VLOOKUP(Admissions[[#This Row],[Department]],Departments[#All],5,FALSE)</f>
        <v>6800</v>
      </c>
      <c r="U3729" t="str">
        <f>IF(Admissions[[#This Row],[Total_Cost]]&gt;Admissions[[#This Row],[Cost_Benchmark]], "Above Benchmark", "Within Benchmark")</f>
        <v>Within Benchmark</v>
      </c>
    </row>
    <row r="3730" spans="1:21" x14ac:dyDescent="0.3">
      <c r="A3730">
        <v>14830</v>
      </c>
      <c r="B3730">
        <v>4687</v>
      </c>
      <c r="C3730" t="s">
        <v>310</v>
      </c>
      <c r="D3730" t="s">
        <v>74</v>
      </c>
      <c r="E3730">
        <v>41895</v>
      </c>
      <c r="F3730" t="s">
        <v>42</v>
      </c>
      <c r="G3730" t="s">
        <v>128</v>
      </c>
      <c r="H3730" s="1">
        <v>45600</v>
      </c>
      <c r="I3730" s="1">
        <v>45603</v>
      </c>
      <c r="J3730" t="s">
        <v>23</v>
      </c>
      <c r="K3730">
        <v>3</v>
      </c>
      <c r="L3730">
        <v>3181</v>
      </c>
      <c r="M3730">
        <v>0</v>
      </c>
      <c r="N3730" t="s">
        <v>61</v>
      </c>
      <c r="O3730" t="s">
        <v>25</v>
      </c>
      <c r="P3730">
        <v>1060.3333</v>
      </c>
      <c r="Q3730" t="s">
        <v>26</v>
      </c>
      <c r="R3730" t="s">
        <v>34</v>
      </c>
      <c r="S3730" t="s">
        <v>35</v>
      </c>
      <c r="T3730">
        <f>VLOOKUP(Admissions[[#This Row],[Department]],Departments[#All],5,FALSE)</f>
        <v>4500</v>
      </c>
      <c r="U3730" t="str">
        <f>IF(Admissions[[#This Row],[Total_Cost]]&gt;Admissions[[#This Row],[Cost_Benchmark]], "Above Benchmark", "Within Benchmark")</f>
        <v>Within Benchmark</v>
      </c>
    </row>
    <row r="3731" spans="1:21" x14ac:dyDescent="0.3">
      <c r="A3731">
        <v>11010</v>
      </c>
      <c r="B3731">
        <v>3772</v>
      </c>
      <c r="C3731" t="s">
        <v>746</v>
      </c>
      <c r="D3731" t="s">
        <v>20</v>
      </c>
      <c r="E3731">
        <v>25419</v>
      </c>
      <c r="F3731" t="s">
        <v>21</v>
      </c>
      <c r="G3731" t="s">
        <v>239</v>
      </c>
      <c r="H3731" s="1">
        <v>45009</v>
      </c>
      <c r="I3731" s="1">
        <v>45012</v>
      </c>
      <c r="J3731" t="s">
        <v>23</v>
      </c>
      <c r="K3731">
        <v>3</v>
      </c>
      <c r="L3731">
        <v>8080</v>
      </c>
      <c r="M3731">
        <v>0</v>
      </c>
      <c r="N3731" t="s">
        <v>99</v>
      </c>
      <c r="O3731" t="s">
        <v>25</v>
      </c>
      <c r="P3731">
        <v>2693.3332999999998</v>
      </c>
      <c r="Q3731" t="s">
        <v>26</v>
      </c>
      <c r="R3731" t="s">
        <v>66</v>
      </c>
      <c r="S3731" t="s">
        <v>35</v>
      </c>
      <c r="T3731">
        <f>VLOOKUP(Admissions[[#This Row],[Department]],Departments[#All],5,FALSE)</f>
        <v>5500</v>
      </c>
      <c r="U3731" t="str">
        <f>IF(Admissions[[#This Row],[Total_Cost]]&gt;Admissions[[#This Row],[Cost_Benchmark]], "Above Benchmark", "Within Benchmark")</f>
        <v>Above Benchmark</v>
      </c>
    </row>
    <row r="3732" spans="1:21" x14ac:dyDescent="0.3">
      <c r="A3732">
        <v>13399</v>
      </c>
      <c r="B3732">
        <v>4716</v>
      </c>
      <c r="C3732" t="s">
        <v>1066</v>
      </c>
      <c r="D3732" t="s">
        <v>20</v>
      </c>
      <c r="E3732">
        <v>14839</v>
      </c>
      <c r="F3732" t="s">
        <v>30</v>
      </c>
      <c r="G3732" t="s">
        <v>31</v>
      </c>
      <c r="H3732" s="1">
        <v>45259</v>
      </c>
      <c r="I3732" s="1">
        <v>45266</v>
      </c>
      <c r="J3732" t="s">
        <v>23</v>
      </c>
      <c r="K3732">
        <v>7</v>
      </c>
      <c r="L3732">
        <v>17797</v>
      </c>
      <c r="M3732">
        <v>0</v>
      </c>
      <c r="N3732" t="s">
        <v>39</v>
      </c>
      <c r="O3732" t="s">
        <v>45</v>
      </c>
      <c r="P3732">
        <v>2542.4286000000002</v>
      </c>
      <c r="Q3732" t="s">
        <v>26</v>
      </c>
      <c r="R3732" t="s">
        <v>62</v>
      </c>
      <c r="S3732" t="s">
        <v>35</v>
      </c>
      <c r="T3732">
        <f>VLOOKUP(Admissions[[#This Row],[Department]],Departments[#All],5,FALSE)</f>
        <v>12000</v>
      </c>
      <c r="U3732" t="str">
        <f>IF(Admissions[[#This Row],[Total_Cost]]&gt;Admissions[[#This Row],[Cost_Benchmark]], "Above Benchmark", "Within Benchmark")</f>
        <v>Above Benchmark</v>
      </c>
    </row>
    <row r="3733" spans="1:21" x14ac:dyDescent="0.3">
      <c r="A3733">
        <v>11639</v>
      </c>
      <c r="B3733">
        <v>4511</v>
      </c>
      <c r="C3733" t="s">
        <v>124</v>
      </c>
      <c r="D3733" t="s">
        <v>74</v>
      </c>
      <c r="E3733">
        <v>27944</v>
      </c>
      <c r="F3733" t="s">
        <v>37</v>
      </c>
      <c r="G3733" t="s">
        <v>52</v>
      </c>
      <c r="H3733" s="1">
        <v>45521</v>
      </c>
      <c r="I3733" s="1">
        <v>45530</v>
      </c>
      <c r="J3733" t="s">
        <v>23</v>
      </c>
      <c r="K3733">
        <v>9</v>
      </c>
      <c r="L3733">
        <v>10850</v>
      </c>
      <c r="M3733">
        <v>0</v>
      </c>
      <c r="N3733" t="s">
        <v>82</v>
      </c>
      <c r="O3733" t="s">
        <v>45</v>
      </c>
      <c r="P3733">
        <v>1205.5555999999999</v>
      </c>
      <c r="Q3733" t="s">
        <v>26</v>
      </c>
      <c r="R3733" t="s">
        <v>27</v>
      </c>
      <c r="S3733" t="s">
        <v>28</v>
      </c>
      <c r="T3733">
        <f>VLOOKUP(Admissions[[#This Row],[Department]],Departments[#All],5,FALSE)</f>
        <v>9000</v>
      </c>
      <c r="U3733" t="str">
        <f>IF(Admissions[[#This Row],[Total_Cost]]&gt;Admissions[[#This Row],[Cost_Benchmark]], "Above Benchmark", "Within Benchmark")</f>
        <v>Above Benchmark</v>
      </c>
    </row>
    <row r="3734" spans="1:21" x14ac:dyDescent="0.3">
      <c r="A3734">
        <v>13171</v>
      </c>
      <c r="B3734">
        <v>6394</v>
      </c>
      <c r="C3734" t="s">
        <v>1259</v>
      </c>
      <c r="D3734" t="s">
        <v>74</v>
      </c>
      <c r="E3734">
        <v>23069</v>
      </c>
      <c r="F3734" t="s">
        <v>84</v>
      </c>
      <c r="G3734" t="s">
        <v>88</v>
      </c>
      <c r="H3734" s="1">
        <v>45463</v>
      </c>
      <c r="I3734" s="1">
        <v>45469</v>
      </c>
      <c r="J3734" t="s">
        <v>23</v>
      </c>
      <c r="K3734">
        <v>6</v>
      </c>
      <c r="L3734">
        <v>10779</v>
      </c>
      <c r="M3734">
        <v>0</v>
      </c>
      <c r="N3734" t="s">
        <v>86</v>
      </c>
      <c r="O3734" t="s">
        <v>45</v>
      </c>
      <c r="P3734">
        <v>1796.5</v>
      </c>
      <c r="Q3734" t="s">
        <v>26</v>
      </c>
      <c r="R3734" t="s">
        <v>40</v>
      </c>
      <c r="S3734" t="s">
        <v>35</v>
      </c>
      <c r="T3734">
        <f>VLOOKUP(Admissions[[#This Row],[Department]],Departments[#All],5,FALSE)</f>
        <v>6000</v>
      </c>
      <c r="U3734" t="str">
        <f>IF(Admissions[[#This Row],[Total_Cost]]&gt;Admissions[[#This Row],[Cost_Benchmark]], "Above Benchmark", "Within Benchmark")</f>
        <v>Above Benchmark</v>
      </c>
    </row>
    <row r="3735" spans="1:21" x14ac:dyDescent="0.3">
      <c r="A3735">
        <v>15294</v>
      </c>
      <c r="B3735">
        <v>5266</v>
      </c>
      <c r="C3735" t="s">
        <v>1136</v>
      </c>
      <c r="D3735" t="s">
        <v>20</v>
      </c>
      <c r="E3735">
        <v>42336</v>
      </c>
      <c r="F3735" t="s">
        <v>42</v>
      </c>
      <c r="G3735" t="s">
        <v>43</v>
      </c>
      <c r="H3735" s="1">
        <v>45614</v>
      </c>
      <c r="I3735" s="1">
        <v>45619</v>
      </c>
      <c r="J3735" t="s">
        <v>23</v>
      </c>
      <c r="K3735">
        <v>5</v>
      </c>
      <c r="L3735">
        <v>2194</v>
      </c>
      <c r="M3735">
        <v>0</v>
      </c>
      <c r="N3735" t="s">
        <v>61</v>
      </c>
      <c r="O3735" t="s">
        <v>45</v>
      </c>
      <c r="P3735">
        <v>438.8</v>
      </c>
      <c r="Q3735" t="s">
        <v>26</v>
      </c>
      <c r="R3735" t="s">
        <v>34</v>
      </c>
      <c r="S3735" t="s">
        <v>35</v>
      </c>
      <c r="T3735">
        <f>VLOOKUP(Admissions[[#This Row],[Department]],Departments[#All],5,FALSE)</f>
        <v>4500</v>
      </c>
      <c r="U3735" t="str">
        <f>IF(Admissions[[#This Row],[Total_Cost]]&gt;Admissions[[#This Row],[Cost_Benchmark]], "Above Benchmark", "Within Benchmark")</f>
        <v>Within Benchmark</v>
      </c>
    </row>
    <row r="3736" spans="1:21" x14ac:dyDescent="0.3">
      <c r="A3736">
        <v>10520</v>
      </c>
      <c r="B3736">
        <v>4814</v>
      </c>
      <c r="C3736" t="s">
        <v>721</v>
      </c>
      <c r="D3736" t="s">
        <v>20</v>
      </c>
      <c r="E3736">
        <v>40665</v>
      </c>
      <c r="F3736" t="s">
        <v>42</v>
      </c>
      <c r="G3736" t="s">
        <v>76</v>
      </c>
      <c r="H3736" s="1">
        <v>45437</v>
      </c>
      <c r="I3736" s="1">
        <v>45441</v>
      </c>
      <c r="J3736" t="s">
        <v>23</v>
      </c>
      <c r="K3736">
        <v>4</v>
      </c>
      <c r="L3736">
        <v>3522</v>
      </c>
      <c r="M3736">
        <v>1</v>
      </c>
      <c r="N3736" t="s">
        <v>44</v>
      </c>
      <c r="O3736" t="s">
        <v>45</v>
      </c>
      <c r="P3736">
        <v>880.5</v>
      </c>
      <c r="Q3736" t="s">
        <v>26</v>
      </c>
      <c r="R3736" t="s">
        <v>27</v>
      </c>
      <c r="S3736" t="s">
        <v>28</v>
      </c>
      <c r="T3736">
        <f>VLOOKUP(Admissions[[#This Row],[Department]],Departments[#All],5,FALSE)</f>
        <v>4500</v>
      </c>
      <c r="U3736" t="str">
        <f>IF(Admissions[[#This Row],[Total_Cost]]&gt;Admissions[[#This Row],[Cost_Benchmark]], "Above Benchmark", "Within Benchmark")</f>
        <v>Within Benchmark</v>
      </c>
    </row>
    <row r="3737" spans="1:21" x14ac:dyDescent="0.3">
      <c r="A3737">
        <v>11175</v>
      </c>
      <c r="B3737">
        <v>6512</v>
      </c>
      <c r="C3737" t="s">
        <v>655</v>
      </c>
      <c r="D3737" t="s">
        <v>20</v>
      </c>
      <c r="E3737">
        <v>31444</v>
      </c>
      <c r="F3737" t="s">
        <v>37</v>
      </c>
      <c r="G3737" t="s">
        <v>159</v>
      </c>
      <c r="H3737" s="1">
        <v>45514</v>
      </c>
      <c r="I3737" s="1">
        <v>45520</v>
      </c>
      <c r="J3737" t="s">
        <v>23</v>
      </c>
      <c r="K3737">
        <v>6</v>
      </c>
      <c r="L3737">
        <v>18317</v>
      </c>
      <c r="M3737">
        <v>0</v>
      </c>
      <c r="N3737" t="s">
        <v>97</v>
      </c>
      <c r="O3737" t="s">
        <v>45</v>
      </c>
      <c r="P3737">
        <v>3052.8332999999998</v>
      </c>
      <c r="Q3737" t="s">
        <v>26</v>
      </c>
      <c r="R3737" t="s">
        <v>27</v>
      </c>
      <c r="S3737" t="s">
        <v>28</v>
      </c>
      <c r="T3737">
        <f>VLOOKUP(Admissions[[#This Row],[Department]],Departments[#All],5,FALSE)</f>
        <v>9000</v>
      </c>
      <c r="U3737" t="str">
        <f>IF(Admissions[[#This Row],[Total_Cost]]&gt;Admissions[[#This Row],[Cost_Benchmark]], "Above Benchmark", "Within Benchmark")</f>
        <v>Above Benchmark</v>
      </c>
    </row>
    <row r="3738" spans="1:21" x14ac:dyDescent="0.3">
      <c r="A3738">
        <v>10782</v>
      </c>
      <c r="B3738">
        <v>4643</v>
      </c>
      <c r="C3738" t="s">
        <v>302</v>
      </c>
      <c r="D3738" t="s">
        <v>74</v>
      </c>
      <c r="E3738">
        <v>24953</v>
      </c>
      <c r="F3738" t="s">
        <v>55</v>
      </c>
      <c r="G3738" t="s">
        <v>90</v>
      </c>
      <c r="H3738" s="1">
        <v>45138</v>
      </c>
      <c r="I3738" s="1">
        <v>45145</v>
      </c>
      <c r="J3738" t="s">
        <v>23</v>
      </c>
      <c r="K3738">
        <v>7</v>
      </c>
      <c r="L3738">
        <v>10038</v>
      </c>
      <c r="M3738">
        <v>0</v>
      </c>
      <c r="N3738" t="s">
        <v>91</v>
      </c>
      <c r="O3738" t="s">
        <v>25</v>
      </c>
      <c r="P3738">
        <v>1434</v>
      </c>
      <c r="Q3738" t="s">
        <v>26</v>
      </c>
      <c r="R3738" t="s">
        <v>34</v>
      </c>
      <c r="S3738" t="s">
        <v>35</v>
      </c>
      <c r="T3738">
        <f>VLOOKUP(Admissions[[#This Row],[Department]],Departments[#All],5,FALSE)</f>
        <v>7200</v>
      </c>
      <c r="U3738" t="str">
        <f>IF(Admissions[[#This Row],[Total_Cost]]&gt;Admissions[[#This Row],[Cost_Benchmark]], "Above Benchmark", "Within Benchmark")</f>
        <v>Above Benchmark</v>
      </c>
    </row>
    <row r="3739" spans="1:21" x14ac:dyDescent="0.3">
      <c r="A3739">
        <v>12194</v>
      </c>
      <c r="B3739">
        <v>6896</v>
      </c>
      <c r="C3739" t="s">
        <v>444</v>
      </c>
      <c r="D3739" t="s">
        <v>74</v>
      </c>
      <c r="E3739">
        <v>13674</v>
      </c>
      <c r="F3739" t="s">
        <v>21</v>
      </c>
      <c r="G3739" t="s">
        <v>64</v>
      </c>
      <c r="H3739" s="1">
        <v>45355</v>
      </c>
      <c r="I3739" s="1">
        <v>45358</v>
      </c>
      <c r="J3739" t="s">
        <v>23</v>
      </c>
      <c r="K3739">
        <v>3</v>
      </c>
      <c r="L3739">
        <v>5435</v>
      </c>
      <c r="M3739">
        <v>1</v>
      </c>
      <c r="N3739" t="s">
        <v>65</v>
      </c>
      <c r="O3739" t="s">
        <v>45</v>
      </c>
      <c r="P3739">
        <v>1811.6667</v>
      </c>
      <c r="Q3739" t="s">
        <v>26</v>
      </c>
      <c r="R3739" t="s">
        <v>34</v>
      </c>
      <c r="S3739" t="s">
        <v>35</v>
      </c>
      <c r="T3739">
        <f>VLOOKUP(Admissions[[#This Row],[Department]],Departments[#All],5,FALSE)</f>
        <v>5500</v>
      </c>
      <c r="U3739" t="str">
        <f>IF(Admissions[[#This Row],[Total_Cost]]&gt;Admissions[[#This Row],[Cost_Benchmark]], "Above Benchmark", "Within Benchmark")</f>
        <v>Within Benchmark</v>
      </c>
    </row>
    <row r="3740" spans="1:21" x14ac:dyDescent="0.3">
      <c r="A3740">
        <v>12803</v>
      </c>
      <c r="B3740">
        <v>4980</v>
      </c>
      <c r="C3740" t="s">
        <v>1326</v>
      </c>
      <c r="D3740" t="s">
        <v>74</v>
      </c>
      <c r="E3740">
        <v>24412</v>
      </c>
      <c r="F3740" t="s">
        <v>30</v>
      </c>
      <c r="G3740" t="s">
        <v>167</v>
      </c>
      <c r="H3740" s="1">
        <v>45191</v>
      </c>
      <c r="I3740" s="1">
        <v>45196</v>
      </c>
      <c r="J3740" t="s">
        <v>23</v>
      </c>
      <c r="K3740">
        <v>5</v>
      </c>
      <c r="L3740">
        <v>20206</v>
      </c>
      <c r="M3740">
        <v>0</v>
      </c>
      <c r="N3740" t="s">
        <v>142</v>
      </c>
      <c r="O3740" t="s">
        <v>45</v>
      </c>
      <c r="P3740">
        <v>4041.2</v>
      </c>
      <c r="Q3740" t="s">
        <v>26</v>
      </c>
      <c r="R3740" t="s">
        <v>66</v>
      </c>
      <c r="S3740" t="s">
        <v>35</v>
      </c>
      <c r="T3740">
        <f>VLOOKUP(Admissions[[#This Row],[Department]],Departments[#All],5,FALSE)</f>
        <v>12000</v>
      </c>
      <c r="U3740" t="str">
        <f>IF(Admissions[[#This Row],[Total_Cost]]&gt;Admissions[[#This Row],[Cost_Benchmark]], "Above Benchmark", "Within Benchmark")</f>
        <v>Above Benchmark</v>
      </c>
    </row>
    <row r="3741" spans="1:21" x14ac:dyDescent="0.3">
      <c r="A3741">
        <v>10946</v>
      </c>
      <c r="B3741">
        <v>7198</v>
      </c>
      <c r="C3741" t="s">
        <v>89</v>
      </c>
      <c r="D3741" t="s">
        <v>20</v>
      </c>
      <c r="E3741">
        <v>24332</v>
      </c>
      <c r="F3741" t="s">
        <v>68</v>
      </c>
      <c r="G3741" t="s">
        <v>131</v>
      </c>
      <c r="H3741" s="1">
        <v>45284</v>
      </c>
      <c r="I3741" s="1">
        <v>45291</v>
      </c>
      <c r="J3741" t="s">
        <v>23</v>
      </c>
      <c r="K3741">
        <v>7</v>
      </c>
      <c r="L3741">
        <v>5393</v>
      </c>
      <c r="M3741">
        <v>0</v>
      </c>
      <c r="N3741" t="s">
        <v>106</v>
      </c>
      <c r="O3741" t="s">
        <v>33</v>
      </c>
      <c r="P3741">
        <v>770.42859999999996</v>
      </c>
      <c r="Q3741" t="s">
        <v>26</v>
      </c>
      <c r="R3741" t="s">
        <v>46</v>
      </c>
      <c r="S3741" t="s">
        <v>28</v>
      </c>
      <c r="T3741">
        <f>VLOOKUP(Admissions[[#This Row],[Department]],Departments[#All],5,FALSE)</f>
        <v>6800</v>
      </c>
      <c r="U3741" t="str">
        <f>IF(Admissions[[#This Row],[Total_Cost]]&gt;Admissions[[#This Row],[Cost_Benchmark]], "Above Benchmark", "Within Benchmark")</f>
        <v>Within Benchmark</v>
      </c>
    </row>
    <row r="3742" spans="1:21" x14ac:dyDescent="0.3">
      <c r="A3742">
        <v>12013</v>
      </c>
      <c r="B3742">
        <v>5153</v>
      </c>
      <c r="C3742" t="s">
        <v>734</v>
      </c>
      <c r="D3742" t="s">
        <v>74</v>
      </c>
      <c r="E3742">
        <v>33803</v>
      </c>
      <c r="F3742" t="s">
        <v>68</v>
      </c>
      <c r="G3742" t="s">
        <v>131</v>
      </c>
      <c r="H3742" s="1">
        <v>45485</v>
      </c>
      <c r="I3742" s="1">
        <v>45489</v>
      </c>
      <c r="J3742" t="s">
        <v>23</v>
      </c>
      <c r="K3742">
        <v>4</v>
      </c>
      <c r="L3742">
        <v>6684</v>
      </c>
      <c r="M3742">
        <v>0</v>
      </c>
      <c r="N3742" t="s">
        <v>132</v>
      </c>
      <c r="O3742" t="s">
        <v>45</v>
      </c>
      <c r="P3742">
        <v>1671</v>
      </c>
      <c r="Q3742" t="s">
        <v>26</v>
      </c>
      <c r="R3742" t="s">
        <v>66</v>
      </c>
      <c r="S3742" t="s">
        <v>35</v>
      </c>
      <c r="T3742">
        <f>VLOOKUP(Admissions[[#This Row],[Department]],Departments[#All],5,FALSE)</f>
        <v>6800</v>
      </c>
      <c r="U3742" t="str">
        <f>IF(Admissions[[#This Row],[Total_Cost]]&gt;Admissions[[#This Row],[Cost_Benchmark]], "Above Benchmark", "Within Benchmark")</f>
        <v>Within Benchmark</v>
      </c>
    </row>
    <row r="3743" spans="1:21" x14ac:dyDescent="0.3">
      <c r="A3743">
        <v>10131</v>
      </c>
      <c r="B3743">
        <v>3466</v>
      </c>
      <c r="C3743" t="s">
        <v>349</v>
      </c>
      <c r="D3743" t="s">
        <v>74</v>
      </c>
      <c r="E3743">
        <v>31682</v>
      </c>
      <c r="F3743" t="s">
        <v>55</v>
      </c>
      <c r="G3743" t="s">
        <v>90</v>
      </c>
      <c r="H3743" s="1">
        <v>45283</v>
      </c>
      <c r="I3743" s="1">
        <v>45286</v>
      </c>
      <c r="J3743" t="s">
        <v>23</v>
      </c>
      <c r="K3743">
        <v>3</v>
      </c>
      <c r="L3743">
        <v>6115</v>
      </c>
      <c r="M3743">
        <v>1</v>
      </c>
      <c r="N3743" t="s">
        <v>91</v>
      </c>
      <c r="O3743" t="s">
        <v>25</v>
      </c>
      <c r="P3743">
        <v>2038.3333</v>
      </c>
      <c r="Q3743" t="s">
        <v>26</v>
      </c>
      <c r="R3743" t="s">
        <v>27</v>
      </c>
      <c r="S3743" t="s">
        <v>28</v>
      </c>
      <c r="T3743">
        <f>VLOOKUP(Admissions[[#This Row],[Department]],Departments[#All],5,FALSE)</f>
        <v>7200</v>
      </c>
      <c r="U3743" t="str">
        <f>IF(Admissions[[#This Row],[Total_Cost]]&gt;Admissions[[#This Row],[Cost_Benchmark]], "Above Benchmark", "Within Benchmark")</f>
        <v>Within Benchmark</v>
      </c>
    </row>
    <row r="3744" spans="1:21" x14ac:dyDescent="0.3">
      <c r="A3744">
        <v>10377</v>
      </c>
      <c r="B3744">
        <v>7170</v>
      </c>
      <c r="C3744" t="s">
        <v>1111</v>
      </c>
      <c r="D3744" t="s">
        <v>20</v>
      </c>
      <c r="E3744">
        <v>43092</v>
      </c>
      <c r="F3744" t="s">
        <v>42</v>
      </c>
      <c r="G3744" t="s">
        <v>43</v>
      </c>
      <c r="H3744" s="1">
        <v>45237</v>
      </c>
      <c r="I3744" s="1">
        <v>45239</v>
      </c>
      <c r="J3744" t="s">
        <v>23</v>
      </c>
      <c r="K3744">
        <v>2</v>
      </c>
      <c r="L3744">
        <v>1486</v>
      </c>
      <c r="M3744">
        <v>0</v>
      </c>
      <c r="N3744" t="s">
        <v>61</v>
      </c>
      <c r="O3744" t="s">
        <v>25</v>
      </c>
      <c r="P3744">
        <v>743</v>
      </c>
      <c r="Q3744" t="s">
        <v>26</v>
      </c>
      <c r="R3744" t="s">
        <v>53</v>
      </c>
      <c r="S3744" t="s">
        <v>35</v>
      </c>
      <c r="T3744">
        <f>VLOOKUP(Admissions[[#This Row],[Department]],Departments[#All],5,FALSE)</f>
        <v>4500</v>
      </c>
      <c r="U3744" t="str">
        <f>IF(Admissions[[#This Row],[Total_Cost]]&gt;Admissions[[#This Row],[Cost_Benchmark]], "Above Benchmark", "Within Benchmark")</f>
        <v>Within Benchmark</v>
      </c>
    </row>
    <row r="3745" spans="1:21" x14ac:dyDescent="0.3">
      <c r="A3745">
        <v>14244</v>
      </c>
      <c r="B3745">
        <v>3969</v>
      </c>
      <c r="C3745" t="s">
        <v>183</v>
      </c>
      <c r="D3745" t="s">
        <v>20</v>
      </c>
      <c r="E3745">
        <v>29864</v>
      </c>
      <c r="F3745" t="s">
        <v>84</v>
      </c>
      <c r="G3745" t="s">
        <v>88</v>
      </c>
      <c r="H3745" s="1">
        <v>45230</v>
      </c>
      <c r="I3745" s="1">
        <v>45233</v>
      </c>
      <c r="J3745" t="s">
        <v>23</v>
      </c>
      <c r="K3745">
        <v>3</v>
      </c>
      <c r="L3745">
        <v>6049</v>
      </c>
      <c r="M3745">
        <v>0</v>
      </c>
      <c r="N3745" t="s">
        <v>86</v>
      </c>
      <c r="O3745" t="s">
        <v>25</v>
      </c>
      <c r="P3745">
        <v>2016.3333</v>
      </c>
      <c r="Q3745" t="s">
        <v>26</v>
      </c>
      <c r="R3745" t="s">
        <v>53</v>
      </c>
      <c r="S3745" t="s">
        <v>35</v>
      </c>
      <c r="T3745">
        <f>VLOOKUP(Admissions[[#This Row],[Department]],Departments[#All],5,FALSE)</f>
        <v>6000</v>
      </c>
      <c r="U3745" t="str">
        <f>IF(Admissions[[#This Row],[Total_Cost]]&gt;Admissions[[#This Row],[Cost_Benchmark]], "Above Benchmark", "Within Benchmark")</f>
        <v>Above Benchmark</v>
      </c>
    </row>
    <row r="3746" spans="1:21" x14ac:dyDescent="0.3">
      <c r="A3746">
        <v>14810</v>
      </c>
      <c r="B3746">
        <v>6162</v>
      </c>
      <c r="C3746" t="s">
        <v>439</v>
      </c>
      <c r="D3746" t="s">
        <v>74</v>
      </c>
      <c r="E3746">
        <v>24417</v>
      </c>
      <c r="F3746" t="s">
        <v>21</v>
      </c>
      <c r="G3746" t="s">
        <v>64</v>
      </c>
      <c r="H3746" s="1">
        <v>45613</v>
      </c>
      <c r="I3746" s="1">
        <v>45616</v>
      </c>
      <c r="J3746" t="s">
        <v>23</v>
      </c>
      <c r="K3746">
        <v>3</v>
      </c>
      <c r="L3746">
        <v>12623</v>
      </c>
      <c r="M3746">
        <v>0</v>
      </c>
      <c r="N3746" t="s">
        <v>24</v>
      </c>
      <c r="O3746" t="s">
        <v>45</v>
      </c>
      <c r="P3746">
        <v>4207.6666999999998</v>
      </c>
      <c r="Q3746" t="s">
        <v>26</v>
      </c>
      <c r="R3746" t="s">
        <v>46</v>
      </c>
      <c r="S3746" t="s">
        <v>28</v>
      </c>
      <c r="T3746">
        <f>VLOOKUP(Admissions[[#This Row],[Department]],Departments[#All],5,FALSE)</f>
        <v>5500</v>
      </c>
      <c r="U3746" t="str">
        <f>IF(Admissions[[#This Row],[Total_Cost]]&gt;Admissions[[#This Row],[Cost_Benchmark]], "Above Benchmark", "Within Benchmark")</f>
        <v>Above Benchmark</v>
      </c>
    </row>
    <row r="3747" spans="1:21" x14ac:dyDescent="0.3">
      <c r="A3747">
        <v>14558</v>
      </c>
      <c r="B3747">
        <v>3625</v>
      </c>
      <c r="C3747" t="s">
        <v>1031</v>
      </c>
      <c r="D3747" t="s">
        <v>74</v>
      </c>
      <c r="E3747">
        <v>37978</v>
      </c>
      <c r="F3747" t="s">
        <v>37</v>
      </c>
      <c r="G3747" t="s">
        <v>52</v>
      </c>
      <c r="H3747" s="1">
        <v>45485</v>
      </c>
      <c r="I3747" s="1">
        <v>45493</v>
      </c>
      <c r="J3747" t="s">
        <v>23</v>
      </c>
      <c r="K3747">
        <v>8</v>
      </c>
      <c r="L3747">
        <v>12023</v>
      </c>
      <c r="M3747">
        <v>0</v>
      </c>
      <c r="N3747" t="s">
        <v>97</v>
      </c>
      <c r="O3747" t="s">
        <v>25</v>
      </c>
      <c r="P3747">
        <v>1502.875</v>
      </c>
      <c r="Q3747" t="s">
        <v>26</v>
      </c>
      <c r="R3747" t="s">
        <v>66</v>
      </c>
      <c r="S3747" t="s">
        <v>35</v>
      </c>
      <c r="T3747">
        <f>VLOOKUP(Admissions[[#This Row],[Department]],Departments[#All],5,FALSE)</f>
        <v>9000</v>
      </c>
      <c r="U3747" t="str">
        <f>IF(Admissions[[#This Row],[Total_Cost]]&gt;Admissions[[#This Row],[Cost_Benchmark]], "Above Benchmark", "Within Benchmark")</f>
        <v>Above Benchmark</v>
      </c>
    </row>
    <row r="3748" spans="1:21" x14ac:dyDescent="0.3">
      <c r="A3748">
        <v>13666</v>
      </c>
      <c r="B3748">
        <v>4378</v>
      </c>
      <c r="C3748" t="s">
        <v>690</v>
      </c>
      <c r="D3748" t="s">
        <v>20</v>
      </c>
      <c r="E3748">
        <v>38890</v>
      </c>
      <c r="F3748" t="s">
        <v>37</v>
      </c>
      <c r="G3748" t="s">
        <v>159</v>
      </c>
      <c r="H3748" s="1">
        <v>45464</v>
      </c>
      <c r="I3748" s="1">
        <v>45473</v>
      </c>
      <c r="J3748" t="s">
        <v>23</v>
      </c>
      <c r="K3748">
        <v>9</v>
      </c>
      <c r="L3748">
        <v>23349</v>
      </c>
      <c r="M3748">
        <v>0</v>
      </c>
      <c r="N3748" t="s">
        <v>97</v>
      </c>
      <c r="O3748" t="s">
        <v>25</v>
      </c>
      <c r="P3748">
        <v>2594.3332999999998</v>
      </c>
      <c r="Q3748" t="s">
        <v>26</v>
      </c>
      <c r="R3748" t="s">
        <v>66</v>
      </c>
      <c r="S3748" t="s">
        <v>35</v>
      </c>
      <c r="T3748">
        <f>VLOOKUP(Admissions[[#This Row],[Department]],Departments[#All],5,FALSE)</f>
        <v>9000</v>
      </c>
      <c r="U3748" t="str">
        <f>IF(Admissions[[#This Row],[Total_Cost]]&gt;Admissions[[#This Row],[Cost_Benchmark]], "Above Benchmark", "Within Benchmark")</f>
        <v>Above Benchmark</v>
      </c>
    </row>
    <row r="3749" spans="1:21" x14ac:dyDescent="0.3">
      <c r="A3749">
        <v>12259</v>
      </c>
      <c r="B3749">
        <v>4465</v>
      </c>
      <c r="C3749" t="s">
        <v>866</v>
      </c>
      <c r="D3749" t="s">
        <v>20</v>
      </c>
      <c r="E3749">
        <v>22161</v>
      </c>
      <c r="F3749" t="s">
        <v>21</v>
      </c>
      <c r="G3749" t="s">
        <v>64</v>
      </c>
      <c r="H3749" s="1">
        <v>45391</v>
      </c>
      <c r="I3749" s="1">
        <v>45393</v>
      </c>
      <c r="J3749" t="s">
        <v>23</v>
      </c>
      <c r="K3749">
        <v>2</v>
      </c>
      <c r="L3749">
        <v>5115</v>
      </c>
      <c r="M3749">
        <v>0</v>
      </c>
      <c r="N3749" t="s">
        <v>61</v>
      </c>
      <c r="O3749" t="s">
        <v>45</v>
      </c>
      <c r="P3749">
        <v>2557.5</v>
      </c>
      <c r="Q3749" t="s">
        <v>26</v>
      </c>
      <c r="R3749" t="s">
        <v>53</v>
      </c>
      <c r="S3749" t="s">
        <v>35</v>
      </c>
      <c r="T3749">
        <f>VLOOKUP(Admissions[[#This Row],[Department]],Departments[#All],5,FALSE)</f>
        <v>5500</v>
      </c>
      <c r="U3749" t="str">
        <f>IF(Admissions[[#This Row],[Total_Cost]]&gt;Admissions[[#This Row],[Cost_Benchmark]], "Above Benchmark", "Within Benchmark")</f>
        <v>Within Benchmark</v>
      </c>
    </row>
    <row r="3750" spans="1:21" x14ac:dyDescent="0.3">
      <c r="A3750">
        <v>14544</v>
      </c>
      <c r="B3750">
        <v>3254</v>
      </c>
      <c r="C3750" t="s">
        <v>609</v>
      </c>
      <c r="D3750" t="s">
        <v>20</v>
      </c>
      <c r="E3750">
        <v>39756</v>
      </c>
      <c r="F3750" t="s">
        <v>42</v>
      </c>
      <c r="G3750" t="s">
        <v>76</v>
      </c>
      <c r="H3750" s="1">
        <v>45467</v>
      </c>
      <c r="I3750" s="1">
        <v>45469</v>
      </c>
      <c r="J3750" t="s">
        <v>23</v>
      </c>
      <c r="K3750">
        <v>2</v>
      </c>
      <c r="L3750">
        <v>2566</v>
      </c>
      <c r="M3750">
        <v>0</v>
      </c>
      <c r="N3750" t="s">
        <v>65</v>
      </c>
      <c r="O3750" t="s">
        <v>25</v>
      </c>
      <c r="P3750">
        <v>1283</v>
      </c>
      <c r="Q3750" t="s">
        <v>26</v>
      </c>
      <c r="R3750" t="s">
        <v>34</v>
      </c>
      <c r="S3750" t="s">
        <v>35</v>
      </c>
      <c r="T3750">
        <f>VLOOKUP(Admissions[[#This Row],[Department]],Departments[#All],5,FALSE)</f>
        <v>4500</v>
      </c>
      <c r="U3750" t="str">
        <f>IF(Admissions[[#This Row],[Total_Cost]]&gt;Admissions[[#This Row],[Cost_Benchmark]], "Above Benchmark", "Within Benchmark")</f>
        <v>Within Benchmark</v>
      </c>
    </row>
    <row r="3751" spans="1:21" x14ac:dyDescent="0.3">
      <c r="A3751">
        <v>13457</v>
      </c>
      <c r="B3751">
        <v>6541</v>
      </c>
      <c r="C3751" t="s">
        <v>193</v>
      </c>
      <c r="D3751" t="s">
        <v>74</v>
      </c>
      <c r="E3751">
        <v>41062</v>
      </c>
      <c r="F3751" t="s">
        <v>42</v>
      </c>
      <c r="G3751" t="s">
        <v>128</v>
      </c>
      <c r="H3751" s="1">
        <v>45352</v>
      </c>
      <c r="I3751" s="1">
        <v>45356</v>
      </c>
      <c r="J3751" t="s">
        <v>23</v>
      </c>
      <c r="K3751">
        <v>4</v>
      </c>
      <c r="L3751">
        <v>2558</v>
      </c>
      <c r="M3751">
        <v>0</v>
      </c>
      <c r="N3751" t="s">
        <v>61</v>
      </c>
      <c r="O3751" t="s">
        <v>25</v>
      </c>
      <c r="P3751">
        <v>639.5</v>
      </c>
      <c r="Q3751" t="s">
        <v>26</v>
      </c>
      <c r="R3751" t="s">
        <v>66</v>
      </c>
      <c r="S3751" t="s">
        <v>35</v>
      </c>
      <c r="T3751">
        <f>VLOOKUP(Admissions[[#This Row],[Department]],Departments[#All],5,FALSE)</f>
        <v>4500</v>
      </c>
      <c r="U3751" t="str">
        <f>IF(Admissions[[#This Row],[Total_Cost]]&gt;Admissions[[#This Row],[Cost_Benchmark]], "Above Benchmark", "Within Benchmark")</f>
        <v>Within Benchmark</v>
      </c>
    </row>
    <row r="3752" spans="1:21" x14ac:dyDescent="0.3">
      <c r="A3752">
        <v>10859</v>
      </c>
      <c r="B3752">
        <v>6108</v>
      </c>
      <c r="C3752" t="s">
        <v>1345</v>
      </c>
      <c r="D3752" t="s">
        <v>20</v>
      </c>
      <c r="E3752">
        <v>34377</v>
      </c>
      <c r="F3752" t="s">
        <v>55</v>
      </c>
      <c r="G3752" t="s">
        <v>56</v>
      </c>
      <c r="H3752" s="1">
        <v>44939</v>
      </c>
      <c r="I3752" s="1">
        <v>44941</v>
      </c>
      <c r="J3752" t="s">
        <v>23</v>
      </c>
      <c r="K3752">
        <v>2</v>
      </c>
      <c r="L3752">
        <v>5827</v>
      </c>
      <c r="M3752">
        <v>0</v>
      </c>
      <c r="N3752" t="s">
        <v>91</v>
      </c>
      <c r="O3752" t="s">
        <v>45</v>
      </c>
      <c r="P3752">
        <v>2913.5</v>
      </c>
      <c r="Q3752" t="s">
        <v>26</v>
      </c>
      <c r="R3752" t="s">
        <v>66</v>
      </c>
      <c r="S3752" t="s">
        <v>35</v>
      </c>
      <c r="T3752">
        <f>VLOOKUP(Admissions[[#This Row],[Department]],Departments[#All],5,FALSE)</f>
        <v>7200</v>
      </c>
      <c r="U3752" t="str">
        <f>IF(Admissions[[#This Row],[Total_Cost]]&gt;Admissions[[#This Row],[Cost_Benchmark]], "Above Benchmark", "Within Benchmark")</f>
        <v>Within Benchmark</v>
      </c>
    </row>
    <row r="3753" spans="1:21" x14ac:dyDescent="0.3">
      <c r="A3753">
        <v>11103</v>
      </c>
      <c r="B3753">
        <v>6218</v>
      </c>
      <c r="C3753" t="s">
        <v>517</v>
      </c>
      <c r="D3753" t="s">
        <v>20</v>
      </c>
      <c r="E3753">
        <v>38087</v>
      </c>
      <c r="F3753" t="s">
        <v>21</v>
      </c>
      <c r="G3753" t="s">
        <v>64</v>
      </c>
      <c r="H3753" s="1">
        <v>45616</v>
      </c>
      <c r="I3753" s="1">
        <v>45617</v>
      </c>
      <c r="J3753" t="s">
        <v>23</v>
      </c>
      <c r="K3753">
        <v>1</v>
      </c>
      <c r="L3753">
        <v>2465</v>
      </c>
      <c r="M3753">
        <v>0</v>
      </c>
      <c r="N3753" t="s">
        <v>65</v>
      </c>
      <c r="O3753" t="s">
        <v>33</v>
      </c>
      <c r="P3753">
        <v>2465</v>
      </c>
      <c r="Q3753" t="s">
        <v>26</v>
      </c>
      <c r="R3753" t="s">
        <v>62</v>
      </c>
      <c r="S3753" t="s">
        <v>35</v>
      </c>
      <c r="T3753">
        <f>VLOOKUP(Admissions[[#This Row],[Department]],Departments[#All],5,FALSE)</f>
        <v>5500</v>
      </c>
      <c r="U3753" t="str">
        <f>IF(Admissions[[#This Row],[Total_Cost]]&gt;Admissions[[#This Row],[Cost_Benchmark]], "Above Benchmark", "Within Benchmark")</f>
        <v>Within Benchmark</v>
      </c>
    </row>
    <row r="3754" spans="1:21" x14ac:dyDescent="0.3">
      <c r="A3754">
        <v>11187</v>
      </c>
      <c r="B3754">
        <v>4360</v>
      </c>
      <c r="C3754" t="s">
        <v>537</v>
      </c>
      <c r="D3754" t="s">
        <v>74</v>
      </c>
      <c r="E3754">
        <v>24125</v>
      </c>
      <c r="F3754" t="s">
        <v>68</v>
      </c>
      <c r="G3754" t="s">
        <v>131</v>
      </c>
      <c r="H3754" s="1">
        <v>45574</v>
      </c>
      <c r="I3754" s="1">
        <v>45579</v>
      </c>
      <c r="J3754" t="s">
        <v>23</v>
      </c>
      <c r="K3754">
        <v>5</v>
      </c>
      <c r="L3754">
        <v>7313</v>
      </c>
      <c r="M3754">
        <v>0</v>
      </c>
      <c r="N3754" t="s">
        <v>24</v>
      </c>
      <c r="O3754" t="s">
        <v>25</v>
      </c>
      <c r="P3754">
        <v>1462.6</v>
      </c>
      <c r="Q3754" t="s">
        <v>26</v>
      </c>
      <c r="R3754" t="s">
        <v>62</v>
      </c>
      <c r="S3754" t="s">
        <v>35</v>
      </c>
      <c r="T3754">
        <f>VLOOKUP(Admissions[[#This Row],[Department]],Departments[#All],5,FALSE)</f>
        <v>6800</v>
      </c>
      <c r="U3754" t="str">
        <f>IF(Admissions[[#This Row],[Total_Cost]]&gt;Admissions[[#This Row],[Cost_Benchmark]], "Above Benchmark", "Within Benchmark")</f>
        <v>Above Benchmark</v>
      </c>
    </row>
    <row r="3755" spans="1:21" x14ac:dyDescent="0.3">
      <c r="A3755">
        <v>10627</v>
      </c>
      <c r="B3755">
        <v>3503</v>
      </c>
      <c r="C3755" t="s">
        <v>1327</v>
      </c>
      <c r="D3755" t="s">
        <v>74</v>
      </c>
      <c r="E3755">
        <v>32283</v>
      </c>
      <c r="F3755" t="s">
        <v>68</v>
      </c>
      <c r="G3755" t="s">
        <v>131</v>
      </c>
      <c r="H3755" s="1">
        <v>45446</v>
      </c>
      <c r="I3755" s="1">
        <v>45448</v>
      </c>
      <c r="J3755" t="s">
        <v>23</v>
      </c>
      <c r="K3755">
        <v>2</v>
      </c>
      <c r="L3755">
        <v>4543</v>
      </c>
      <c r="M3755">
        <v>0</v>
      </c>
      <c r="N3755" t="s">
        <v>70</v>
      </c>
      <c r="O3755" t="s">
        <v>45</v>
      </c>
      <c r="P3755">
        <v>2271.5</v>
      </c>
      <c r="Q3755" t="s">
        <v>26</v>
      </c>
      <c r="R3755" t="s">
        <v>34</v>
      </c>
      <c r="S3755" t="s">
        <v>35</v>
      </c>
      <c r="T3755">
        <f>VLOOKUP(Admissions[[#This Row],[Department]],Departments[#All],5,FALSE)</f>
        <v>6800</v>
      </c>
      <c r="U3755" t="str">
        <f>IF(Admissions[[#This Row],[Total_Cost]]&gt;Admissions[[#This Row],[Cost_Benchmark]], "Above Benchmark", "Within Benchmark")</f>
        <v>Within Benchmark</v>
      </c>
    </row>
    <row r="3756" spans="1:21" x14ac:dyDescent="0.3">
      <c r="A3756">
        <v>14774</v>
      </c>
      <c r="B3756">
        <v>5892</v>
      </c>
      <c r="C3756" t="s">
        <v>1111</v>
      </c>
      <c r="D3756" t="s">
        <v>20</v>
      </c>
      <c r="E3756">
        <v>18608</v>
      </c>
      <c r="F3756" t="s">
        <v>37</v>
      </c>
      <c r="G3756" t="s">
        <v>38</v>
      </c>
      <c r="H3756" s="1">
        <v>45344</v>
      </c>
      <c r="I3756" s="1">
        <v>45358</v>
      </c>
      <c r="J3756" t="s">
        <v>23</v>
      </c>
      <c r="K3756">
        <v>14</v>
      </c>
      <c r="L3756">
        <v>36489</v>
      </c>
      <c r="M3756">
        <v>0</v>
      </c>
      <c r="N3756" t="s">
        <v>97</v>
      </c>
      <c r="O3756" t="s">
        <v>45</v>
      </c>
      <c r="P3756">
        <v>2606.3571000000002</v>
      </c>
      <c r="Q3756" t="s">
        <v>26</v>
      </c>
      <c r="R3756" t="s">
        <v>40</v>
      </c>
      <c r="S3756" t="s">
        <v>35</v>
      </c>
      <c r="T3756">
        <f>VLOOKUP(Admissions[[#This Row],[Department]],Departments[#All],5,FALSE)</f>
        <v>9000</v>
      </c>
      <c r="U3756" t="str">
        <f>IF(Admissions[[#This Row],[Total_Cost]]&gt;Admissions[[#This Row],[Cost_Benchmark]], "Above Benchmark", "Within Benchmark")</f>
        <v>Above Benchmark</v>
      </c>
    </row>
    <row r="3757" spans="1:21" x14ac:dyDescent="0.3">
      <c r="A3757">
        <v>12751</v>
      </c>
      <c r="B3757">
        <v>3746</v>
      </c>
      <c r="C3757" t="s">
        <v>227</v>
      </c>
      <c r="D3757" t="s">
        <v>20</v>
      </c>
      <c r="E3757">
        <v>19409</v>
      </c>
      <c r="F3757" t="s">
        <v>48</v>
      </c>
      <c r="G3757" t="s">
        <v>49</v>
      </c>
      <c r="H3757" s="1">
        <v>45520</v>
      </c>
      <c r="I3757" s="1">
        <v>45527</v>
      </c>
      <c r="J3757" t="s">
        <v>23</v>
      </c>
      <c r="K3757">
        <v>7</v>
      </c>
      <c r="L3757">
        <v>13813</v>
      </c>
      <c r="M3757">
        <v>0</v>
      </c>
      <c r="N3757" t="s">
        <v>93</v>
      </c>
      <c r="O3757" t="s">
        <v>25</v>
      </c>
      <c r="P3757">
        <v>1973.2856999999999</v>
      </c>
      <c r="Q3757" t="s">
        <v>26</v>
      </c>
      <c r="R3757" t="s">
        <v>66</v>
      </c>
      <c r="S3757" t="s">
        <v>35</v>
      </c>
      <c r="T3757">
        <f>VLOOKUP(Admissions[[#This Row],[Department]],Departments[#All],5,FALSE)</f>
        <v>8500</v>
      </c>
      <c r="U3757" t="str">
        <f>IF(Admissions[[#This Row],[Total_Cost]]&gt;Admissions[[#This Row],[Cost_Benchmark]], "Above Benchmark", "Within Benchmark")</f>
        <v>Above Benchmark</v>
      </c>
    </row>
    <row r="3758" spans="1:21" x14ac:dyDescent="0.3">
      <c r="A3758">
        <v>14318</v>
      </c>
      <c r="B3758">
        <v>6143</v>
      </c>
      <c r="C3758" t="s">
        <v>965</v>
      </c>
      <c r="D3758" t="s">
        <v>20</v>
      </c>
      <c r="E3758">
        <v>22271</v>
      </c>
      <c r="F3758" t="s">
        <v>84</v>
      </c>
      <c r="G3758" t="s">
        <v>88</v>
      </c>
      <c r="H3758" s="1">
        <v>45538</v>
      </c>
      <c r="I3758" s="1">
        <v>45541</v>
      </c>
      <c r="J3758" t="s">
        <v>23</v>
      </c>
      <c r="K3758">
        <v>3</v>
      </c>
      <c r="L3758">
        <v>5153</v>
      </c>
      <c r="M3758">
        <v>0</v>
      </c>
      <c r="N3758" t="s">
        <v>134</v>
      </c>
      <c r="O3758" t="s">
        <v>25</v>
      </c>
      <c r="P3758">
        <v>1717.6667</v>
      </c>
      <c r="Q3758" t="s">
        <v>26</v>
      </c>
      <c r="R3758" t="s">
        <v>53</v>
      </c>
      <c r="S3758" t="s">
        <v>35</v>
      </c>
      <c r="T3758">
        <f>VLOOKUP(Admissions[[#This Row],[Department]],Departments[#All],5,FALSE)</f>
        <v>6000</v>
      </c>
      <c r="U3758" t="str">
        <f>IF(Admissions[[#This Row],[Total_Cost]]&gt;Admissions[[#This Row],[Cost_Benchmark]], "Above Benchmark", "Within Benchmark")</f>
        <v>Within Benchmark</v>
      </c>
    </row>
    <row r="3759" spans="1:21" x14ac:dyDescent="0.3">
      <c r="A3759">
        <v>10174</v>
      </c>
      <c r="B3759">
        <v>4835</v>
      </c>
      <c r="C3759" t="s">
        <v>1395</v>
      </c>
      <c r="D3759" t="s">
        <v>20</v>
      </c>
      <c r="E3759">
        <v>26880</v>
      </c>
      <c r="F3759" t="s">
        <v>48</v>
      </c>
      <c r="G3759" t="s">
        <v>101</v>
      </c>
      <c r="H3759" s="1">
        <v>45253</v>
      </c>
      <c r="I3759" s="1">
        <v>45260</v>
      </c>
      <c r="J3759" t="s">
        <v>23</v>
      </c>
      <c r="K3759">
        <v>7</v>
      </c>
      <c r="L3759">
        <v>15424</v>
      </c>
      <c r="M3759">
        <v>0</v>
      </c>
      <c r="N3759" t="s">
        <v>137</v>
      </c>
      <c r="O3759" t="s">
        <v>45</v>
      </c>
      <c r="P3759">
        <v>2203.4286000000002</v>
      </c>
      <c r="Q3759" t="s">
        <v>26</v>
      </c>
      <c r="R3759" t="s">
        <v>40</v>
      </c>
      <c r="S3759" t="s">
        <v>35</v>
      </c>
      <c r="T3759">
        <f>VLOOKUP(Admissions[[#This Row],[Department]],Departments[#All],5,FALSE)</f>
        <v>8500</v>
      </c>
      <c r="U3759" t="str">
        <f>IF(Admissions[[#This Row],[Total_Cost]]&gt;Admissions[[#This Row],[Cost_Benchmark]], "Above Benchmark", "Within Benchmark")</f>
        <v>Above Benchmark</v>
      </c>
    </row>
    <row r="3760" spans="1:21" x14ac:dyDescent="0.3">
      <c r="A3760">
        <v>11769</v>
      </c>
      <c r="B3760">
        <v>3786</v>
      </c>
      <c r="C3760" t="s">
        <v>1299</v>
      </c>
      <c r="D3760" t="s">
        <v>20</v>
      </c>
      <c r="E3760">
        <v>38296</v>
      </c>
      <c r="F3760" t="s">
        <v>37</v>
      </c>
      <c r="G3760" t="s">
        <v>38</v>
      </c>
      <c r="H3760" s="1">
        <v>45534</v>
      </c>
      <c r="I3760" s="1">
        <v>45539</v>
      </c>
      <c r="J3760" t="s">
        <v>23</v>
      </c>
      <c r="K3760">
        <v>5</v>
      </c>
      <c r="L3760">
        <v>8981</v>
      </c>
      <c r="M3760">
        <v>0</v>
      </c>
      <c r="N3760" t="s">
        <v>82</v>
      </c>
      <c r="O3760" t="s">
        <v>45</v>
      </c>
      <c r="P3760">
        <v>1796.2</v>
      </c>
      <c r="Q3760" t="s">
        <v>26</v>
      </c>
      <c r="R3760" t="s">
        <v>66</v>
      </c>
      <c r="S3760" t="s">
        <v>35</v>
      </c>
      <c r="T3760">
        <f>VLOOKUP(Admissions[[#This Row],[Department]],Departments[#All],5,FALSE)</f>
        <v>9000</v>
      </c>
      <c r="U3760" t="str">
        <f>IF(Admissions[[#This Row],[Total_Cost]]&gt;Admissions[[#This Row],[Cost_Benchmark]], "Above Benchmark", "Within Benchmark")</f>
        <v>Within Benchmark</v>
      </c>
    </row>
    <row r="3761" spans="1:21" x14ac:dyDescent="0.3">
      <c r="A3761">
        <v>13578</v>
      </c>
      <c r="B3761">
        <v>3520</v>
      </c>
      <c r="C3761" t="s">
        <v>662</v>
      </c>
      <c r="D3761" t="s">
        <v>20</v>
      </c>
      <c r="E3761">
        <v>31330</v>
      </c>
      <c r="F3761" t="s">
        <v>68</v>
      </c>
      <c r="G3761" t="s">
        <v>105</v>
      </c>
      <c r="H3761" s="1">
        <v>45163</v>
      </c>
      <c r="I3761" s="1">
        <v>45166</v>
      </c>
      <c r="J3761" t="s">
        <v>23</v>
      </c>
      <c r="K3761">
        <v>3</v>
      </c>
      <c r="L3761">
        <v>5093</v>
      </c>
      <c r="M3761">
        <v>0</v>
      </c>
      <c r="N3761" t="s">
        <v>106</v>
      </c>
      <c r="O3761" t="s">
        <v>45</v>
      </c>
      <c r="P3761">
        <v>1697.6667</v>
      </c>
      <c r="Q3761" t="s">
        <v>26</v>
      </c>
      <c r="R3761" t="s">
        <v>66</v>
      </c>
      <c r="S3761" t="s">
        <v>35</v>
      </c>
      <c r="T3761">
        <f>VLOOKUP(Admissions[[#This Row],[Department]],Departments[#All],5,FALSE)</f>
        <v>6800</v>
      </c>
      <c r="U3761" t="str">
        <f>IF(Admissions[[#This Row],[Total_Cost]]&gt;Admissions[[#This Row],[Cost_Benchmark]], "Above Benchmark", "Within Benchmark")</f>
        <v>Within Benchmark</v>
      </c>
    </row>
    <row r="3762" spans="1:21" x14ac:dyDescent="0.3">
      <c r="A3762">
        <v>13245</v>
      </c>
      <c r="B3762">
        <v>6599</v>
      </c>
      <c r="C3762" t="s">
        <v>740</v>
      </c>
      <c r="D3762" t="s">
        <v>74</v>
      </c>
      <c r="E3762">
        <v>24845</v>
      </c>
      <c r="F3762" t="s">
        <v>48</v>
      </c>
      <c r="G3762" t="s">
        <v>103</v>
      </c>
      <c r="H3762" s="1">
        <v>45139</v>
      </c>
      <c r="I3762" s="1">
        <v>45145</v>
      </c>
      <c r="J3762" t="s">
        <v>23</v>
      </c>
      <c r="K3762">
        <v>6</v>
      </c>
      <c r="L3762">
        <v>10271</v>
      </c>
      <c r="M3762">
        <v>0</v>
      </c>
      <c r="N3762" t="s">
        <v>93</v>
      </c>
      <c r="O3762" t="s">
        <v>25</v>
      </c>
      <c r="P3762">
        <v>1711.8333</v>
      </c>
      <c r="Q3762" t="s">
        <v>26</v>
      </c>
      <c r="R3762" t="s">
        <v>53</v>
      </c>
      <c r="S3762" t="s">
        <v>35</v>
      </c>
      <c r="T3762">
        <f>VLOOKUP(Admissions[[#This Row],[Department]],Departments[#All],5,FALSE)</f>
        <v>8500</v>
      </c>
      <c r="U3762" t="str">
        <f>IF(Admissions[[#This Row],[Total_Cost]]&gt;Admissions[[#This Row],[Cost_Benchmark]], "Above Benchmark", "Within Benchmark")</f>
        <v>Above Benchmark</v>
      </c>
    </row>
    <row r="3763" spans="1:21" x14ac:dyDescent="0.3">
      <c r="A3763">
        <v>14156</v>
      </c>
      <c r="B3763">
        <v>5247</v>
      </c>
      <c r="C3763" t="s">
        <v>976</v>
      </c>
      <c r="D3763" t="s">
        <v>74</v>
      </c>
      <c r="E3763">
        <v>25434</v>
      </c>
      <c r="F3763" t="s">
        <v>37</v>
      </c>
      <c r="G3763" t="s">
        <v>38</v>
      </c>
      <c r="H3763" s="1">
        <v>45560</v>
      </c>
      <c r="I3763" s="1">
        <v>45570</v>
      </c>
      <c r="J3763" t="s">
        <v>23</v>
      </c>
      <c r="K3763">
        <v>10</v>
      </c>
      <c r="L3763">
        <v>18033</v>
      </c>
      <c r="M3763">
        <v>0</v>
      </c>
      <c r="N3763" t="s">
        <v>39</v>
      </c>
      <c r="O3763" t="s">
        <v>45</v>
      </c>
      <c r="P3763">
        <v>1803.3</v>
      </c>
      <c r="Q3763" t="s">
        <v>26</v>
      </c>
      <c r="R3763" t="s">
        <v>62</v>
      </c>
      <c r="S3763" t="s">
        <v>35</v>
      </c>
      <c r="T3763">
        <f>VLOOKUP(Admissions[[#This Row],[Department]],Departments[#All],5,FALSE)</f>
        <v>9000</v>
      </c>
      <c r="U3763" t="str">
        <f>IF(Admissions[[#This Row],[Total_Cost]]&gt;Admissions[[#This Row],[Cost_Benchmark]], "Above Benchmark", "Within Benchmark")</f>
        <v>Above Benchmark</v>
      </c>
    </row>
    <row r="3764" spans="1:21" x14ac:dyDescent="0.3">
      <c r="A3764">
        <v>12247</v>
      </c>
      <c r="B3764">
        <v>4936</v>
      </c>
      <c r="C3764" t="s">
        <v>591</v>
      </c>
      <c r="D3764" t="s">
        <v>74</v>
      </c>
      <c r="E3764">
        <v>41871</v>
      </c>
      <c r="F3764" t="s">
        <v>42</v>
      </c>
      <c r="G3764" t="s">
        <v>128</v>
      </c>
      <c r="H3764" s="1">
        <v>44934</v>
      </c>
      <c r="I3764" s="1">
        <v>44936</v>
      </c>
      <c r="J3764" t="s">
        <v>23</v>
      </c>
      <c r="K3764">
        <v>2</v>
      </c>
      <c r="L3764">
        <v>2106</v>
      </c>
      <c r="M3764">
        <v>0</v>
      </c>
      <c r="N3764" t="s">
        <v>61</v>
      </c>
      <c r="O3764" t="s">
        <v>25</v>
      </c>
      <c r="P3764">
        <v>1053</v>
      </c>
      <c r="Q3764" t="s">
        <v>26</v>
      </c>
      <c r="R3764" t="s">
        <v>46</v>
      </c>
      <c r="S3764" t="s">
        <v>28</v>
      </c>
      <c r="T3764">
        <f>VLOOKUP(Admissions[[#This Row],[Department]],Departments[#All],5,FALSE)</f>
        <v>4500</v>
      </c>
      <c r="U3764" t="str">
        <f>IF(Admissions[[#This Row],[Total_Cost]]&gt;Admissions[[#This Row],[Cost_Benchmark]], "Above Benchmark", "Within Benchmark")</f>
        <v>Within Benchmark</v>
      </c>
    </row>
    <row r="3765" spans="1:21" x14ac:dyDescent="0.3">
      <c r="A3765">
        <v>12130</v>
      </c>
      <c r="B3765">
        <v>6049</v>
      </c>
      <c r="C3765" t="s">
        <v>416</v>
      </c>
      <c r="D3765" t="s">
        <v>20</v>
      </c>
      <c r="E3765">
        <v>29433</v>
      </c>
      <c r="F3765" t="s">
        <v>30</v>
      </c>
      <c r="G3765" t="s">
        <v>179</v>
      </c>
      <c r="H3765" s="1">
        <v>45517</v>
      </c>
      <c r="I3765" s="1">
        <v>45522</v>
      </c>
      <c r="J3765" t="s">
        <v>23</v>
      </c>
      <c r="K3765">
        <v>5</v>
      </c>
      <c r="L3765">
        <v>25546</v>
      </c>
      <c r="M3765">
        <v>1</v>
      </c>
      <c r="N3765" t="s">
        <v>39</v>
      </c>
      <c r="O3765" t="s">
        <v>25</v>
      </c>
      <c r="P3765">
        <v>5109.2</v>
      </c>
      <c r="Q3765" t="s">
        <v>26</v>
      </c>
      <c r="R3765" t="s">
        <v>53</v>
      </c>
      <c r="S3765" t="s">
        <v>35</v>
      </c>
      <c r="T3765">
        <f>VLOOKUP(Admissions[[#This Row],[Department]],Departments[#All],5,FALSE)</f>
        <v>12000</v>
      </c>
      <c r="U3765" t="str">
        <f>IF(Admissions[[#This Row],[Total_Cost]]&gt;Admissions[[#This Row],[Cost_Benchmark]], "Above Benchmark", "Within Benchmark")</f>
        <v>Above Benchmark</v>
      </c>
    </row>
    <row r="3766" spans="1:21" x14ac:dyDescent="0.3">
      <c r="A3766">
        <v>10069</v>
      </c>
      <c r="B3766">
        <v>7104</v>
      </c>
      <c r="C3766" t="s">
        <v>745</v>
      </c>
      <c r="D3766" t="s">
        <v>20</v>
      </c>
      <c r="E3766">
        <v>32634</v>
      </c>
      <c r="F3766" t="s">
        <v>37</v>
      </c>
      <c r="G3766" t="s">
        <v>38</v>
      </c>
      <c r="H3766" s="1">
        <v>45342</v>
      </c>
      <c r="I3766" s="1">
        <v>45352</v>
      </c>
      <c r="J3766" t="s">
        <v>23</v>
      </c>
      <c r="K3766">
        <v>10</v>
      </c>
      <c r="L3766">
        <v>20985</v>
      </c>
      <c r="M3766">
        <v>0</v>
      </c>
      <c r="N3766" t="s">
        <v>97</v>
      </c>
      <c r="O3766" t="s">
        <v>45</v>
      </c>
      <c r="P3766">
        <v>2098.5</v>
      </c>
      <c r="Q3766" t="s">
        <v>26</v>
      </c>
      <c r="R3766" t="s">
        <v>53</v>
      </c>
      <c r="S3766" t="s">
        <v>35</v>
      </c>
      <c r="T3766">
        <f>VLOOKUP(Admissions[[#This Row],[Department]],Departments[#All],5,FALSE)</f>
        <v>9000</v>
      </c>
      <c r="U3766" t="str">
        <f>IF(Admissions[[#This Row],[Total_Cost]]&gt;Admissions[[#This Row],[Cost_Benchmark]], "Above Benchmark", "Within Benchmark")</f>
        <v>Above Benchmark</v>
      </c>
    </row>
    <row r="3767" spans="1:21" x14ac:dyDescent="0.3">
      <c r="A3767">
        <v>13275</v>
      </c>
      <c r="B3767">
        <v>6889</v>
      </c>
      <c r="C3767" t="s">
        <v>695</v>
      </c>
      <c r="D3767" t="s">
        <v>20</v>
      </c>
      <c r="E3767">
        <v>34401</v>
      </c>
      <c r="F3767" t="s">
        <v>37</v>
      </c>
      <c r="G3767" t="s">
        <v>159</v>
      </c>
      <c r="H3767" s="1">
        <v>45540</v>
      </c>
      <c r="I3767" s="1">
        <v>45544</v>
      </c>
      <c r="J3767" t="s">
        <v>23</v>
      </c>
      <c r="K3767">
        <v>4</v>
      </c>
      <c r="L3767">
        <v>13833</v>
      </c>
      <c r="M3767">
        <v>0</v>
      </c>
      <c r="N3767" t="s">
        <v>97</v>
      </c>
      <c r="O3767" t="s">
        <v>45</v>
      </c>
      <c r="P3767">
        <v>3458.25</v>
      </c>
      <c r="Q3767" t="s">
        <v>26</v>
      </c>
      <c r="R3767" t="s">
        <v>40</v>
      </c>
      <c r="S3767" t="s">
        <v>35</v>
      </c>
      <c r="T3767">
        <f>VLOOKUP(Admissions[[#This Row],[Department]],Departments[#All],5,FALSE)</f>
        <v>9000</v>
      </c>
      <c r="U3767" t="str">
        <f>IF(Admissions[[#This Row],[Total_Cost]]&gt;Admissions[[#This Row],[Cost_Benchmark]], "Above Benchmark", "Within Benchmark")</f>
        <v>Above Benchmark</v>
      </c>
    </row>
    <row r="3768" spans="1:21" x14ac:dyDescent="0.3">
      <c r="A3768">
        <v>11807</v>
      </c>
      <c r="B3768">
        <v>6961</v>
      </c>
      <c r="C3768" t="s">
        <v>125</v>
      </c>
      <c r="D3768" t="s">
        <v>74</v>
      </c>
      <c r="E3768">
        <v>27969</v>
      </c>
      <c r="F3768" t="s">
        <v>21</v>
      </c>
      <c r="G3768" t="s">
        <v>22</v>
      </c>
      <c r="H3768" s="1">
        <v>45460</v>
      </c>
      <c r="I3768" s="1">
        <v>45462</v>
      </c>
      <c r="J3768" t="s">
        <v>23</v>
      </c>
      <c r="K3768">
        <v>2</v>
      </c>
      <c r="L3768">
        <v>6133</v>
      </c>
      <c r="M3768">
        <v>0</v>
      </c>
      <c r="N3768" t="s">
        <v>65</v>
      </c>
      <c r="O3768" t="s">
        <v>45</v>
      </c>
      <c r="P3768">
        <v>3066.5</v>
      </c>
      <c r="Q3768" t="s">
        <v>26</v>
      </c>
      <c r="R3768" t="s">
        <v>34</v>
      </c>
      <c r="S3768" t="s">
        <v>35</v>
      </c>
      <c r="T3768">
        <f>VLOOKUP(Admissions[[#This Row],[Department]],Departments[#All],5,FALSE)</f>
        <v>5500</v>
      </c>
      <c r="U3768" t="str">
        <f>IF(Admissions[[#This Row],[Total_Cost]]&gt;Admissions[[#This Row],[Cost_Benchmark]], "Above Benchmark", "Within Benchmark")</f>
        <v>Above Benchmark</v>
      </c>
    </row>
    <row r="3769" spans="1:21" x14ac:dyDescent="0.3">
      <c r="A3769">
        <v>13134</v>
      </c>
      <c r="B3769">
        <v>6091</v>
      </c>
      <c r="C3769" t="s">
        <v>1189</v>
      </c>
      <c r="D3769" t="s">
        <v>20</v>
      </c>
      <c r="E3769">
        <v>15853</v>
      </c>
      <c r="F3769" t="s">
        <v>48</v>
      </c>
      <c r="G3769" t="s">
        <v>49</v>
      </c>
      <c r="H3769" s="1">
        <v>45314</v>
      </c>
      <c r="I3769" s="1">
        <v>45321</v>
      </c>
      <c r="J3769" t="s">
        <v>23</v>
      </c>
      <c r="K3769">
        <v>7</v>
      </c>
      <c r="L3769">
        <v>16650</v>
      </c>
      <c r="M3769">
        <v>0</v>
      </c>
      <c r="N3769" t="s">
        <v>78</v>
      </c>
      <c r="O3769" t="s">
        <v>25</v>
      </c>
      <c r="P3769">
        <v>2378.5713999999998</v>
      </c>
      <c r="Q3769" t="s">
        <v>26</v>
      </c>
      <c r="R3769" t="s">
        <v>53</v>
      </c>
      <c r="S3769" t="s">
        <v>35</v>
      </c>
      <c r="T3769">
        <f>VLOOKUP(Admissions[[#This Row],[Department]],Departments[#All],5,FALSE)</f>
        <v>8500</v>
      </c>
      <c r="U3769" t="str">
        <f>IF(Admissions[[#This Row],[Total_Cost]]&gt;Admissions[[#This Row],[Cost_Benchmark]], "Above Benchmark", "Within Benchmark")</f>
        <v>Above Benchmark</v>
      </c>
    </row>
    <row r="3770" spans="1:21" x14ac:dyDescent="0.3">
      <c r="A3770">
        <v>14733</v>
      </c>
      <c r="B3770">
        <v>5218</v>
      </c>
      <c r="C3770" t="s">
        <v>699</v>
      </c>
      <c r="D3770" t="s">
        <v>20</v>
      </c>
      <c r="E3770" t="s">
        <v>1396</v>
      </c>
      <c r="F3770" t="s">
        <v>37</v>
      </c>
      <c r="G3770" t="s">
        <v>52</v>
      </c>
      <c r="H3770" s="1">
        <v>45265</v>
      </c>
      <c r="I3770" s="1">
        <v>45271</v>
      </c>
      <c r="J3770" t="s">
        <v>23</v>
      </c>
      <c r="K3770">
        <v>6</v>
      </c>
      <c r="L3770">
        <v>8195</v>
      </c>
      <c r="M3770">
        <v>0</v>
      </c>
      <c r="N3770" t="s">
        <v>24</v>
      </c>
      <c r="O3770" t="s">
        <v>25</v>
      </c>
      <c r="P3770">
        <v>1365.8333</v>
      </c>
      <c r="Q3770" t="s">
        <v>26</v>
      </c>
      <c r="R3770" t="s">
        <v>53</v>
      </c>
      <c r="S3770" t="s">
        <v>35</v>
      </c>
      <c r="T3770">
        <f>VLOOKUP(Admissions[[#This Row],[Department]],Departments[#All],5,FALSE)</f>
        <v>9000</v>
      </c>
      <c r="U3770" t="str">
        <f>IF(Admissions[[#This Row],[Total_Cost]]&gt;Admissions[[#This Row],[Cost_Benchmark]], "Above Benchmark", "Within Benchmark")</f>
        <v>Within Benchmark</v>
      </c>
    </row>
    <row r="3771" spans="1:21" x14ac:dyDescent="0.3">
      <c r="A3771">
        <v>15432</v>
      </c>
      <c r="B3771">
        <v>4537</v>
      </c>
      <c r="C3771" t="s">
        <v>772</v>
      </c>
      <c r="D3771" t="s">
        <v>20</v>
      </c>
      <c r="E3771">
        <v>40100</v>
      </c>
      <c r="F3771" t="s">
        <v>42</v>
      </c>
      <c r="G3771" t="s">
        <v>128</v>
      </c>
      <c r="H3771" s="1">
        <v>45431</v>
      </c>
      <c r="I3771" s="1">
        <v>45435</v>
      </c>
      <c r="J3771" t="s">
        <v>23</v>
      </c>
      <c r="K3771">
        <v>4</v>
      </c>
      <c r="L3771">
        <v>2983</v>
      </c>
      <c r="M3771">
        <v>0</v>
      </c>
      <c r="N3771" t="s">
        <v>65</v>
      </c>
      <c r="O3771" t="s">
        <v>33</v>
      </c>
      <c r="P3771">
        <v>745.75</v>
      </c>
      <c r="Q3771" t="s">
        <v>26</v>
      </c>
      <c r="R3771" t="s">
        <v>46</v>
      </c>
      <c r="S3771" t="s">
        <v>28</v>
      </c>
      <c r="T3771">
        <f>VLOOKUP(Admissions[[#This Row],[Department]],Departments[#All],5,FALSE)</f>
        <v>4500</v>
      </c>
      <c r="U3771" t="str">
        <f>IF(Admissions[[#This Row],[Total_Cost]]&gt;Admissions[[#This Row],[Cost_Benchmark]], "Above Benchmark", "Within Benchmark")</f>
        <v>Within Benchmark</v>
      </c>
    </row>
    <row r="3772" spans="1:21" x14ac:dyDescent="0.3">
      <c r="A3772">
        <v>12836</v>
      </c>
      <c r="B3772">
        <v>5201</v>
      </c>
      <c r="C3772" t="s">
        <v>1358</v>
      </c>
      <c r="D3772" t="s">
        <v>20</v>
      </c>
      <c r="E3772">
        <v>22809</v>
      </c>
      <c r="F3772" t="s">
        <v>37</v>
      </c>
      <c r="G3772" t="s">
        <v>52</v>
      </c>
      <c r="H3772" s="1">
        <v>45519</v>
      </c>
      <c r="I3772" s="1">
        <v>45522</v>
      </c>
      <c r="J3772" t="s">
        <v>23</v>
      </c>
      <c r="K3772">
        <v>3</v>
      </c>
      <c r="L3772">
        <v>9609</v>
      </c>
      <c r="M3772">
        <v>0</v>
      </c>
      <c r="N3772" t="s">
        <v>82</v>
      </c>
      <c r="O3772" t="s">
        <v>45</v>
      </c>
      <c r="P3772">
        <v>3203</v>
      </c>
      <c r="Q3772" t="s">
        <v>26</v>
      </c>
      <c r="R3772" t="s">
        <v>40</v>
      </c>
      <c r="S3772" t="s">
        <v>35</v>
      </c>
      <c r="T3772">
        <f>VLOOKUP(Admissions[[#This Row],[Department]],Departments[#All],5,FALSE)</f>
        <v>9000</v>
      </c>
      <c r="U3772" t="str">
        <f>IF(Admissions[[#This Row],[Total_Cost]]&gt;Admissions[[#This Row],[Cost_Benchmark]], "Above Benchmark", "Within Benchmark")</f>
        <v>Above Benchmark</v>
      </c>
    </row>
    <row r="3773" spans="1:21" x14ac:dyDescent="0.3">
      <c r="A3773">
        <v>12508</v>
      </c>
      <c r="B3773">
        <v>6489</v>
      </c>
      <c r="C3773" t="s">
        <v>1074</v>
      </c>
      <c r="D3773" t="s">
        <v>20</v>
      </c>
      <c r="E3773">
        <v>22387</v>
      </c>
      <c r="F3773" t="s">
        <v>84</v>
      </c>
      <c r="G3773" t="s">
        <v>88</v>
      </c>
      <c r="H3773" s="1">
        <v>45484</v>
      </c>
      <c r="I3773" s="1">
        <v>45487</v>
      </c>
      <c r="J3773" t="s">
        <v>23</v>
      </c>
      <c r="K3773">
        <v>3</v>
      </c>
      <c r="L3773">
        <v>7811</v>
      </c>
      <c r="M3773">
        <v>0</v>
      </c>
      <c r="N3773" t="s">
        <v>50</v>
      </c>
      <c r="O3773" t="s">
        <v>45</v>
      </c>
      <c r="P3773">
        <v>2603.6667000000002</v>
      </c>
      <c r="Q3773" t="s">
        <v>26</v>
      </c>
      <c r="R3773" t="s">
        <v>40</v>
      </c>
      <c r="S3773" t="s">
        <v>35</v>
      </c>
      <c r="T3773">
        <f>VLOOKUP(Admissions[[#This Row],[Department]],Departments[#All],5,FALSE)</f>
        <v>6000</v>
      </c>
      <c r="U3773" t="str">
        <f>IF(Admissions[[#This Row],[Total_Cost]]&gt;Admissions[[#This Row],[Cost_Benchmark]], "Above Benchmark", "Within Benchmark")</f>
        <v>Above Benchmark</v>
      </c>
    </row>
    <row r="3774" spans="1:21" x14ac:dyDescent="0.3">
      <c r="A3774">
        <v>13452</v>
      </c>
      <c r="B3774">
        <v>3273</v>
      </c>
      <c r="C3774" t="s">
        <v>225</v>
      </c>
      <c r="D3774" t="s">
        <v>74</v>
      </c>
      <c r="E3774">
        <v>30376</v>
      </c>
      <c r="F3774" t="s">
        <v>37</v>
      </c>
      <c r="G3774" t="s">
        <v>159</v>
      </c>
      <c r="H3774" s="1">
        <v>45009</v>
      </c>
      <c r="I3774" s="1">
        <v>45017</v>
      </c>
      <c r="J3774" t="s">
        <v>23</v>
      </c>
      <c r="K3774">
        <v>8</v>
      </c>
      <c r="L3774">
        <v>15904</v>
      </c>
      <c r="M3774">
        <v>0</v>
      </c>
      <c r="N3774" t="s">
        <v>39</v>
      </c>
      <c r="O3774" t="s">
        <v>45</v>
      </c>
      <c r="P3774">
        <v>1988</v>
      </c>
      <c r="Q3774" t="s">
        <v>26</v>
      </c>
      <c r="R3774" t="s">
        <v>66</v>
      </c>
      <c r="S3774" t="s">
        <v>35</v>
      </c>
      <c r="T3774">
        <f>VLOOKUP(Admissions[[#This Row],[Department]],Departments[#All],5,FALSE)</f>
        <v>9000</v>
      </c>
      <c r="U3774" t="str">
        <f>IF(Admissions[[#This Row],[Total_Cost]]&gt;Admissions[[#This Row],[Cost_Benchmark]], "Above Benchmark", "Within Benchmark")</f>
        <v>Above Benchmark</v>
      </c>
    </row>
    <row r="3775" spans="1:21" x14ac:dyDescent="0.3">
      <c r="A3775">
        <v>12877</v>
      </c>
      <c r="B3775">
        <v>4624</v>
      </c>
      <c r="C3775" t="s">
        <v>804</v>
      </c>
      <c r="D3775" t="s">
        <v>74</v>
      </c>
      <c r="E3775" t="s">
        <v>1397</v>
      </c>
      <c r="F3775" t="s">
        <v>48</v>
      </c>
      <c r="G3775" t="s">
        <v>101</v>
      </c>
      <c r="H3775" s="1">
        <v>45644</v>
      </c>
      <c r="I3775" s="1">
        <v>45650</v>
      </c>
      <c r="J3775" t="s">
        <v>23</v>
      </c>
      <c r="K3775">
        <v>6</v>
      </c>
      <c r="L3775">
        <v>10677</v>
      </c>
      <c r="M3775">
        <v>0</v>
      </c>
      <c r="N3775" t="s">
        <v>50</v>
      </c>
      <c r="O3775" t="s">
        <v>25</v>
      </c>
      <c r="P3775">
        <v>1779.5</v>
      </c>
      <c r="Q3775" t="s">
        <v>26</v>
      </c>
      <c r="R3775" t="s">
        <v>62</v>
      </c>
      <c r="S3775" t="s">
        <v>35</v>
      </c>
      <c r="T3775">
        <f>VLOOKUP(Admissions[[#This Row],[Department]],Departments[#All],5,FALSE)</f>
        <v>8500</v>
      </c>
      <c r="U3775" t="str">
        <f>IF(Admissions[[#This Row],[Total_Cost]]&gt;Admissions[[#This Row],[Cost_Benchmark]], "Above Benchmark", "Within Benchmark")</f>
        <v>Above Benchmark</v>
      </c>
    </row>
    <row r="3776" spans="1:21" x14ac:dyDescent="0.3">
      <c r="A3776">
        <v>11913</v>
      </c>
      <c r="B3776">
        <v>3793</v>
      </c>
      <c r="C3776" t="s">
        <v>1063</v>
      </c>
      <c r="D3776" t="s">
        <v>74</v>
      </c>
      <c r="E3776">
        <v>23484</v>
      </c>
      <c r="F3776" t="s">
        <v>30</v>
      </c>
      <c r="G3776" t="s">
        <v>31</v>
      </c>
      <c r="H3776" s="1">
        <v>44950</v>
      </c>
      <c r="I3776" s="1">
        <v>44960</v>
      </c>
      <c r="J3776" t="s">
        <v>23</v>
      </c>
      <c r="K3776">
        <v>10</v>
      </c>
      <c r="L3776">
        <v>32132</v>
      </c>
      <c r="M3776">
        <v>1</v>
      </c>
      <c r="N3776" t="s">
        <v>32</v>
      </c>
      <c r="O3776" t="s">
        <v>25</v>
      </c>
      <c r="P3776">
        <v>3213.2</v>
      </c>
      <c r="Q3776" t="s">
        <v>26</v>
      </c>
      <c r="R3776" t="s">
        <v>53</v>
      </c>
      <c r="S3776" t="s">
        <v>35</v>
      </c>
      <c r="T3776">
        <f>VLOOKUP(Admissions[[#This Row],[Department]],Departments[#All],5,FALSE)</f>
        <v>12000</v>
      </c>
      <c r="U3776" t="str">
        <f>IF(Admissions[[#This Row],[Total_Cost]]&gt;Admissions[[#This Row],[Cost_Benchmark]], "Above Benchmark", "Within Benchmark")</f>
        <v>Above Benchmark</v>
      </c>
    </row>
    <row r="3777" spans="1:21" x14ac:dyDescent="0.3">
      <c r="A3777">
        <v>13930</v>
      </c>
      <c r="B3777">
        <v>5736</v>
      </c>
      <c r="C3777" t="s">
        <v>104</v>
      </c>
      <c r="D3777" t="s">
        <v>74</v>
      </c>
      <c r="E3777">
        <v>24700</v>
      </c>
      <c r="F3777" t="s">
        <v>84</v>
      </c>
      <c r="G3777" t="s">
        <v>88</v>
      </c>
      <c r="H3777" s="1">
        <v>45588</v>
      </c>
      <c r="I3777" s="1">
        <v>45590</v>
      </c>
      <c r="J3777" t="s">
        <v>23</v>
      </c>
      <c r="K3777">
        <v>2</v>
      </c>
      <c r="L3777">
        <v>3521</v>
      </c>
      <c r="M3777">
        <v>0</v>
      </c>
      <c r="N3777" t="s">
        <v>134</v>
      </c>
      <c r="O3777" t="s">
        <v>33</v>
      </c>
      <c r="P3777">
        <v>1760.5</v>
      </c>
      <c r="Q3777" t="s">
        <v>26</v>
      </c>
      <c r="R3777" t="s">
        <v>62</v>
      </c>
      <c r="S3777" t="s">
        <v>35</v>
      </c>
      <c r="T3777">
        <f>VLOOKUP(Admissions[[#This Row],[Department]],Departments[#All],5,FALSE)</f>
        <v>6000</v>
      </c>
      <c r="U3777" t="str">
        <f>IF(Admissions[[#This Row],[Total_Cost]]&gt;Admissions[[#This Row],[Cost_Benchmark]], "Above Benchmark", "Within Benchmark")</f>
        <v>Within Benchmark</v>
      </c>
    </row>
    <row r="3778" spans="1:21" x14ac:dyDescent="0.3">
      <c r="A3778">
        <v>11067</v>
      </c>
      <c r="B3778">
        <v>6022</v>
      </c>
      <c r="C3778" t="s">
        <v>1143</v>
      </c>
      <c r="D3778" t="s">
        <v>20</v>
      </c>
      <c r="E3778">
        <v>23403</v>
      </c>
      <c r="F3778" t="s">
        <v>30</v>
      </c>
      <c r="G3778" t="s">
        <v>179</v>
      </c>
      <c r="H3778" s="1">
        <v>45370</v>
      </c>
      <c r="I3778" s="1">
        <v>45376</v>
      </c>
      <c r="J3778" t="s">
        <v>23</v>
      </c>
      <c r="K3778">
        <v>6</v>
      </c>
      <c r="L3778">
        <v>18710</v>
      </c>
      <c r="M3778">
        <v>0</v>
      </c>
      <c r="N3778" t="s">
        <v>39</v>
      </c>
      <c r="O3778" t="s">
        <v>25</v>
      </c>
      <c r="P3778">
        <v>3118.3332999999998</v>
      </c>
      <c r="Q3778" t="s">
        <v>26</v>
      </c>
      <c r="R3778" t="s">
        <v>53</v>
      </c>
      <c r="S3778" t="s">
        <v>35</v>
      </c>
      <c r="T3778">
        <f>VLOOKUP(Admissions[[#This Row],[Department]],Departments[#All],5,FALSE)</f>
        <v>12000</v>
      </c>
      <c r="U3778" t="str">
        <f>IF(Admissions[[#This Row],[Total_Cost]]&gt;Admissions[[#This Row],[Cost_Benchmark]], "Above Benchmark", "Within Benchmark")</f>
        <v>Above Benchmark</v>
      </c>
    </row>
    <row r="3779" spans="1:21" x14ac:dyDescent="0.3">
      <c r="A3779">
        <v>14070</v>
      </c>
      <c r="B3779">
        <v>6684</v>
      </c>
      <c r="C3779" t="s">
        <v>297</v>
      </c>
      <c r="D3779" t="s">
        <v>20</v>
      </c>
      <c r="E3779">
        <v>29523</v>
      </c>
      <c r="F3779" t="s">
        <v>48</v>
      </c>
      <c r="G3779" t="s">
        <v>101</v>
      </c>
      <c r="H3779" s="1">
        <v>45025</v>
      </c>
      <c r="I3779" s="1">
        <v>45027</v>
      </c>
      <c r="J3779" t="s">
        <v>23</v>
      </c>
      <c r="K3779">
        <v>2</v>
      </c>
      <c r="L3779">
        <v>7278</v>
      </c>
      <c r="M3779">
        <v>0</v>
      </c>
      <c r="N3779" t="s">
        <v>50</v>
      </c>
      <c r="O3779" t="s">
        <v>25</v>
      </c>
      <c r="P3779">
        <v>3639</v>
      </c>
      <c r="Q3779" t="s">
        <v>26</v>
      </c>
      <c r="R3779" t="s">
        <v>46</v>
      </c>
      <c r="S3779" t="s">
        <v>28</v>
      </c>
      <c r="T3779">
        <f>VLOOKUP(Admissions[[#This Row],[Department]],Departments[#All],5,FALSE)</f>
        <v>8500</v>
      </c>
      <c r="U3779" t="str">
        <f>IF(Admissions[[#This Row],[Total_Cost]]&gt;Admissions[[#This Row],[Cost_Benchmark]], "Above Benchmark", "Within Benchmark")</f>
        <v>Within Benchmark</v>
      </c>
    </row>
    <row r="3780" spans="1:21" x14ac:dyDescent="0.3">
      <c r="A3780">
        <v>12313</v>
      </c>
      <c r="B3780">
        <v>6584</v>
      </c>
      <c r="C3780" t="s">
        <v>323</v>
      </c>
      <c r="D3780" t="s">
        <v>20</v>
      </c>
      <c r="E3780">
        <v>25596</v>
      </c>
      <c r="F3780" t="s">
        <v>21</v>
      </c>
      <c r="G3780" t="s">
        <v>22</v>
      </c>
      <c r="H3780" s="1">
        <v>45432</v>
      </c>
      <c r="I3780" s="1">
        <v>45435</v>
      </c>
      <c r="J3780" t="s">
        <v>23</v>
      </c>
      <c r="K3780">
        <v>3</v>
      </c>
      <c r="L3780">
        <v>6409</v>
      </c>
      <c r="M3780">
        <v>0</v>
      </c>
      <c r="N3780" t="s">
        <v>99</v>
      </c>
      <c r="O3780" t="s">
        <v>25</v>
      </c>
      <c r="P3780">
        <v>2136.3332999999998</v>
      </c>
      <c r="Q3780" t="s">
        <v>26</v>
      </c>
      <c r="R3780" t="s">
        <v>34</v>
      </c>
      <c r="S3780" t="s">
        <v>35</v>
      </c>
      <c r="T3780">
        <f>VLOOKUP(Admissions[[#This Row],[Department]],Departments[#All],5,FALSE)</f>
        <v>5500</v>
      </c>
      <c r="U3780" t="str">
        <f>IF(Admissions[[#This Row],[Total_Cost]]&gt;Admissions[[#This Row],[Cost_Benchmark]], "Above Benchmark", "Within Benchmark")</f>
        <v>Above Benchmark</v>
      </c>
    </row>
    <row r="3781" spans="1:21" x14ac:dyDescent="0.3">
      <c r="A3781">
        <v>15170</v>
      </c>
      <c r="B3781">
        <v>6675</v>
      </c>
      <c r="C3781" t="s">
        <v>966</v>
      </c>
      <c r="D3781" t="s">
        <v>74</v>
      </c>
      <c r="E3781">
        <v>32905</v>
      </c>
      <c r="F3781" t="s">
        <v>37</v>
      </c>
      <c r="G3781" t="s">
        <v>52</v>
      </c>
      <c r="H3781" s="1">
        <v>45000</v>
      </c>
      <c r="I3781" s="1">
        <v>45006</v>
      </c>
      <c r="J3781" t="s">
        <v>23</v>
      </c>
      <c r="K3781">
        <v>6</v>
      </c>
      <c r="L3781">
        <v>10802</v>
      </c>
      <c r="M3781">
        <v>0</v>
      </c>
      <c r="N3781" t="s">
        <v>24</v>
      </c>
      <c r="O3781" t="s">
        <v>45</v>
      </c>
      <c r="P3781">
        <v>1800.3333</v>
      </c>
      <c r="Q3781" t="s">
        <v>26</v>
      </c>
      <c r="R3781" t="s">
        <v>62</v>
      </c>
      <c r="S3781" t="s">
        <v>35</v>
      </c>
      <c r="T3781">
        <f>VLOOKUP(Admissions[[#This Row],[Department]],Departments[#All],5,FALSE)</f>
        <v>9000</v>
      </c>
      <c r="U3781" t="str">
        <f>IF(Admissions[[#This Row],[Total_Cost]]&gt;Admissions[[#This Row],[Cost_Benchmark]], "Above Benchmark", "Within Benchmark")</f>
        <v>Above Benchmark</v>
      </c>
    </row>
    <row r="3782" spans="1:21" x14ac:dyDescent="0.3">
      <c r="A3782">
        <v>12786</v>
      </c>
      <c r="B3782">
        <v>5858</v>
      </c>
      <c r="C3782" t="s">
        <v>204</v>
      </c>
      <c r="D3782" t="s">
        <v>74</v>
      </c>
      <c r="E3782">
        <v>16953</v>
      </c>
      <c r="F3782" t="s">
        <v>68</v>
      </c>
      <c r="G3782" t="s">
        <v>69</v>
      </c>
      <c r="H3782" s="1">
        <v>45056</v>
      </c>
      <c r="I3782" s="1">
        <v>45065</v>
      </c>
      <c r="J3782" t="s">
        <v>23</v>
      </c>
      <c r="K3782">
        <v>9</v>
      </c>
      <c r="L3782">
        <v>16813</v>
      </c>
      <c r="M3782">
        <v>0</v>
      </c>
      <c r="N3782" t="s">
        <v>132</v>
      </c>
      <c r="O3782" t="s">
        <v>25</v>
      </c>
      <c r="P3782">
        <v>1868.1111000000001</v>
      </c>
      <c r="Q3782" t="s">
        <v>26</v>
      </c>
      <c r="R3782" t="s">
        <v>62</v>
      </c>
      <c r="S3782" t="s">
        <v>35</v>
      </c>
      <c r="T3782">
        <f>VLOOKUP(Admissions[[#This Row],[Department]],Departments[#All],5,FALSE)</f>
        <v>6800</v>
      </c>
      <c r="U3782" t="str">
        <f>IF(Admissions[[#This Row],[Total_Cost]]&gt;Admissions[[#This Row],[Cost_Benchmark]], "Above Benchmark", "Within Benchmark")</f>
        <v>Above Benchmark</v>
      </c>
    </row>
    <row r="3783" spans="1:21" x14ac:dyDescent="0.3">
      <c r="A3783">
        <v>13980</v>
      </c>
      <c r="B3783">
        <v>5795</v>
      </c>
      <c r="C3783" t="s">
        <v>1123</v>
      </c>
      <c r="D3783" t="s">
        <v>20</v>
      </c>
      <c r="E3783">
        <v>27218</v>
      </c>
      <c r="F3783" t="s">
        <v>21</v>
      </c>
      <c r="G3783" t="s">
        <v>22</v>
      </c>
      <c r="H3783" s="1">
        <v>45306</v>
      </c>
      <c r="I3783" s="1">
        <v>45309</v>
      </c>
      <c r="J3783" t="s">
        <v>23</v>
      </c>
      <c r="K3783">
        <v>3</v>
      </c>
      <c r="L3783">
        <v>5507</v>
      </c>
      <c r="M3783">
        <v>0</v>
      </c>
      <c r="N3783" t="s">
        <v>61</v>
      </c>
      <c r="O3783" t="s">
        <v>25</v>
      </c>
      <c r="P3783">
        <v>1835.6667</v>
      </c>
      <c r="Q3783" t="s">
        <v>26</v>
      </c>
      <c r="R3783" t="s">
        <v>34</v>
      </c>
      <c r="S3783" t="s">
        <v>35</v>
      </c>
      <c r="T3783">
        <f>VLOOKUP(Admissions[[#This Row],[Department]],Departments[#All],5,FALSE)</f>
        <v>5500</v>
      </c>
      <c r="U3783" t="str">
        <f>IF(Admissions[[#This Row],[Total_Cost]]&gt;Admissions[[#This Row],[Cost_Benchmark]], "Above Benchmark", "Within Benchmark")</f>
        <v>Above Benchmark</v>
      </c>
    </row>
    <row r="3784" spans="1:21" x14ac:dyDescent="0.3">
      <c r="A3784">
        <v>13732</v>
      </c>
      <c r="B3784">
        <v>3025</v>
      </c>
      <c r="C3784" t="s">
        <v>845</v>
      </c>
      <c r="D3784" t="s">
        <v>74</v>
      </c>
      <c r="E3784">
        <v>28713</v>
      </c>
      <c r="F3784" t="s">
        <v>84</v>
      </c>
      <c r="G3784" t="s">
        <v>85</v>
      </c>
      <c r="H3784" s="1">
        <v>45573</v>
      </c>
      <c r="I3784" s="1">
        <v>45578</v>
      </c>
      <c r="J3784" t="s">
        <v>23</v>
      </c>
      <c r="K3784">
        <v>5</v>
      </c>
      <c r="L3784">
        <v>10235</v>
      </c>
      <c r="M3784">
        <v>0</v>
      </c>
      <c r="N3784" t="s">
        <v>50</v>
      </c>
      <c r="O3784" t="s">
        <v>45</v>
      </c>
      <c r="P3784">
        <v>2047</v>
      </c>
      <c r="Q3784" t="s">
        <v>26</v>
      </c>
      <c r="R3784" t="s">
        <v>53</v>
      </c>
      <c r="S3784" t="s">
        <v>35</v>
      </c>
      <c r="T3784">
        <f>VLOOKUP(Admissions[[#This Row],[Department]],Departments[#All],5,FALSE)</f>
        <v>6000</v>
      </c>
      <c r="U3784" t="str">
        <f>IF(Admissions[[#This Row],[Total_Cost]]&gt;Admissions[[#This Row],[Cost_Benchmark]], "Above Benchmark", "Within Benchmark")</f>
        <v>Above Benchmark</v>
      </c>
    </row>
    <row r="3785" spans="1:21" x14ac:dyDescent="0.3">
      <c r="A3785">
        <v>12794</v>
      </c>
      <c r="C3785" t="s">
        <v>700</v>
      </c>
      <c r="D3785" t="s">
        <v>20</v>
      </c>
      <c r="E3785">
        <v>34323</v>
      </c>
      <c r="F3785" t="s">
        <v>55</v>
      </c>
      <c r="G3785" t="s">
        <v>241</v>
      </c>
      <c r="H3785" s="1">
        <v>45245</v>
      </c>
      <c r="I3785" s="1">
        <v>45246</v>
      </c>
      <c r="J3785" t="s">
        <v>23</v>
      </c>
      <c r="K3785">
        <v>1</v>
      </c>
      <c r="L3785">
        <v>3478</v>
      </c>
      <c r="M3785">
        <v>0</v>
      </c>
      <c r="N3785" t="s">
        <v>139</v>
      </c>
      <c r="O3785" t="s">
        <v>25</v>
      </c>
      <c r="P3785">
        <v>3478</v>
      </c>
      <c r="Q3785" t="s">
        <v>26</v>
      </c>
      <c r="R3785" t="s">
        <v>62</v>
      </c>
      <c r="S3785" t="s">
        <v>35</v>
      </c>
      <c r="T3785">
        <f>VLOOKUP(Admissions[[#This Row],[Department]],Departments[#All],5,FALSE)</f>
        <v>7200</v>
      </c>
      <c r="U3785" t="str">
        <f>IF(Admissions[[#This Row],[Total_Cost]]&gt;Admissions[[#This Row],[Cost_Benchmark]], "Above Benchmark", "Within Benchmark")</f>
        <v>Within Benchmark</v>
      </c>
    </row>
    <row r="3786" spans="1:21" x14ac:dyDescent="0.3">
      <c r="A3786">
        <v>10179</v>
      </c>
      <c r="B3786">
        <v>4895</v>
      </c>
      <c r="C3786" t="s">
        <v>220</v>
      </c>
      <c r="D3786" t="s">
        <v>20</v>
      </c>
      <c r="E3786">
        <v>14261</v>
      </c>
      <c r="F3786" t="s">
        <v>37</v>
      </c>
      <c r="G3786" t="s">
        <v>38</v>
      </c>
      <c r="H3786" s="1">
        <v>45277</v>
      </c>
      <c r="I3786" s="1">
        <v>45288</v>
      </c>
      <c r="J3786" t="s">
        <v>23</v>
      </c>
      <c r="K3786">
        <v>11</v>
      </c>
      <c r="L3786">
        <v>30923</v>
      </c>
      <c r="M3786">
        <v>0</v>
      </c>
      <c r="N3786" t="s">
        <v>97</v>
      </c>
      <c r="O3786" t="s">
        <v>45</v>
      </c>
      <c r="P3786">
        <v>2811.1817999999998</v>
      </c>
      <c r="Q3786" t="s">
        <v>26</v>
      </c>
      <c r="R3786" t="s">
        <v>46</v>
      </c>
      <c r="S3786" t="s">
        <v>28</v>
      </c>
      <c r="T3786">
        <f>VLOOKUP(Admissions[[#This Row],[Department]],Departments[#All],5,FALSE)</f>
        <v>9000</v>
      </c>
      <c r="U3786" t="str">
        <f>IF(Admissions[[#This Row],[Total_Cost]]&gt;Admissions[[#This Row],[Cost_Benchmark]], "Above Benchmark", "Within Benchmark")</f>
        <v>Above Benchmark</v>
      </c>
    </row>
    <row r="3787" spans="1:21" x14ac:dyDescent="0.3">
      <c r="A3787">
        <v>12868</v>
      </c>
      <c r="B3787">
        <v>4033</v>
      </c>
      <c r="C3787" t="s">
        <v>1066</v>
      </c>
      <c r="D3787" t="s">
        <v>20</v>
      </c>
      <c r="E3787">
        <v>11681</v>
      </c>
      <c r="F3787" t="s">
        <v>30</v>
      </c>
      <c r="G3787" t="s">
        <v>179</v>
      </c>
      <c r="H3787" s="1">
        <v>45083</v>
      </c>
      <c r="I3787" s="1">
        <v>45096</v>
      </c>
      <c r="J3787" t="s">
        <v>23</v>
      </c>
      <c r="K3787">
        <v>13</v>
      </c>
      <c r="L3787">
        <v>57453</v>
      </c>
      <c r="M3787">
        <v>0</v>
      </c>
      <c r="N3787" t="s">
        <v>39</v>
      </c>
      <c r="O3787" t="s">
        <v>25</v>
      </c>
      <c r="P3787">
        <v>4419.4615000000003</v>
      </c>
      <c r="Q3787" t="s">
        <v>26</v>
      </c>
      <c r="R3787" t="s">
        <v>53</v>
      </c>
      <c r="S3787" t="s">
        <v>35</v>
      </c>
      <c r="T3787">
        <f>VLOOKUP(Admissions[[#This Row],[Department]],Departments[#All],5,FALSE)</f>
        <v>12000</v>
      </c>
      <c r="U3787" t="str">
        <f>IF(Admissions[[#This Row],[Total_Cost]]&gt;Admissions[[#This Row],[Cost_Benchmark]], "Above Benchmark", "Within Benchmark")</f>
        <v>Above Benchmark</v>
      </c>
    </row>
    <row r="3788" spans="1:21" x14ac:dyDescent="0.3">
      <c r="A3788">
        <v>10865</v>
      </c>
      <c r="C3788" t="s">
        <v>1398</v>
      </c>
      <c r="D3788" t="s">
        <v>74</v>
      </c>
      <c r="E3788">
        <v>38921</v>
      </c>
      <c r="F3788" t="s">
        <v>48</v>
      </c>
      <c r="G3788" t="s">
        <v>103</v>
      </c>
      <c r="H3788" s="1">
        <v>45527</v>
      </c>
      <c r="I3788" s="1">
        <v>45530</v>
      </c>
      <c r="J3788" t="s">
        <v>23</v>
      </c>
      <c r="K3788">
        <v>3</v>
      </c>
      <c r="L3788">
        <v>7536</v>
      </c>
      <c r="M3788">
        <v>0</v>
      </c>
      <c r="N3788" t="s">
        <v>50</v>
      </c>
      <c r="O3788" t="s">
        <v>45</v>
      </c>
      <c r="P3788">
        <v>2512</v>
      </c>
      <c r="Q3788" t="s">
        <v>26</v>
      </c>
      <c r="R3788" t="s">
        <v>66</v>
      </c>
      <c r="S3788" t="s">
        <v>35</v>
      </c>
      <c r="T3788">
        <f>VLOOKUP(Admissions[[#This Row],[Department]],Departments[#All],5,FALSE)</f>
        <v>8500</v>
      </c>
      <c r="U3788" t="str">
        <f>IF(Admissions[[#This Row],[Total_Cost]]&gt;Admissions[[#This Row],[Cost_Benchmark]], "Above Benchmark", "Within Benchmark")</f>
        <v>Within Benchmark</v>
      </c>
    </row>
    <row r="3789" spans="1:21" x14ac:dyDescent="0.3">
      <c r="A3789">
        <v>15711</v>
      </c>
      <c r="B3789">
        <v>5814</v>
      </c>
      <c r="C3789" t="s">
        <v>211</v>
      </c>
      <c r="D3789" t="s">
        <v>20</v>
      </c>
      <c r="E3789">
        <v>41618</v>
      </c>
      <c r="F3789" t="s">
        <v>42</v>
      </c>
      <c r="G3789" t="s">
        <v>128</v>
      </c>
      <c r="H3789" s="1">
        <v>45133</v>
      </c>
      <c r="I3789" s="1">
        <v>45135</v>
      </c>
      <c r="J3789" t="s">
        <v>23</v>
      </c>
      <c r="K3789">
        <v>2</v>
      </c>
      <c r="L3789">
        <v>1701</v>
      </c>
      <c r="M3789">
        <v>0</v>
      </c>
      <c r="N3789" t="s">
        <v>44</v>
      </c>
      <c r="O3789" t="s">
        <v>25</v>
      </c>
      <c r="P3789">
        <v>850.5</v>
      </c>
      <c r="Q3789" t="s">
        <v>26</v>
      </c>
      <c r="R3789" t="s">
        <v>62</v>
      </c>
      <c r="S3789" t="s">
        <v>35</v>
      </c>
      <c r="T3789">
        <f>VLOOKUP(Admissions[[#This Row],[Department]],Departments[#All],5,FALSE)</f>
        <v>4500</v>
      </c>
      <c r="U3789" t="str">
        <f>IF(Admissions[[#This Row],[Total_Cost]]&gt;Admissions[[#This Row],[Cost_Benchmark]], "Above Benchmark", "Within Benchmark")</f>
        <v>Within Benchmark</v>
      </c>
    </row>
    <row r="3790" spans="1:21" x14ac:dyDescent="0.3">
      <c r="A3790">
        <v>11893</v>
      </c>
      <c r="B3790">
        <v>6912</v>
      </c>
      <c r="C3790" t="s">
        <v>1210</v>
      </c>
      <c r="D3790" t="s">
        <v>20</v>
      </c>
      <c r="E3790">
        <v>22903</v>
      </c>
      <c r="F3790" t="s">
        <v>68</v>
      </c>
      <c r="G3790" t="s">
        <v>105</v>
      </c>
      <c r="H3790" s="1">
        <v>45292</v>
      </c>
      <c r="I3790" s="1">
        <v>45297</v>
      </c>
      <c r="J3790" t="s">
        <v>23</v>
      </c>
      <c r="K3790">
        <v>5</v>
      </c>
      <c r="L3790">
        <v>8224</v>
      </c>
      <c r="M3790">
        <v>0</v>
      </c>
      <c r="N3790" t="s">
        <v>24</v>
      </c>
      <c r="O3790" t="s">
        <v>25</v>
      </c>
      <c r="P3790">
        <v>1644.8</v>
      </c>
      <c r="Q3790" t="s">
        <v>26</v>
      </c>
      <c r="R3790" t="s">
        <v>34</v>
      </c>
      <c r="S3790" t="s">
        <v>35</v>
      </c>
      <c r="T3790">
        <f>VLOOKUP(Admissions[[#This Row],[Department]],Departments[#All],5,FALSE)</f>
        <v>6800</v>
      </c>
      <c r="U3790" t="str">
        <f>IF(Admissions[[#This Row],[Total_Cost]]&gt;Admissions[[#This Row],[Cost_Benchmark]], "Above Benchmark", "Within Benchmark")</f>
        <v>Above Benchmark</v>
      </c>
    </row>
    <row r="3791" spans="1:21" x14ac:dyDescent="0.3">
      <c r="A3791">
        <v>11966</v>
      </c>
      <c r="B3791">
        <v>3100</v>
      </c>
      <c r="C3791" t="s">
        <v>1399</v>
      </c>
      <c r="D3791" t="s">
        <v>20</v>
      </c>
      <c r="E3791">
        <v>26563</v>
      </c>
      <c r="F3791" t="s">
        <v>30</v>
      </c>
      <c r="G3791" t="s">
        <v>167</v>
      </c>
      <c r="H3791" s="1">
        <v>45113</v>
      </c>
      <c r="I3791" s="1">
        <v>45120</v>
      </c>
      <c r="J3791" t="s">
        <v>23</v>
      </c>
      <c r="K3791">
        <v>7</v>
      </c>
      <c r="L3791">
        <v>25415</v>
      </c>
      <c r="M3791">
        <v>0</v>
      </c>
      <c r="N3791" t="s">
        <v>231</v>
      </c>
      <c r="O3791" t="s">
        <v>45</v>
      </c>
      <c r="P3791">
        <v>3630.7143000000001</v>
      </c>
      <c r="Q3791" t="s">
        <v>26</v>
      </c>
      <c r="R3791" t="s">
        <v>40</v>
      </c>
      <c r="S3791" t="s">
        <v>35</v>
      </c>
      <c r="T3791">
        <f>VLOOKUP(Admissions[[#This Row],[Department]],Departments[#All],5,FALSE)</f>
        <v>12000</v>
      </c>
      <c r="U3791" t="str">
        <f>IF(Admissions[[#This Row],[Total_Cost]]&gt;Admissions[[#This Row],[Cost_Benchmark]], "Above Benchmark", "Within Benchmark")</f>
        <v>Above Benchmark</v>
      </c>
    </row>
    <row r="3792" spans="1:21" x14ac:dyDescent="0.3">
      <c r="A3792">
        <v>15392</v>
      </c>
      <c r="B3792">
        <v>3474</v>
      </c>
      <c r="C3792" t="s">
        <v>1400</v>
      </c>
      <c r="D3792" t="s">
        <v>74</v>
      </c>
      <c r="E3792">
        <v>30279</v>
      </c>
      <c r="F3792" t="s">
        <v>37</v>
      </c>
      <c r="G3792" t="s">
        <v>159</v>
      </c>
      <c r="H3792" s="1">
        <v>45624</v>
      </c>
      <c r="I3792" s="1">
        <v>45630</v>
      </c>
      <c r="J3792" t="s">
        <v>23</v>
      </c>
      <c r="K3792">
        <v>6</v>
      </c>
      <c r="L3792">
        <v>14957</v>
      </c>
      <c r="M3792">
        <v>0</v>
      </c>
      <c r="N3792" t="s">
        <v>97</v>
      </c>
      <c r="O3792" t="s">
        <v>25</v>
      </c>
      <c r="P3792">
        <v>2492.8332999999998</v>
      </c>
      <c r="Q3792" t="s">
        <v>26</v>
      </c>
      <c r="R3792" t="s">
        <v>40</v>
      </c>
      <c r="S3792" t="s">
        <v>35</v>
      </c>
      <c r="T3792">
        <f>VLOOKUP(Admissions[[#This Row],[Department]],Departments[#All],5,FALSE)</f>
        <v>9000</v>
      </c>
      <c r="U3792" t="str">
        <f>IF(Admissions[[#This Row],[Total_Cost]]&gt;Admissions[[#This Row],[Cost_Benchmark]], "Above Benchmark", "Within Benchmark")</f>
        <v>Above Benchmark</v>
      </c>
    </row>
    <row r="3793" spans="1:21" x14ac:dyDescent="0.3">
      <c r="A3793">
        <v>11806</v>
      </c>
      <c r="B3793">
        <v>3345</v>
      </c>
      <c r="C3793" t="s">
        <v>319</v>
      </c>
      <c r="D3793" t="s">
        <v>20</v>
      </c>
      <c r="E3793">
        <v>39051</v>
      </c>
      <c r="F3793" t="s">
        <v>55</v>
      </c>
      <c r="G3793" t="s">
        <v>56</v>
      </c>
      <c r="H3793" s="1">
        <v>45449</v>
      </c>
      <c r="I3793" s="1">
        <v>45453</v>
      </c>
      <c r="J3793" t="s">
        <v>23</v>
      </c>
      <c r="K3793">
        <v>4</v>
      </c>
      <c r="L3793">
        <v>6848</v>
      </c>
      <c r="M3793">
        <v>0</v>
      </c>
      <c r="N3793" t="s">
        <v>139</v>
      </c>
      <c r="O3793" t="s">
        <v>45</v>
      </c>
      <c r="P3793">
        <v>1712</v>
      </c>
      <c r="Q3793" t="s">
        <v>26</v>
      </c>
      <c r="R3793" t="s">
        <v>40</v>
      </c>
      <c r="S3793" t="s">
        <v>35</v>
      </c>
      <c r="T3793">
        <f>VLOOKUP(Admissions[[#This Row],[Department]],Departments[#All],5,FALSE)</f>
        <v>7200</v>
      </c>
      <c r="U3793" t="str">
        <f>IF(Admissions[[#This Row],[Total_Cost]]&gt;Admissions[[#This Row],[Cost_Benchmark]], "Above Benchmark", "Within Benchmark")</f>
        <v>Within Benchmark</v>
      </c>
    </row>
    <row r="3794" spans="1:21" x14ac:dyDescent="0.3">
      <c r="A3794">
        <v>14607</v>
      </c>
      <c r="B3794">
        <v>5455</v>
      </c>
      <c r="C3794" t="s">
        <v>803</v>
      </c>
      <c r="D3794" t="s">
        <v>20</v>
      </c>
      <c r="E3794">
        <v>30497</v>
      </c>
      <c r="F3794" t="s">
        <v>37</v>
      </c>
      <c r="G3794" t="s">
        <v>159</v>
      </c>
      <c r="H3794" s="1">
        <v>45364</v>
      </c>
      <c r="I3794" s="1">
        <v>45370</v>
      </c>
      <c r="J3794" t="s">
        <v>23</v>
      </c>
      <c r="K3794">
        <v>6</v>
      </c>
      <c r="L3794">
        <v>10339</v>
      </c>
      <c r="M3794">
        <v>1</v>
      </c>
      <c r="N3794" t="s">
        <v>82</v>
      </c>
      <c r="O3794" t="s">
        <v>25</v>
      </c>
      <c r="P3794">
        <v>1723.1667</v>
      </c>
      <c r="Q3794" t="s">
        <v>26</v>
      </c>
      <c r="R3794" t="s">
        <v>62</v>
      </c>
      <c r="S3794" t="s">
        <v>35</v>
      </c>
      <c r="T3794">
        <f>VLOOKUP(Admissions[[#This Row],[Department]],Departments[#All],5,FALSE)</f>
        <v>9000</v>
      </c>
      <c r="U3794" t="str">
        <f>IF(Admissions[[#This Row],[Total_Cost]]&gt;Admissions[[#This Row],[Cost_Benchmark]], "Above Benchmark", "Within Benchmark")</f>
        <v>Above Benchmark</v>
      </c>
    </row>
    <row r="3795" spans="1:21" x14ac:dyDescent="0.3">
      <c r="A3795">
        <v>10648</v>
      </c>
      <c r="B3795">
        <v>3777</v>
      </c>
      <c r="C3795" t="s">
        <v>1250</v>
      </c>
      <c r="D3795" t="s">
        <v>20</v>
      </c>
      <c r="E3795">
        <v>13092</v>
      </c>
      <c r="F3795" t="s">
        <v>55</v>
      </c>
      <c r="G3795" t="s">
        <v>56</v>
      </c>
      <c r="H3795" s="1">
        <v>45064</v>
      </c>
      <c r="I3795" s="1">
        <v>45068</v>
      </c>
      <c r="J3795" t="s">
        <v>23</v>
      </c>
      <c r="K3795">
        <v>4</v>
      </c>
      <c r="L3795">
        <v>7013</v>
      </c>
      <c r="M3795">
        <v>0</v>
      </c>
      <c r="N3795" t="s">
        <v>65</v>
      </c>
      <c r="O3795" t="s">
        <v>25</v>
      </c>
      <c r="P3795">
        <v>1753.25</v>
      </c>
      <c r="Q3795" t="s">
        <v>26</v>
      </c>
      <c r="R3795" t="s">
        <v>40</v>
      </c>
      <c r="S3795" t="s">
        <v>35</v>
      </c>
      <c r="T3795">
        <f>VLOOKUP(Admissions[[#This Row],[Department]],Departments[#All],5,FALSE)</f>
        <v>7200</v>
      </c>
      <c r="U3795" t="str">
        <f>IF(Admissions[[#This Row],[Total_Cost]]&gt;Admissions[[#This Row],[Cost_Benchmark]], "Above Benchmark", "Within Benchmark")</f>
        <v>Within Benchmark</v>
      </c>
    </row>
    <row r="3796" spans="1:21" x14ac:dyDescent="0.3">
      <c r="A3796">
        <v>15384</v>
      </c>
      <c r="B3796">
        <v>3221</v>
      </c>
      <c r="C3796" t="s">
        <v>494</v>
      </c>
      <c r="D3796" t="s">
        <v>20</v>
      </c>
      <c r="E3796">
        <v>19193</v>
      </c>
      <c r="F3796" t="s">
        <v>21</v>
      </c>
      <c r="G3796" t="s">
        <v>22</v>
      </c>
      <c r="H3796" s="1">
        <v>45157</v>
      </c>
      <c r="I3796" s="1">
        <v>45160</v>
      </c>
      <c r="J3796" t="s">
        <v>23</v>
      </c>
      <c r="K3796">
        <v>3</v>
      </c>
      <c r="L3796">
        <v>9222</v>
      </c>
      <c r="M3796">
        <v>0</v>
      </c>
      <c r="N3796" t="s">
        <v>99</v>
      </c>
      <c r="O3796" t="s">
        <v>25</v>
      </c>
      <c r="P3796">
        <v>3074</v>
      </c>
      <c r="Q3796" t="s">
        <v>26</v>
      </c>
      <c r="R3796" t="s">
        <v>27</v>
      </c>
      <c r="S3796" t="s">
        <v>28</v>
      </c>
      <c r="T3796">
        <f>VLOOKUP(Admissions[[#This Row],[Department]],Departments[#All],5,FALSE)</f>
        <v>5500</v>
      </c>
      <c r="U3796" t="str">
        <f>IF(Admissions[[#This Row],[Total_Cost]]&gt;Admissions[[#This Row],[Cost_Benchmark]], "Above Benchmark", "Within Benchmark")</f>
        <v>Above Benchmark</v>
      </c>
    </row>
    <row r="3797" spans="1:21" x14ac:dyDescent="0.3">
      <c r="A3797">
        <v>14258</v>
      </c>
      <c r="B3797">
        <v>3845</v>
      </c>
      <c r="C3797" t="s">
        <v>611</v>
      </c>
      <c r="D3797" t="s">
        <v>20</v>
      </c>
      <c r="E3797">
        <v>28888</v>
      </c>
      <c r="F3797" t="s">
        <v>21</v>
      </c>
      <c r="G3797" t="s">
        <v>22</v>
      </c>
      <c r="H3797" s="1">
        <v>45502</v>
      </c>
      <c r="I3797" s="1">
        <v>45505</v>
      </c>
      <c r="J3797" t="s">
        <v>23</v>
      </c>
      <c r="K3797">
        <v>3</v>
      </c>
      <c r="L3797">
        <v>8962</v>
      </c>
      <c r="M3797">
        <v>1</v>
      </c>
      <c r="N3797" t="s">
        <v>65</v>
      </c>
      <c r="O3797" t="s">
        <v>45</v>
      </c>
      <c r="P3797">
        <v>2987.3332999999998</v>
      </c>
      <c r="Q3797" t="s">
        <v>26</v>
      </c>
      <c r="R3797" t="s">
        <v>34</v>
      </c>
      <c r="S3797" t="s">
        <v>35</v>
      </c>
      <c r="T3797">
        <f>VLOOKUP(Admissions[[#This Row],[Department]],Departments[#All],5,FALSE)</f>
        <v>5500</v>
      </c>
      <c r="U3797" t="str">
        <f>IF(Admissions[[#This Row],[Total_Cost]]&gt;Admissions[[#This Row],[Cost_Benchmark]], "Above Benchmark", "Within Benchmark")</f>
        <v>Above Benchmark</v>
      </c>
    </row>
    <row r="3798" spans="1:21" x14ac:dyDescent="0.3">
      <c r="A3798">
        <v>10906</v>
      </c>
      <c r="B3798">
        <v>6208</v>
      </c>
      <c r="C3798" t="s">
        <v>498</v>
      </c>
      <c r="D3798" t="s">
        <v>74</v>
      </c>
      <c r="E3798">
        <v>33836</v>
      </c>
      <c r="F3798" t="s">
        <v>21</v>
      </c>
      <c r="G3798" t="s">
        <v>239</v>
      </c>
      <c r="H3798" s="1">
        <v>45288</v>
      </c>
      <c r="I3798" s="1">
        <v>45290</v>
      </c>
      <c r="J3798" t="s">
        <v>23</v>
      </c>
      <c r="K3798">
        <v>2</v>
      </c>
      <c r="L3798">
        <v>3861</v>
      </c>
      <c r="M3798">
        <v>0</v>
      </c>
      <c r="N3798" t="s">
        <v>99</v>
      </c>
      <c r="O3798" t="s">
        <v>25</v>
      </c>
      <c r="P3798">
        <v>1930.5</v>
      </c>
      <c r="Q3798" t="s">
        <v>26</v>
      </c>
      <c r="R3798" t="s">
        <v>40</v>
      </c>
      <c r="S3798" t="s">
        <v>35</v>
      </c>
      <c r="T3798">
        <f>VLOOKUP(Admissions[[#This Row],[Department]],Departments[#All],5,FALSE)</f>
        <v>5500</v>
      </c>
      <c r="U3798" t="str">
        <f>IF(Admissions[[#This Row],[Total_Cost]]&gt;Admissions[[#This Row],[Cost_Benchmark]], "Above Benchmark", "Within Benchmark")</f>
        <v>Within Benchmark</v>
      </c>
    </row>
    <row r="3799" spans="1:21" x14ac:dyDescent="0.3">
      <c r="A3799">
        <v>15830</v>
      </c>
      <c r="B3799">
        <v>4019</v>
      </c>
      <c r="C3799" t="s">
        <v>1401</v>
      </c>
      <c r="D3799" t="s">
        <v>74</v>
      </c>
      <c r="E3799">
        <v>33654</v>
      </c>
      <c r="F3799" t="s">
        <v>48</v>
      </c>
      <c r="G3799" t="s">
        <v>49</v>
      </c>
      <c r="H3799" s="1">
        <v>45282</v>
      </c>
      <c r="I3799" s="1">
        <v>45288</v>
      </c>
      <c r="J3799" t="s">
        <v>23</v>
      </c>
      <c r="K3799">
        <v>6</v>
      </c>
      <c r="L3799">
        <v>6639</v>
      </c>
      <c r="M3799">
        <v>0</v>
      </c>
      <c r="N3799" t="s">
        <v>93</v>
      </c>
      <c r="O3799" t="s">
        <v>45</v>
      </c>
      <c r="P3799">
        <v>1106.5</v>
      </c>
      <c r="Q3799" t="s">
        <v>26</v>
      </c>
      <c r="R3799" t="s">
        <v>66</v>
      </c>
      <c r="S3799" t="s">
        <v>35</v>
      </c>
      <c r="T3799">
        <f>VLOOKUP(Admissions[[#This Row],[Department]],Departments[#All],5,FALSE)</f>
        <v>8500</v>
      </c>
      <c r="U3799" t="str">
        <f>IF(Admissions[[#This Row],[Total_Cost]]&gt;Admissions[[#This Row],[Cost_Benchmark]], "Above Benchmark", "Within Benchmark")</f>
        <v>Within Benchmark</v>
      </c>
    </row>
    <row r="3800" spans="1:21" x14ac:dyDescent="0.3">
      <c r="A3800">
        <v>12180</v>
      </c>
      <c r="B3800">
        <v>3660</v>
      </c>
      <c r="C3800" t="s">
        <v>518</v>
      </c>
      <c r="D3800" t="s">
        <v>20</v>
      </c>
      <c r="E3800">
        <v>12411</v>
      </c>
      <c r="F3800" t="s">
        <v>37</v>
      </c>
      <c r="G3800" t="s">
        <v>52</v>
      </c>
      <c r="H3800" s="1">
        <v>45555</v>
      </c>
      <c r="I3800" s="1">
        <v>45565</v>
      </c>
      <c r="J3800" t="s">
        <v>23</v>
      </c>
      <c r="K3800">
        <v>10</v>
      </c>
      <c r="L3800">
        <v>32724</v>
      </c>
      <c r="M3800">
        <v>0</v>
      </c>
      <c r="N3800" t="s">
        <v>39</v>
      </c>
      <c r="O3800" t="s">
        <v>45</v>
      </c>
      <c r="P3800">
        <v>3272.4</v>
      </c>
      <c r="Q3800" t="s">
        <v>26</v>
      </c>
      <c r="R3800" t="s">
        <v>66</v>
      </c>
      <c r="S3800" t="s">
        <v>35</v>
      </c>
      <c r="T3800">
        <f>VLOOKUP(Admissions[[#This Row],[Department]],Departments[#All],5,FALSE)</f>
        <v>9000</v>
      </c>
      <c r="U3800" t="str">
        <f>IF(Admissions[[#This Row],[Total_Cost]]&gt;Admissions[[#This Row],[Cost_Benchmark]], "Above Benchmark", "Within Benchmark")</f>
        <v>Above Benchmark</v>
      </c>
    </row>
    <row r="3801" spans="1:21" x14ac:dyDescent="0.3">
      <c r="A3801">
        <v>13656</v>
      </c>
      <c r="B3801">
        <v>3608</v>
      </c>
      <c r="C3801" t="s">
        <v>1402</v>
      </c>
      <c r="D3801" t="s">
        <v>74</v>
      </c>
      <c r="E3801">
        <v>27407</v>
      </c>
      <c r="F3801" t="s">
        <v>48</v>
      </c>
      <c r="G3801" t="s">
        <v>49</v>
      </c>
      <c r="H3801" s="1">
        <v>45331</v>
      </c>
      <c r="I3801" s="1">
        <v>45337</v>
      </c>
      <c r="J3801" t="s">
        <v>23</v>
      </c>
      <c r="K3801">
        <v>6</v>
      </c>
      <c r="L3801">
        <v>7996</v>
      </c>
      <c r="M3801">
        <v>0</v>
      </c>
      <c r="N3801" t="s">
        <v>50</v>
      </c>
      <c r="O3801" t="s">
        <v>25</v>
      </c>
      <c r="P3801">
        <v>1332.6667</v>
      </c>
      <c r="Q3801" t="s">
        <v>26</v>
      </c>
      <c r="R3801" t="s">
        <v>66</v>
      </c>
      <c r="S3801" t="s">
        <v>35</v>
      </c>
      <c r="T3801">
        <f>VLOOKUP(Admissions[[#This Row],[Department]],Departments[#All],5,FALSE)</f>
        <v>8500</v>
      </c>
      <c r="U3801" t="str">
        <f>IF(Admissions[[#This Row],[Total_Cost]]&gt;Admissions[[#This Row],[Cost_Benchmark]], "Above Benchmark", "Within Benchmark")</f>
        <v>Within Benchmark</v>
      </c>
    </row>
    <row r="3802" spans="1:21" x14ac:dyDescent="0.3">
      <c r="A3802">
        <v>10617</v>
      </c>
      <c r="B3802">
        <v>4797</v>
      </c>
      <c r="C3802" t="s">
        <v>374</v>
      </c>
      <c r="D3802" t="s">
        <v>20</v>
      </c>
      <c r="E3802">
        <v>24454</v>
      </c>
      <c r="F3802" t="s">
        <v>30</v>
      </c>
      <c r="G3802" t="s">
        <v>167</v>
      </c>
      <c r="H3802" s="1">
        <v>45204</v>
      </c>
      <c r="I3802" s="1">
        <v>45206</v>
      </c>
      <c r="J3802" t="s">
        <v>23</v>
      </c>
      <c r="K3802">
        <v>2</v>
      </c>
      <c r="L3802">
        <v>17956</v>
      </c>
      <c r="M3802">
        <v>0</v>
      </c>
      <c r="N3802" t="s">
        <v>32</v>
      </c>
      <c r="O3802" t="s">
        <v>45</v>
      </c>
      <c r="P3802">
        <v>8978</v>
      </c>
      <c r="Q3802" t="s">
        <v>26</v>
      </c>
      <c r="R3802" t="s">
        <v>40</v>
      </c>
      <c r="S3802" t="s">
        <v>35</v>
      </c>
      <c r="T3802">
        <f>VLOOKUP(Admissions[[#This Row],[Department]],Departments[#All],5,FALSE)</f>
        <v>12000</v>
      </c>
      <c r="U3802" t="str">
        <f>IF(Admissions[[#This Row],[Total_Cost]]&gt;Admissions[[#This Row],[Cost_Benchmark]], "Above Benchmark", "Within Benchmark")</f>
        <v>Above Benchmark</v>
      </c>
    </row>
    <row r="3803" spans="1:21" x14ac:dyDescent="0.3">
      <c r="A3803">
        <v>14727</v>
      </c>
      <c r="B3803">
        <v>6042</v>
      </c>
      <c r="C3803" t="s">
        <v>1187</v>
      </c>
      <c r="D3803" t="s">
        <v>20</v>
      </c>
      <c r="E3803">
        <v>37542</v>
      </c>
      <c r="F3803" t="s">
        <v>48</v>
      </c>
      <c r="G3803" t="s">
        <v>49</v>
      </c>
      <c r="H3803" s="1">
        <v>45313</v>
      </c>
      <c r="I3803" s="1">
        <v>45320</v>
      </c>
      <c r="J3803" t="s">
        <v>23</v>
      </c>
      <c r="K3803">
        <v>7</v>
      </c>
      <c r="L3803">
        <v>6505</v>
      </c>
      <c r="M3803">
        <v>0</v>
      </c>
      <c r="N3803" t="s">
        <v>93</v>
      </c>
      <c r="O3803" t="s">
        <v>45</v>
      </c>
      <c r="P3803">
        <v>929.28570000000002</v>
      </c>
      <c r="Q3803" t="s">
        <v>26</v>
      </c>
      <c r="R3803" t="s">
        <v>34</v>
      </c>
      <c r="S3803" t="s">
        <v>35</v>
      </c>
      <c r="T3803">
        <f>VLOOKUP(Admissions[[#This Row],[Department]],Departments[#All],5,FALSE)</f>
        <v>8500</v>
      </c>
      <c r="U3803" t="str">
        <f>IF(Admissions[[#This Row],[Total_Cost]]&gt;Admissions[[#This Row],[Cost_Benchmark]], "Above Benchmark", "Within Benchmark")</f>
        <v>Within Benchmark</v>
      </c>
    </row>
    <row r="3804" spans="1:21" x14ac:dyDescent="0.3">
      <c r="A3804">
        <v>12136</v>
      </c>
      <c r="B3804">
        <v>4055</v>
      </c>
      <c r="C3804" t="s">
        <v>111</v>
      </c>
      <c r="D3804" t="s">
        <v>74</v>
      </c>
      <c r="E3804">
        <v>33458</v>
      </c>
      <c r="F3804" t="s">
        <v>84</v>
      </c>
      <c r="G3804" t="s">
        <v>85</v>
      </c>
      <c r="H3804" s="1">
        <v>45317</v>
      </c>
      <c r="I3804" s="1">
        <v>45319</v>
      </c>
      <c r="J3804" t="s">
        <v>23</v>
      </c>
      <c r="K3804">
        <v>2</v>
      </c>
      <c r="L3804">
        <v>4496</v>
      </c>
      <c r="M3804">
        <v>0</v>
      </c>
      <c r="N3804" t="s">
        <v>50</v>
      </c>
      <c r="O3804" t="s">
        <v>25</v>
      </c>
      <c r="P3804">
        <v>2248</v>
      </c>
      <c r="Q3804" t="s">
        <v>26</v>
      </c>
      <c r="R3804" t="s">
        <v>66</v>
      </c>
      <c r="S3804" t="s">
        <v>35</v>
      </c>
      <c r="T3804">
        <f>VLOOKUP(Admissions[[#This Row],[Department]],Departments[#All],5,FALSE)</f>
        <v>6000</v>
      </c>
      <c r="U3804" t="str">
        <f>IF(Admissions[[#This Row],[Total_Cost]]&gt;Admissions[[#This Row],[Cost_Benchmark]], "Above Benchmark", "Within Benchmark")</f>
        <v>Within Benchmark</v>
      </c>
    </row>
    <row r="3805" spans="1:21" x14ac:dyDescent="0.3">
      <c r="A3805">
        <v>10102</v>
      </c>
      <c r="B3805">
        <v>4963</v>
      </c>
      <c r="C3805" t="s">
        <v>138</v>
      </c>
      <c r="D3805" t="s">
        <v>74</v>
      </c>
      <c r="E3805">
        <v>11624</v>
      </c>
      <c r="F3805" t="s">
        <v>48</v>
      </c>
      <c r="G3805" t="s">
        <v>101</v>
      </c>
      <c r="H3805" s="1">
        <v>45067</v>
      </c>
      <c r="I3805" s="1">
        <v>45072</v>
      </c>
      <c r="J3805" t="s">
        <v>23</v>
      </c>
      <c r="K3805">
        <v>5</v>
      </c>
      <c r="L3805">
        <v>10886</v>
      </c>
      <c r="M3805">
        <v>0</v>
      </c>
      <c r="N3805" t="s">
        <v>50</v>
      </c>
      <c r="O3805" t="s">
        <v>25</v>
      </c>
      <c r="P3805">
        <v>2177.1999999999998</v>
      </c>
      <c r="Q3805" t="s">
        <v>26</v>
      </c>
      <c r="R3805" t="s">
        <v>46</v>
      </c>
      <c r="S3805" t="s">
        <v>28</v>
      </c>
      <c r="T3805">
        <f>VLOOKUP(Admissions[[#This Row],[Department]],Departments[#All],5,FALSE)</f>
        <v>8500</v>
      </c>
      <c r="U3805" t="str">
        <f>IF(Admissions[[#This Row],[Total_Cost]]&gt;Admissions[[#This Row],[Cost_Benchmark]], "Above Benchmark", "Within Benchmark")</f>
        <v>Above Benchmark</v>
      </c>
    </row>
    <row r="3806" spans="1:21" x14ac:dyDescent="0.3">
      <c r="A3806">
        <v>15809</v>
      </c>
      <c r="B3806">
        <v>4352</v>
      </c>
      <c r="C3806" t="s">
        <v>219</v>
      </c>
      <c r="D3806" t="s">
        <v>20</v>
      </c>
      <c r="E3806">
        <v>15913</v>
      </c>
      <c r="F3806" t="s">
        <v>37</v>
      </c>
      <c r="G3806" t="s">
        <v>52</v>
      </c>
      <c r="H3806" s="1">
        <v>45464</v>
      </c>
      <c r="I3806" s="1">
        <v>45472</v>
      </c>
      <c r="J3806" t="s">
        <v>23</v>
      </c>
      <c r="K3806">
        <v>8</v>
      </c>
      <c r="L3806">
        <v>15849</v>
      </c>
      <c r="M3806">
        <v>0</v>
      </c>
      <c r="N3806" t="s">
        <v>82</v>
      </c>
      <c r="O3806" t="s">
        <v>25</v>
      </c>
      <c r="P3806">
        <v>1981.125</v>
      </c>
      <c r="Q3806" t="s">
        <v>26</v>
      </c>
      <c r="R3806" t="s">
        <v>66</v>
      </c>
      <c r="S3806" t="s">
        <v>35</v>
      </c>
      <c r="T3806">
        <f>VLOOKUP(Admissions[[#This Row],[Department]],Departments[#All],5,FALSE)</f>
        <v>9000</v>
      </c>
      <c r="U3806" t="str">
        <f>IF(Admissions[[#This Row],[Total_Cost]]&gt;Admissions[[#This Row],[Cost_Benchmark]], "Above Benchmark", "Within Benchmark")</f>
        <v>Above Benchmark</v>
      </c>
    </row>
    <row r="3807" spans="1:21" x14ac:dyDescent="0.3">
      <c r="A3807">
        <v>13271</v>
      </c>
      <c r="B3807">
        <v>5889</v>
      </c>
      <c r="C3807" t="s">
        <v>1206</v>
      </c>
      <c r="D3807" t="s">
        <v>20</v>
      </c>
      <c r="E3807">
        <v>22048</v>
      </c>
      <c r="F3807" t="s">
        <v>30</v>
      </c>
      <c r="G3807" t="s">
        <v>31</v>
      </c>
      <c r="H3807" s="1">
        <v>45068</v>
      </c>
      <c r="I3807" s="1">
        <v>45079</v>
      </c>
      <c r="J3807" t="s">
        <v>23</v>
      </c>
      <c r="K3807">
        <v>11</v>
      </c>
      <c r="L3807">
        <v>30475</v>
      </c>
      <c r="M3807">
        <v>0</v>
      </c>
      <c r="N3807" t="s">
        <v>231</v>
      </c>
      <c r="O3807" t="s">
        <v>25</v>
      </c>
      <c r="P3807">
        <v>2770.4544999999998</v>
      </c>
      <c r="Q3807" t="s">
        <v>26</v>
      </c>
      <c r="R3807" t="s">
        <v>34</v>
      </c>
      <c r="S3807" t="s">
        <v>35</v>
      </c>
      <c r="T3807">
        <f>VLOOKUP(Admissions[[#This Row],[Department]],Departments[#All],5,FALSE)</f>
        <v>12000</v>
      </c>
      <c r="U3807" t="str">
        <f>IF(Admissions[[#This Row],[Total_Cost]]&gt;Admissions[[#This Row],[Cost_Benchmark]], "Above Benchmark", "Within Benchmark")</f>
        <v>Above Benchmark</v>
      </c>
    </row>
    <row r="3808" spans="1:21" x14ac:dyDescent="0.3">
      <c r="A3808">
        <v>11306</v>
      </c>
      <c r="B3808">
        <v>3444</v>
      </c>
      <c r="C3808" t="s">
        <v>606</v>
      </c>
      <c r="D3808" t="s">
        <v>20</v>
      </c>
      <c r="E3808">
        <v>23903</v>
      </c>
      <c r="F3808" t="s">
        <v>48</v>
      </c>
      <c r="G3808" t="s">
        <v>101</v>
      </c>
      <c r="H3808" s="1">
        <v>45245</v>
      </c>
      <c r="I3808" s="1">
        <v>45255</v>
      </c>
      <c r="J3808" t="s">
        <v>23</v>
      </c>
      <c r="K3808">
        <v>10</v>
      </c>
      <c r="L3808">
        <v>15556</v>
      </c>
      <c r="M3808">
        <v>0</v>
      </c>
      <c r="N3808" t="s">
        <v>137</v>
      </c>
      <c r="O3808" t="s">
        <v>45</v>
      </c>
      <c r="P3808">
        <v>1555.6</v>
      </c>
      <c r="Q3808" t="s">
        <v>26</v>
      </c>
      <c r="R3808" t="s">
        <v>62</v>
      </c>
      <c r="S3808" t="s">
        <v>35</v>
      </c>
      <c r="T3808">
        <f>VLOOKUP(Admissions[[#This Row],[Department]],Departments[#All],5,FALSE)</f>
        <v>8500</v>
      </c>
      <c r="U3808" t="str">
        <f>IF(Admissions[[#This Row],[Total_Cost]]&gt;Admissions[[#This Row],[Cost_Benchmark]], "Above Benchmark", "Within Benchmark")</f>
        <v>Above Benchmark</v>
      </c>
    </row>
    <row r="3809" spans="1:21" x14ac:dyDescent="0.3">
      <c r="A3809">
        <v>13801</v>
      </c>
      <c r="B3809">
        <v>4781</v>
      </c>
      <c r="C3809" t="s">
        <v>859</v>
      </c>
      <c r="D3809" t="s">
        <v>74</v>
      </c>
      <c r="E3809">
        <v>27005</v>
      </c>
      <c r="F3809" t="s">
        <v>21</v>
      </c>
      <c r="G3809" t="s">
        <v>64</v>
      </c>
      <c r="H3809" s="1">
        <v>45121</v>
      </c>
      <c r="I3809" s="1">
        <v>45123</v>
      </c>
      <c r="J3809" t="s">
        <v>23</v>
      </c>
      <c r="K3809">
        <v>2</v>
      </c>
      <c r="L3809">
        <v>5091</v>
      </c>
      <c r="M3809">
        <v>0</v>
      </c>
      <c r="N3809" t="s">
        <v>99</v>
      </c>
      <c r="O3809" t="s">
        <v>25</v>
      </c>
      <c r="P3809">
        <v>2545.5</v>
      </c>
      <c r="Q3809" t="s">
        <v>26</v>
      </c>
      <c r="R3809" t="s">
        <v>66</v>
      </c>
      <c r="S3809" t="s">
        <v>35</v>
      </c>
      <c r="T3809">
        <f>VLOOKUP(Admissions[[#This Row],[Department]],Departments[#All],5,FALSE)</f>
        <v>5500</v>
      </c>
      <c r="U3809" t="str">
        <f>IF(Admissions[[#This Row],[Total_Cost]]&gt;Admissions[[#This Row],[Cost_Benchmark]], "Above Benchmark", "Within Benchmark")</f>
        <v>Within Benchmark</v>
      </c>
    </row>
    <row r="3810" spans="1:21" x14ac:dyDescent="0.3">
      <c r="A3810">
        <v>12167</v>
      </c>
      <c r="B3810">
        <v>4006</v>
      </c>
      <c r="C3810" t="s">
        <v>995</v>
      </c>
      <c r="D3810" t="s">
        <v>74</v>
      </c>
      <c r="E3810">
        <v>30118</v>
      </c>
      <c r="F3810" t="s">
        <v>21</v>
      </c>
      <c r="G3810" t="s">
        <v>64</v>
      </c>
      <c r="H3810" s="1">
        <v>45020</v>
      </c>
      <c r="I3810" s="1">
        <v>45023</v>
      </c>
      <c r="J3810" t="s">
        <v>23</v>
      </c>
      <c r="K3810">
        <v>3</v>
      </c>
      <c r="L3810">
        <v>4683</v>
      </c>
      <c r="M3810">
        <v>0</v>
      </c>
      <c r="N3810" t="s">
        <v>61</v>
      </c>
      <c r="O3810" t="s">
        <v>25</v>
      </c>
      <c r="P3810">
        <v>1561</v>
      </c>
      <c r="Q3810" t="s">
        <v>26</v>
      </c>
      <c r="R3810" t="s">
        <v>53</v>
      </c>
      <c r="S3810" t="s">
        <v>35</v>
      </c>
      <c r="T3810">
        <f>VLOOKUP(Admissions[[#This Row],[Department]],Departments[#All],5,FALSE)</f>
        <v>5500</v>
      </c>
      <c r="U3810" t="str">
        <f>IF(Admissions[[#This Row],[Total_Cost]]&gt;Admissions[[#This Row],[Cost_Benchmark]], "Above Benchmark", "Within Benchmark")</f>
        <v>Within Benchmark</v>
      </c>
    </row>
    <row r="3811" spans="1:21" x14ac:dyDescent="0.3">
      <c r="A3811">
        <v>11801</v>
      </c>
      <c r="B3811">
        <v>4764</v>
      </c>
      <c r="C3811" t="s">
        <v>394</v>
      </c>
      <c r="D3811" t="s">
        <v>20</v>
      </c>
      <c r="E3811">
        <v>22478</v>
      </c>
      <c r="F3811" t="s">
        <v>68</v>
      </c>
      <c r="G3811" t="s">
        <v>69</v>
      </c>
      <c r="H3811" s="1">
        <v>45631</v>
      </c>
      <c r="I3811" s="1">
        <v>45637</v>
      </c>
      <c r="J3811" t="s">
        <v>23</v>
      </c>
      <c r="K3811">
        <v>6</v>
      </c>
      <c r="L3811">
        <v>11126</v>
      </c>
      <c r="M3811">
        <v>0</v>
      </c>
      <c r="N3811" t="s">
        <v>132</v>
      </c>
      <c r="O3811" t="s">
        <v>45</v>
      </c>
      <c r="P3811">
        <v>1854.3333</v>
      </c>
      <c r="Q3811" t="s">
        <v>26</v>
      </c>
      <c r="R3811" t="s">
        <v>40</v>
      </c>
      <c r="S3811" t="s">
        <v>35</v>
      </c>
      <c r="T3811">
        <f>VLOOKUP(Admissions[[#This Row],[Department]],Departments[#All],5,FALSE)</f>
        <v>6800</v>
      </c>
      <c r="U3811" t="str">
        <f>IF(Admissions[[#This Row],[Total_Cost]]&gt;Admissions[[#This Row],[Cost_Benchmark]], "Above Benchmark", "Within Benchmark")</f>
        <v>Above Benchmark</v>
      </c>
    </row>
    <row r="3812" spans="1:21" x14ac:dyDescent="0.3">
      <c r="A3812">
        <v>11952</v>
      </c>
      <c r="B3812">
        <v>4513</v>
      </c>
      <c r="C3812" t="s">
        <v>1151</v>
      </c>
      <c r="D3812" t="s">
        <v>20</v>
      </c>
      <c r="E3812">
        <v>24671</v>
      </c>
      <c r="F3812" t="s">
        <v>30</v>
      </c>
      <c r="G3812" t="s">
        <v>179</v>
      </c>
      <c r="H3812" s="1">
        <v>45366</v>
      </c>
      <c r="I3812" s="1">
        <v>45378</v>
      </c>
      <c r="J3812" t="s">
        <v>23</v>
      </c>
      <c r="K3812">
        <v>12</v>
      </c>
      <c r="L3812">
        <v>35571</v>
      </c>
      <c r="M3812">
        <v>0</v>
      </c>
      <c r="N3812" t="s">
        <v>39</v>
      </c>
      <c r="O3812" t="s">
        <v>25</v>
      </c>
      <c r="P3812">
        <v>2964.25</v>
      </c>
      <c r="Q3812" t="s">
        <v>26</v>
      </c>
      <c r="R3812" t="s">
        <v>66</v>
      </c>
      <c r="S3812" t="s">
        <v>35</v>
      </c>
      <c r="T3812">
        <f>VLOOKUP(Admissions[[#This Row],[Department]],Departments[#All],5,FALSE)</f>
        <v>12000</v>
      </c>
      <c r="U3812" t="str">
        <f>IF(Admissions[[#This Row],[Total_Cost]]&gt;Admissions[[#This Row],[Cost_Benchmark]], "Above Benchmark", "Within Benchmark")</f>
        <v>Above Benchmark</v>
      </c>
    </row>
    <row r="3813" spans="1:21" x14ac:dyDescent="0.3">
      <c r="A3813">
        <v>14633</v>
      </c>
      <c r="B3813">
        <v>4568</v>
      </c>
      <c r="C3813" t="s">
        <v>1403</v>
      </c>
      <c r="D3813" t="s">
        <v>74</v>
      </c>
      <c r="E3813">
        <v>23033</v>
      </c>
      <c r="F3813" t="s">
        <v>30</v>
      </c>
      <c r="G3813" t="s">
        <v>31</v>
      </c>
      <c r="H3813" s="1">
        <v>45617</v>
      </c>
      <c r="I3813" s="1">
        <v>45625</v>
      </c>
      <c r="J3813" t="s">
        <v>23</v>
      </c>
      <c r="K3813">
        <v>8</v>
      </c>
      <c r="L3813">
        <v>18986</v>
      </c>
      <c r="M3813">
        <v>0</v>
      </c>
      <c r="N3813" t="s">
        <v>39</v>
      </c>
      <c r="O3813" t="s">
        <v>33</v>
      </c>
      <c r="P3813">
        <v>2373.25</v>
      </c>
      <c r="Q3813" t="s">
        <v>26</v>
      </c>
      <c r="R3813" t="s">
        <v>40</v>
      </c>
      <c r="S3813" t="s">
        <v>35</v>
      </c>
      <c r="T3813">
        <f>VLOOKUP(Admissions[[#This Row],[Department]],Departments[#All],5,FALSE)</f>
        <v>12000</v>
      </c>
      <c r="U3813" t="str">
        <f>IF(Admissions[[#This Row],[Total_Cost]]&gt;Admissions[[#This Row],[Cost_Benchmark]], "Above Benchmark", "Within Benchmark")</f>
        <v>Above Benchmark</v>
      </c>
    </row>
    <row r="3814" spans="1:21" x14ac:dyDescent="0.3">
      <c r="A3814">
        <v>11346</v>
      </c>
      <c r="B3814">
        <v>7045</v>
      </c>
      <c r="C3814" t="s">
        <v>357</v>
      </c>
      <c r="D3814" t="s">
        <v>20</v>
      </c>
      <c r="E3814">
        <v>30267</v>
      </c>
      <c r="F3814" t="s">
        <v>21</v>
      </c>
      <c r="G3814" t="s">
        <v>64</v>
      </c>
      <c r="H3814" s="1">
        <v>45536</v>
      </c>
      <c r="I3814" s="1">
        <v>45538</v>
      </c>
      <c r="J3814" t="s">
        <v>23</v>
      </c>
      <c r="K3814">
        <v>2</v>
      </c>
      <c r="L3814">
        <v>6996</v>
      </c>
      <c r="M3814">
        <v>0</v>
      </c>
      <c r="N3814" t="s">
        <v>24</v>
      </c>
      <c r="O3814" t="s">
        <v>25</v>
      </c>
      <c r="P3814">
        <v>3498</v>
      </c>
      <c r="Q3814" t="s">
        <v>26</v>
      </c>
      <c r="R3814" t="s">
        <v>46</v>
      </c>
      <c r="S3814" t="s">
        <v>28</v>
      </c>
      <c r="T3814">
        <f>VLOOKUP(Admissions[[#This Row],[Department]],Departments[#All],5,FALSE)</f>
        <v>5500</v>
      </c>
      <c r="U3814" t="str">
        <f>IF(Admissions[[#This Row],[Total_Cost]]&gt;Admissions[[#This Row],[Cost_Benchmark]], "Above Benchmark", "Within Benchmark")</f>
        <v>Above Benchmark</v>
      </c>
    </row>
    <row r="3815" spans="1:21" x14ac:dyDescent="0.3">
      <c r="A3815">
        <v>10500</v>
      </c>
      <c r="B3815">
        <v>6682</v>
      </c>
      <c r="C3815" t="s">
        <v>325</v>
      </c>
      <c r="D3815" t="s">
        <v>20</v>
      </c>
      <c r="E3815">
        <v>40860</v>
      </c>
      <c r="F3815" t="s">
        <v>42</v>
      </c>
      <c r="G3815" t="s">
        <v>128</v>
      </c>
      <c r="H3815" s="1">
        <v>45234</v>
      </c>
      <c r="I3815" s="1">
        <v>45236</v>
      </c>
      <c r="J3815" t="s">
        <v>23</v>
      </c>
      <c r="K3815">
        <v>2</v>
      </c>
      <c r="L3815">
        <v>1974</v>
      </c>
      <c r="M3815">
        <v>0</v>
      </c>
      <c r="N3815" t="s">
        <v>61</v>
      </c>
      <c r="O3815" t="s">
        <v>45</v>
      </c>
      <c r="P3815">
        <v>987</v>
      </c>
      <c r="Q3815" t="s">
        <v>26</v>
      </c>
      <c r="R3815" t="s">
        <v>27</v>
      </c>
      <c r="S3815" t="s">
        <v>28</v>
      </c>
      <c r="T3815">
        <f>VLOOKUP(Admissions[[#This Row],[Department]],Departments[#All],5,FALSE)</f>
        <v>4500</v>
      </c>
      <c r="U3815" t="str">
        <f>IF(Admissions[[#This Row],[Total_Cost]]&gt;Admissions[[#This Row],[Cost_Benchmark]], "Above Benchmark", "Within Benchmark")</f>
        <v>Within Benchmark</v>
      </c>
    </row>
    <row r="3816" spans="1:21" x14ac:dyDescent="0.3">
      <c r="A3816">
        <v>12577</v>
      </c>
      <c r="B3816">
        <v>3144</v>
      </c>
      <c r="C3816" t="s">
        <v>358</v>
      </c>
      <c r="D3816" t="s">
        <v>74</v>
      </c>
      <c r="E3816">
        <v>40084</v>
      </c>
      <c r="F3816" t="s">
        <v>42</v>
      </c>
      <c r="G3816" t="s">
        <v>43</v>
      </c>
      <c r="H3816" s="1">
        <v>45107</v>
      </c>
      <c r="I3816" s="1">
        <v>45111</v>
      </c>
      <c r="J3816" t="s">
        <v>23</v>
      </c>
      <c r="K3816">
        <v>4</v>
      </c>
      <c r="L3816">
        <v>3506</v>
      </c>
      <c r="M3816">
        <v>0</v>
      </c>
      <c r="N3816" t="s">
        <v>65</v>
      </c>
      <c r="O3816" t="s">
        <v>45</v>
      </c>
      <c r="P3816">
        <v>876.5</v>
      </c>
      <c r="Q3816" t="s">
        <v>26</v>
      </c>
      <c r="R3816" t="s">
        <v>66</v>
      </c>
      <c r="S3816" t="s">
        <v>35</v>
      </c>
      <c r="T3816">
        <f>VLOOKUP(Admissions[[#This Row],[Department]],Departments[#All],5,FALSE)</f>
        <v>4500</v>
      </c>
      <c r="U3816" t="str">
        <f>IF(Admissions[[#This Row],[Total_Cost]]&gt;Admissions[[#This Row],[Cost_Benchmark]], "Above Benchmark", "Within Benchmark")</f>
        <v>Within Benchmark</v>
      </c>
    </row>
    <row r="3817" spans="1:21" x14ac:dyDescent="0.3">
      <c r="A3817">
        <v>15932</v>
      </c>
      <c r="B3817">
        <v>3649</v>
      </c>
      <c r="C3817" t="s">
        <v>273</v>
      </c>
      <c r="D3817" t="s">
        <v>74</v>
      </c>
      <c r="E3817">
        <v>33829</v>
      </c>
      <c r="F3817" t="s">
        <v>55</v>
      </c>
      <c r="G3817" t="s">
        <v>90</v>
      </c>
      <c r="H3817" s="1">
        <v>45328</v>
      </c>
      <c r="I3817" s="1">
        <v>45334</v>
      </c>
      <c r="J3817" t="s">
        <v>23</v>
      </c>
      <c r="K3817">
        <v>6</v>
      </c>
      <c r="L3817">
        <v>7407</v>
      </c>
      <c r="M3817">
        <v>0</v>
      </c>
      <c r="N3817" t="s">
        <v>139</v>
      </c>
      <c r="O3817" t="s">
        <v>45</v>
      </c>
      <c r="P3817">
        <v>1234.5</v>
      </c>
      <c r="Q3817" t="s">
        <v>26</v>
      </c>
      <c r="R3817" t="s">
        <v>53</v>
      </c>
      <c r="S3817" t="s">
        <v>35</v>
      </c>
      <c r="T3817">
        <f>VLOOKUP(Admissions[[#This Row],[Department]],Departments[#All],5,FALSE)</f>
        <v>7200</v>
      </c>
      <c r="U3817" t="str">
        <f>IF(Admissions[[#This Row],[Total_Cost]]&gt;Admissions[[#This Row],[Cost_Benchmark]], "Above Benchmark", "Within Benchmark")</f>
        <v>Above Benchmark</v>
      </c>
    </row>
    <row r="3818" spans="1:21" x14ac:dyDescent="0.3">
      <c r="A3818">
        <v>10020</v>
      </c>
      <c r="B3818">
        <v>3136</v>
      </c>
      <c r="C3818" t="s">
        <v>765</v>
      </c>
      <c r="D3818" t="s">
        <v>20</v>
      </c>
      <c r="E3818">
        <v>37872</v>
      </c>
      <c r="F3818" t="s">
        <v>21</v>
      </c>
      <c r="G3818" t="s">
        <v>64</v>
      </c>
      <c r="H3818" s="1">
        <v>45642</v>
      </c>
      <c r="I3818" s="1">
        <v>45645</v>
      </c>
      <c r="J3818" t="s">
        <v>23</v>
      </c>
      <c r="K3818">
        <v>3</v>
      </c>
      <c r="L3818">
        <v>6987</v>
      </c>
      <c r="M3818">
        <v>0</v>
      </c>
      <c r="N3818" t="s">
        <v>99</v>
      </c>
      <c r="O3818" t="s">
        <v>33</v>
      </c>
      <c r="P3818">
        <v>2329</v>
      </c>
      <c r="Q3818" t="s">
        <v>26</v>
      </c>
      <c r="R3818" t="s">
        <v>34</v>
      </c>
      <c r="S3818" t="s">
        <v>35</v>
      </c>
      <c r="T3818">
        <f>VLOOKUP(Admissions[[#This Row],[Department]],Departments[#All],5,FALSE)</f>
        <v>5500</v>
      </c>
      <c r="U3818" t="str">
        <f>IF(Admissions[[#This Row],[Total_Cost]]&gt;Admissions[[#This Row],[Cost_Benchmark]], "Above Benchmark", "Within Benchmark")</f>
        <v>Above Benchmark</v>
      </c>
    </row>
    <row r="3819" spans="1:21" x14ac:dyDescent="0.3">
      <c r="A3819">
        <v>14035</v>
      </c>
      <c r="B3819">
        <v>4013</v>
      </c>
      <c r="C3819" t="s">
        <v>195</v>
      </c>
      <c r="D3819" t="s">
        <v>74</v>
      </c>
      <c r="E3819">
        <v>23382</v>
      </c>
      <c r="F3819" t="s">
        <v>48</v>
      </c>
      <c r="G3819" t="s">
        <v>49</v>
      </c>
      <c r="H3819" s="1">
        <v>45552</v>
      </c>
      <c r="I3819" s="1">
        <v>45560</v>
      </c>
      <c r="J3819" t="s">
        <v>23</v>
      </c>
      <c r="K3819">
        <v>8</v>
      </c>
      <c r="L3819">
        <v>13607</v>
      </c>
      <c r="M3819">
        <v>0</v>
      </c>
      <c r="N3819" t="s">
        <v>93</v>
      </c>
      <c r="O3819" t="s">
        <v>45</v>
      </c>
      <c r="P3819">
        <v>1700.875</v>
      </c>
      <c r="Q3819" t="s">
        <v>26</v>
      </c>
      <c r="R3819" t="s">
        <v>53</v>
      </c>
      <c r="S3819" t="s">
        <v>35</v>
      </c>
      <c r="T3819">
        <f>VLOOKUP(Admissions[[#This Row],[Department]],Departments[#All],5,FALSE)</f>
        <v>8500</v>
      </c>
      <c r="U3819" t="str">
        <f>IF(Admissions[[#This Row],[Total_Cost]]&gt;Admissions[[#This Row],[Cost_Benchmark]], "Above Benchmark", "Within Benchmark")</f>
        <v>Above Benchmark</v>
      </c>
    </row>
    <row r="3820" spans="1:21" x14ac:dyDescent="0.3">
      <c r="A3820">
        <v>15300</v>
      </c>
      <c r="B3820">
        <v>4766</v>
      </c>
      <c r="C3820" t="s">
        <v>660</v>
      </c>
      <c r="D3820" t="s">
        <v>74</v>
      </c>
      <c r="E3820">
        <v>33609</v>
      </c>
      <c r="F3820" t="s">
        <v>48</v>
      </c>
      <c r="G3820" t="s">
        <v>101</v>
      </c>
      <c r="H3820" s="1">
        <v>45228</v>
      </c>
      <c r="I3820" s="1">
        <v>45232</v>
      </c>
      <c r="J3820" t="s">
        <v>23</v>
      </c>
      <c r="K3820">
        <v>4</v>
      </c>
      <c r="L3820">
        <v>11362</v>
      </c>
      <c r="M3820">
        <v>1</v>
      </c>
      <c r="N3820" t="s">
        <v>137</v>
      </c>
      <c r="O3820" t="s">
        <v>45</v>
      </c>
      <c r="P3820">
        <v>2840.5</v>
      </c>
      <c r="Q3820" t="s">
        <v>26</v>
      </c>
      <c r="R3820" t="s">
        <v>46</v>
      </c>
      <c r="S3820" t="s">
        <v>28</v>
      </c>
      <c r="T3820">
        <f>VLOOKUP(Admissions[[#This Row],[Department]],Departments[#All],5,FALSE)</f>
        <v>8500</v>
      </c>
      <c r="U3820" t="str">
        <f>IF(Admissions[[#This Row],[Total_Cost]]&gt;Admissions[[#This Row],[Cost_Benchmark]], "Above Benchmark", "Within Benchmark")</f>
        <v>Above Benchmark</v>
      </c>
    </row>
    <row r="3821" spans="1:21" x14ac:dyDescent="0.3">
      <c r="A3821">
        <v>10873</v>
      </c>
      <c r="B3821">
        <v>6686</v>
      </c>
      <c r="C3821" t="s">
        <v>960</v>
      </c>
      <c r="D3821" t="s">
        <v>20</v>
      </c>
      <c r="E3821">
        <v>39608</v>
      </c>
      <c r="F3821" t="s">
        <v>42</v>
      </c>
      <c r="G3821" t="s">
        <v>128</v>
      </c>
      <c r="H3821" s="1">
        <v>45364</v>
      </c>
      <c r="I3821" s="1">
        <v>45367</v>
      </c>
      <c r="J3821" t="s">
        <v>23</v>
      </c>
      <c r="K3821">
        <v>3</v>
      </c>
      <c r="L3821">
        <v>2778</v>
      </c>
      <c r="M3821">
        <v>0</v>
      </c>
      <c r="N3821" t="s">
        <v>65</v>
      </c>
      <c r="O3821" t="s">
        <v>45</v>
      </c>
      <c r="P3821">
        <v>926</v>
      </c>
      <c r="Q3821" t="s">
        <v>26</v>
      </c>
      <c r="R3821" t="s">
        <v>62</v>
      </c>
      <c r="S3821" t="s">
        <v>35</v>
      </c>
      <c r="T3821">
        <f>VLOOKUP(Admissions[[#This Row],[Department]],Departments[#All],5,FALSE)</f>
        <v>4500</v>
      </c>
      <c r="U3821" t="str">
        <f>IF(Admissions[[#This Row],[Total_Cost]]&gt;Admissions[[#This Row],[Cost_Benchmark]], "Above Benchmark", "Within Benchmark")</f>
        <v>Within Benchmark</v>
      </c>
    </row>
    <row r="3822" spans="1:21" x14ac:dyDescent="0.3">
      <c r="A3822">
        <v>15498</v>
      </c>
      <c r="B3822">
        <v>5914</v>
      </c>
      <c r="C3822" t="s">
        <v>868</v>
      </c>
      <c r="D3822" t="s">
        <v>74</v>
      </c>
      <c r="E3822">
        <v>38928</v>
      </c>
      <c r="F3822" t="s">
        <v>55</v>
      </c>
      <c r="G3822" t="s">
        <v>241</v>
      </c>
      <c r="H3822" s="1">
        <v>45566</v>
      </c>
      <c r="I3822" s="1">
        <v>45570</v>
      </c>
      <c r="J3822" t="s">
        <v>23</v>
      </c>
      <c r="K3822">
        <v>4</v>
      </c>
      <c r="L3822">
        <v>6289</v>
      </c>
      <c r="M3822">
        <v>0</v>
      </c>
      <c r="N3822" t="s">
        <v>57</v>
      </c>
      <c r="O3822" t="s">
        <v>33</v>
      </c>
      <c r="P3822">
        <v>1572.25</v>
      </c>
      <c r="Q3822" t="s">
        <v>26</v>
      </c>
      <c r="R3822" t="s">
        <v>53</v>
      </c>
      <c r="S3822" t="s">
        <v>35</v>
      </c>
      <c r="T3822">
        <f>VLOOKUP(Admissions[[#This Row],[Department]],Departments[#All],5,FALSE)</f>
        <v>7200</v>
      </c>
      <c r="U3822" t="str">
        <f>IF(Admissions[[#This Row],[Total_Cost]]&gt;Admissions[[#This Row],[Cost_Benchmark]], "Above Benchmark", "Within Benchmark")</f>
        <v>Within Benchmark</v>
      </c>
    </row>
    <row r="3823" spans="1:21" x14ac:dyDescent="0.3">
      <c r="A3823">
        <v>10665</v>
      </c>
      <c r="B3823">
        <v>3116</v>
      </c>
      <c r="C3823" t="s">
        <v>657</v>
      </c>
      <c r="D3823" t="s">
        <v>20</v>
      </c>
      <c r="E3823">
        <v>19655</v>
      </c>
      <c r="F3823" t="s">
        <v>21</v>
      </c>
      <c r="G3823" t="s">
        <v>239</v>
      </c>
      <c r="H3823" s="1">
        <v>45495</v>
      </c>
      <c r="I3823" s="1">
        <v>45498</v>
      </c>
      <c r="J3823" t="s">
        <v>23</v>
      </c>
      <c r="K3823">
        <v>3</v>
      </c>
      <c r="L3823">
        <v>7574</v>
      </c>
      <c r="M3823">
        <v>0</v>
      </c>
      <c r="N3823" t="s">
        <v>61</v>
      </c>
      <c r="O3823" t="s">
        <v>45</v>
      </c>
      <c r="P3823">
        <v>2524.6667000000002</v>
      </c>
      <c r="Q3823" t="s">
        <v>26</v>
      </c>
      <c r="R3823" t="s">
        <v>34</v>
      </c>
      <c r="S3823" t="s">
        <v>35</v>
      </c>
      <c r="T3823">
        <f>VLOOKUP(Admissions[[#This Row],[Department]],Departments[#All],5,FALSE)</f>
        <v>5500</v>
      </c>
      <c r="U3823" t="str">
        <f>IF(Admissions[[#This Row],[Total_Cost]]&gt;Admissions[[#This Row],[Cost_Benchmark]], "Above Benchmark", "Within Benchmark")</f>
        <v>Above Benchmark</v>
      </c>
    </row>
    <row r="3824" spans="1:21" x14ac:dyDescent="0.3">
      <c r="A3824">
        <v>14448</v>
      </c>
      <c r="B3824">
        <v>5716</v>
      </c>
      <c r="C3824" t="s">
        <v>1404</v>
      </c>
      <c r="D3824" t="s">
        <v>20</v>
      </c>
      <c r="E3824" t="s">
        <v>1405</v>
      </c>
      <c r="F3824" t="s">
        <v>68</v>
      </c>
      <c r="G3824" t="s">
        <v>131</v>
      </c>
      <c r="H3824" s="1">
        <v>45597</v>
      </c>
      <c r="I3824" s="1">
        <v>45605</v>
      </c>
      <c r="J3824" t="s">
        <v>23</v>
      </c>
      <c r="K3824">
        <v>8</v>
      </c>
      <c r="L3824">
        <v>11926</v>
      </c>
      <c r="M3824">
        <v>0</v>
      </c>
      <c r="N3824" t="s">
        <v>106</v>
      </c>
      <c r="O3824" t="s">
        <v>25</v>
      </c>
      <c r="P3824">
        <v>1490.75</v>
      </c>
      <c r="Q3824" t="s">
        <v>26</v>
      </c>
      <c r="R3824" t="s">
        <v>66</v>
      </c>
      <c r="S3824" t="s">
        <v>35</v>
      </c>
      <c r="T3824">
        <f>VLOOKUP(Admissions[[#This Row],[Department]],Departments[#All],5,FALSE)</f>
        <v>6800</v>
      </c>
      <c r="U3824" t="str">
        <f>IF(Admissions[[#This Row],[Total_Cost]]&gt;Admissions[[#This Row],[Cost_Benchmark]], "Above Benchmark", "Within Benchmark")</f>
        <v>Above Benchmark</v>
      </c>
    </row>
    <row r="3825" spans="1:21" x14ac:dyDescent="0.3">
      <c r="A3825">
        <v>14373</v>
      </c>
      <c r="B3825">
        <v>5375</v>
      </c>
      <c r="C3825" t="s">
        <v>314</v>
      </c>
      <c r="D3825" t="s">
        <v>74</v>
      </c>
      <c r="E3825">
        <v>14898</v>
      </c>
      <c r="F3825" t="s">
        <v>55</v>
      </c>
      <c r="G3825" t="s">
        <v>90</v>
      </c>
      <c r="H3825" s="1">
        <v>45290</v>
      </c>
      <c r="I3825" s="1">
        <v>45297</v>
      </c>
      <c r="J3825" t="s">
        <v>23</v>
      </c>
      <c r="K3825">
        <v>7</v>
      </c>
      <c r="L3825">
        <v>8534</v>
      </c>
      <c r="M3825">
        <v>0</v>
      </c>
      <c r="N3825" t="s">
        <v>139</v>
      </c>
      <c r="O3825" t="s">
        <v>25</v>
      </c>
      <c r="P3825">
        <v>1219.1429000000001</v>
      </c>
      <c r="Q3825" t="s">
        <v>26</v>
      </c>
      <c r="R3825" t="s">
        <v>27</v>
      </c>
      <c r="S3825" t="s">
        <v>28</v>
      </c>
      <c r="T3825">
        <f>VLOOKUP(Admissions[[#This Row],[Department]],Departments[#All],5,FALSE)</f>
        <v>7200</v>
      </c>
      <c r="U3825" t="str">
        <f>IF(Admissions[[#This Row],[Total_Cost]]&gt;Admissions[[#This Row],[Cost_Benchmark]], "Above Benchmark", "Within Benchmark")</f>
        <v>Above Benchmark</v>
      </c>
    </row>
    <row r="3826" spans="1:21" x14ac:dyDescent="0.3">
      <c r="A3826">
        <v>15095</v>
      </c>
      <c r="B3826">
        <v>6105</v>
      </c>
      <c r="C3826" t="s">
        <v>382</v>
      </c>
      <c r="D3826" t="s">
        <v>74</v>
      </c>
      <c r="E3826">
        <v>27323</v>
      </c>
      <c r="F3826" t="s">
        <v>55</v>
      </c>
      <c r="G3826" t="s">
        <v>241</v>
      </c>
      <c r="H3826" s="1">
        <v>45363</v>
      </c>
      <c r="I3826" s="1">
        <v>45369</v>
      </c>
      <c r="J3826" t="s">
        <v>23</v>
      </c>
      <c r="K3826">
        <v>6</v>
      </c>
      <c r="L3826">
        <v>11224</v>
      </c>
      <c r="M3826">
        <v>0</v>
      </c>
      <c r="N3826" t="s">
        <v>91</v>
      </c>
      <c r="O3826" t="s">
        <v>45</v>
      </c>
      <c r="P3826">
        <v>1870.6667</v>
      </c>
      <c r="Q3826" t="s">
        <v>26</v>
      </c>
      <c r="R3826" t="s">
        <v>53</v>
      </c>
      <c r="S3826" t="s">
        <v>35</v>
      </c>
      <c r="T3826">
        <f>VLOOKUP(Admissions[[#This Row],[Department]],Departments[#All],5,FALSE)</f>
        <v>7200</v>
      </c>
      <c r="U3826" t="str">
        <f>IF(Admissions[[#This Row],[Total_Cost]]&gt;Admissions[[#This Row],[Cost_Benchmark]], "Above Benchmark", "Within Benchmark")</f>
        <v>Above Benchmark</v>
      </c>
    </row>
    <row r="3827" spans="1:21" x14ac:dyDescent="0.3">
      <c r="A3827">
        <v>13698</v>
      </c>
      <c r="B3827">
        <v>4205</v>
      </c>
      <c r="C3827" t="s">
        <v>1406</v>
      </c>
      <c r="D3827" t="s">
        <v>74</v>
      </c>
      <c r="E3827">
        <v>29267</v>
      </c>
      <c r="F3827" t="s">
        <v>55</v>
      </c>
      <c r="G3827" t="s">
        <v>90</v>
      </c>
      <c r="H3827" s="1">
        <v>45631</v>
      </c>
      <c r="I3827" s="1">
        <v>45637</v>
      </c>
      <c r="J3827" t="s">
        <v>23</v>
      </c>
      <c r="K3827">
        <v>6</v>
      </c>
      <c r="L3827">
        <v>7396</v>
      </c>
      <c r="M3827">
        <v>0</v>
      </c>
      <c r="N3827" t="s">
        <v>91</v>
      </c>
      <c r="O3827" t="s">
        <v>45</v>
      </c>
      <c r="P3827">
        <v>1232.6667</v>
      </c>
      <c r="Q3827" t="s">
        <v>26</v>
      </c>
      <c r="R3827" t="s">
        <v>40</v>
      </c>
      <c r="S3827" t="s">
        <v>35</v>
      </c>
      <c r="T3827">
        <f>VLOOKUP(Admissions[[#This Row],[Department]],Departments[#All],5,FALSE)</f>
        <v>7200</v>
      </c>
      <c r="U3827" t="str">
        <f>IF(Admissions[[#This Row],[Total_Cost]]&gt;Admissions[[#This Row],[Cost_Benchmark]], "Above Benchmark", "Within Benchmark")</f>
        <v>Above Benchmark</v>
      </c>
    </row>
    <row r="3828" spans="1:21" x14ac:dyDescent="0.3">
      <c r="A3828">
        <v>15209</v>
      </c>
      <c r="B3828">
        <v>5440</v>
      </c>
      <c r="C3828" t="s">
        <v>501</v>
      </c>
      <c r="D3828" t="s">
        <v>20</v>
      </c>
      <c r="E3828">
        <v>11243</v>
      </c>
      <c r="F3828" t="s">
        <v>21</v>
      </c>
      <c r="G3828" t="s">
        <v>64</v>
      </c>
      <c r="H3828" s="1">
        <v>44953</v>
      </c>
      <c r="I3828" s="1">
        <v>44955</v>
      </c>
      <c r="J3828" t="s">
        <v>23</v>
      </c>
      <c r="K3828">
        <v>2</v>
      </c>
      <c r="L3828">
        <v>8086</v>
      </c>
      <c r="M3828">
        <v>0</v>
      </c>
      <c r="N3828" t="s">
        <v>65</v>
      </c>
      <c r="O3828" t="s">
        <v>45</v>
      </c>
      <c r="P3828">
        <v>4043</v>
      </c>
      <c r="Q3828" t="s">
        <v>26</v>
      </c>
      <c r="R3828" t="s">
        <v>66</v>
      </c>
      <c r="S3828" t="s">
        <v>35</v>
      </c>
      <c r="T3828">
        <f>VLOOKUP(Admissions[[#This Row],[Department]],Departments[#All],5,FALSE)</f>
        <v>5500</v>
      </c>
      <c r="U3828" t="str">
        <f>IF(Admissions[[#This Row],[Total_Cost]]&gt;Admissions[[#This Row],[Cost_Benchmark]], "Above Benchmark", "Within Benchmark")</f>
        <v>Above Benchmark</v>
      </c>
    </row>
    <row r="3829" spans="1:21" x14ac:dyDescent="0.3">
      <c r="A3829">
        <v>11736</v>
      </c>
      <c r="B3829">
        <v>5019</v>
      </c>
      <c r="C3829" t="s">
        <v>217</v>
      </c>
      <c r="D3829" t="s">
        <v>20</v>
      </c>
      <c r="E3829">
        <v>36013</v>
      </c>
      <c r="F3829" t="s">
        <v>37</v>
      </c>
      <c r="G3829" t="s">
        <v>52</v>
      </c>
      <c r="H3829" s="1">
        <v>45250</v>
      </c>
      <c r="I3829" s="1">
        <v>45255</v>
      </c>
      <c r="J3829" t="s">
        <v>23</v>
      </c>
      <c r="K3829">
        <v>5</v>
      </c>
      <c r="L3829">
        <v>11559</v>
      </c>
      <c r="M3829">
        <v>0</v>
      </c>
      <c r="N3829" t="s">
        <v>39</v>
      </c>
      <c r="O3829" t="s">
        <v>45</v>
      </c>
      <c r="P3829">
        <v>2311.8000000000002</v>
      </c>
      <c r="Q3829" t="s">
        <v>26</v>
      </c>
      <c r="R3829" t="s">
        <v>34</v>
      </c>
      <c r="S3829" t="s">
        <v>35</v>
      </c>
      <c r="T3829">
        <f>VLOOKUP(Admissions[[#This Row],[Department]],Departments[#All],5,FALSE)</f>
        <v>9000</v>
      </c>
      <c r="U3829" t="str">
        <f>IF(Admissions[[#This Row],[Total_Cost]]&gt;Admissions[[#This Row],[Cost_Benchmark]], "Above Benchmark", "Within Benchmark")</f>
        <v>Above Benchmark</v>
      </c>
    </row>
    <row r="3830" spans="1:21" x14ac:dyDescent="0.3">
      <c r="A3830">
        <v>14854</v>
      </c>
      <c r="B3830">
        <v>4605</v>
      </c>
      <c r="C3830" t="s">
        <v>1407</v>
      </c>
      <c r="D3830" t="s">
        <v>20</v>
      </c>
      <c r="E3830">
        <v>31603</v>
      </c>
      <c r="F3830" t="s">
        <v>30</v>
      </c>
      <c r="G3830" t="s">
        <v>31</v>
      </c>
      <c r="H3830" s="1">
        <v>45316</v>
      </c>
      <c r="I3830" s="1">
        <v>45322</v>
      </c>
      <c r="J3830" t="s">
        <v>23</v>
      </c>
      <c r="K3830">
        <v>6</v>
      </c>
      <c r="L3830">
        <v>10392</v>
      </c>
      <c r="M3830">
        <v>0</v>
      </c>
      <c r="N3830" t="s">
        <v>231</v>
      </c>
      <c r="O3830" t="s">
        <v>33</v>
      </c>
      <c r="P3830">
        <v>1732</v>
      </c>
      <c r="Q3830" t="s">
        <v>26</v>
      </c>
      <c r="R3830" t="s">
        <v>40</v>
      </c>
      <c r="S3830" t="s">
        <v>35</v>
      </c>
      <c r="T3830">
        <f>VLOOKUP(Admissions[[#This Row],[Department]],Departments[#All],5,FALSE)</f>
        <v>12000</v>
      </c>
      <c r="U3830" t="str">
        <f>IF(Admissions[[#This Row],[Total_Cost]]&gt;Admissions[[#This Row],[Cost_Benchmark]], "Above Benchmark", "Within Benchmark")</f>
        <v>Within Benchmark</v>
      </c>
    </row>
    <row r="3831" spans="1:21" x14ac:dyDescent="0.3">
      <c r="A3831">
        <v>12459</v>
      </c>
      <c r="B3831">
        <v>5179</v>
      </c>
      <c r="C3831" t="s">
        <v>1382</v>
      </c>
      <c r="D3831" t="s">
        <v>20</v>
      </c>
      <c r="E3831">
        <v>17998</v>
      </c>
      <c r="F3831" t="s">
        <v>48</v>
      </c>
      <c r="G3831" t="s">
        <v>101</v>
      </c>
      <c r="H3831" s="1">
        <v>45652</v>
      </c>
      <c r="I3831" s="1">
        <v>45657</v>
      </c>
      <c r="J3831" t="s">
        <v>23</v>
      </c>
      <c r="K3831">
        <v>5</v>
      </c>
      <c r="L3831">
        <v>5827</v>
      </c>
      <c r="M3831">
        <v>1</v>
      </c>
      <c r="N3831" t="s">
        <v>137</v>
      </c>
      <c r="O3831" t="s">
        <v>25</v>
      </c>
      <c r="P3831">
        <v>1165.4000000000001</v>
      </c>
      <c r="Q3831" t="s">
        <v>26</v>
      </c>
      <c r="R3831" t="s">
        <v>40</v>
      </c>
      <c r="S3831" t="s">
        <v>35</v>
      </c>
      <c r="T3831">
        <f>VLOOKUP(Admissions[[#This Row],[Department]],Departments[#All],5,FALSE)</f>
        <v>8500</v>
      </c>
      <c r="U3831" t="str">
        <f>IF(Admissions[[#This Row],[Total_Cost]]&gt;Admissions[[#This Row],[Cost_Benchmark]], "Above Benchmark", "Within Benchmark")</f>
        <v>Within Benchmark</v>
      </c>
    </row>
    <row r="3832" spans="1:21" x14ac:dyDescent="0.3">
      <c r="A3832">
        <v>15485</v>
      </c>
      <c r="B3832">
        <v>5952</v>
      </c>
      <c r="C3832" t="s">
        <v>1317</v>
      </c>
      <c r="D3832" t="s">
        <v>20</v>
      </c>
      <c r="E3832">
        <v>27837</v>
      </c>
      <c r="F3832" t="s">
        <v>48</v>
      </c>
      <c r="G3832" t="s">
        <v>49</v>
      </c>
      <c r="H3832" s="1">
        <v>45505</v>
      </c>
      <c r="I3832" s="1">
        <v>45514</v>
      </c>
      <c r="J3832" t="s">
        <v>23</v>
      </c>
      <c r="K3832">
        <v>9</v>
      </c>
      <c r="L3832">
        <v>27925</v>
      </c>
      <c r="M3832">
        <v>0</v>
      </c>
      <c r="N3832" t="s">
        <v>78</v>
      </c>
      <c r="O3832" t="s">
        <v>45</v>
      </c>
      <c r="P3832">
        <v>3102.7777999999998</v>
      </c>
      <c r="Q3832" t="s">
        <v>26</v>
      </c>
      <c r="R3832" t="s">
        <v>40</v>
      </c>
      <c r="S3832" t="s">
        <v>35</v>
      </c>
      <c r="T3832">
        <f>VLOOKUP(Admissions[[#This Row],[Department]],Departments[#All],5,FALSE)</f>
        <v>8500</v>
      </c>
      <c r="U3832" t="str">
        <f>IF(Admissions[[#This Row],[Total_Cost]]&gt;Admissions[[#This Row],[Cost_Benchmark]], "Above Benchmark", "Within Benchmark")</f>
        <v>Above Benchmark</v>
      </c>
    </row>
    <row r="3833" spans="1:21" x14ac:dyDescent="0.3">
      <c r="A3833">
        <v>14989</v>
      </c>
      <c r="B3833">
        <v>4646</v>
      </c>
      <c r="C3833" t="s">
        <v>41</v>
      </c>
      <c r="D3833" t="s">
        <v>74</v>
      </c>
      <c r="E3833">
        <v>22711</v>
      </c>
      <c r="F3833" t="s">
        <v>37</v>
      </c>
      <c r="G3833" t="s">
        <v>38</v>
      </c>
      <c r="H3833" s="1">
        <v>44959</v>
      </c>
      <c r="I3833" s="1">
        <v>44962</v>
      </c>
      <c r="J3833" t="s">
        <v>23</v>
      </c>
      <c r="K3833">
        <v>3</v>
      </c>
      <c r="L3833">
        <v>13233</v>
      </c>
      <c r="M3833">
        <v>0</v>
      </c>
      <c r="N3833" t="s">
        <v>39</v>
      </c>
      <c r="O3833" t="s">
        <v>25</v>
      </c>
      <c r="P3833">
        <v>4411</v>
      </c>
      <c r="Q3833" t="s">
        <v>26</v>
      </c>
      <c r="R3833" t="s">
        <v>40</v>
      </c>
      <c r="S3833" t="s">
        <v>35</v>
      </c>
      <c r="T3833">
        <f>VLOOKUP(Admissions[[#This Row],[Department]],Departments[#All],5,FALSE)</f>
        <v>9000</v>
      </c>
      <c r="U3833" t="str">
        <f>IF(Admissions[[#This Row],[Total_Cost]]&gt;Admissions[[#This Row],[Cost_Benchmark]], "Above Benchmark", "Within Benchmark")</f>
        <v>Above Benchmark</v>
      </c>
    </row>
    <row r="3834" spans="1:21" x14ac:dyDescent="0.3">
      <c r="A3834">
        <v>10580</v>
      </c>
      <c r="B3834">
        <v>7067</v>
      </c>
      <c r="C3834" t="s">
        <v>1255</v>
      </c>
      <c r="D3834" t="s">
        <v>20</v>
      </c>
      <c r="E3834">
        <v>31824</v>
      </c>
      <c r="F3834" t="s">
        <v>30</v>
      </c>
      <c r="G3834" t="s">
        <v>31</v>
      </c>
      <c r="H3834" s="1">
        <v>45633</v>
      </c>
      <c r="I3834" s="1">
        <v>45639</v>
      </c>
      <c r="J3834" t="s">
        <v>23</v>
      </c>
      <c r="K3834">
        <v>6</v>
      </c>
      <c r="L3834">
        <v>19239</v>
      </c>
      <c r="M3834">
        <v>0</v>
      </c>
      <c r="N3834" t="s">
        <v>231</v>
      </c>
      <c r="O3834" t="s">
        <v>45</v>
      </c>
      <c r="P3834">
        <v>3206.5</v>
      </c>
      <c r="Q3834" t="s">
        <v>26</v>
      </c>
      <c r="R3834" t="s">
        <v>27</v>
      </c>
      <c r="S3834" t="s">
        <v>28</v>
      </c>
      <c r="T3834">
        <f>VLOOKUP(Admissions[[#This Row],[Department]],Departments[#All],5,FALSE)</f>
        <v>12000</v>
      </c>
      <c r="U3834" t="str">
        <f>IF(Admissions[[#This Row],[Total_Cost]]&gt;Admissions[[#This Row],[Cost_Benchmark]], "Above Benchmark", "Within Benchmark")</f>
        <v>Above Benchmark</v>
      </c>
    </row>
    <row r="3835" spans="1:21" x14ac:dyDescent="0.3">
      <c r="A3835">
        <v>10486</v>
      </c>
      <c r="B3835">
        <v>4327</v>
      </c>
      <c r="C3835" t="s">
        <v>265</v>
      </c>
      <c r="D3835" t="s">
        <v>20</v>
      </c>
      <c r="E3835">
        <v>42760</v>
      </c>
      <c r="F3835" t="s">
        <v>42</v>
      </c>
      <c r="G3835" t="s">
        <v>43</v>
      </c>
      <c r="H3835" s="1">
        <v>45134</v>
      </c>
      <c r="I3835" s="1">
        <v>45137</v>
      </c>
      <c r="J3835" t="s">
        <v>23</v>
      </c>
      <c r="K3835">
        <v>3</v>
      </c>
      <c r="L3835">
        <v>2541</v>
      </c>
      <c r="M3835">
        <v>0</v>
      </c>
      <c r="N3835" t="s">
        <v>99</v>
      </c>
      <c r="O3835" t="s">
        <v>33</v>
      </c>
      <c r="P3835">
        <v>847</v>
      </c>
      <c r="Q3835" t="s">
        <v>26</v>
      </c>
      <c r="R3835" t="s">
        <v>40</v>
      </c>
      <c r="S3835" t="s">
        <v>35</v>
      </c>
      <c r="T3835">
        <f>VLOOKUP(Admissions[[#This Row],[Department]],Departments[#All],5,FALSE)</f>
        <v>4500</v>
      </c>
      <c r="U3835" t="str">
        <f>IF(Admissions[[#This Row],[Total_Cost]]&gt;Admissions[[#This Row],[Cost_Benchmark]], "Above Benchmark", "Within Benchmark")</f>
        <v>Within Benchmark</v>
      </c>
    </row>
    <row r="3836" spans="1:21" x14ac:dyDescent="0.3">
      <c r="A3836">
        <v>12790</v>
      </c>
      <c r="B3836">
        <v>4199</v>
      </c>
      <c r="C3836" t="s">
        <v>1116</v>
      </c>
      <c r="D3836" t="s">
        <v>74</v>
      </c>
      <c r="E3836">
        <v>21296</v>
      </c>
      <c r="F3836" t="s">
        <v>48</v>
      </c>
      <c r="G3836" t="s">
        <v>103</v>
      </c>
      <c r="H3836" s="1">
        <v>45296</v>
      </c>
      <c r="I3836" s="1">
        <v>45302</v>
      </c>
      <c r="J3836" t="s">
        <v>23</v>
      </c>
      <c r="K3836">
        <v>6</v>
      </c>
      <c r="L3836">
        <v>13701</v>
      </c>
      <c r="M3836">
        <v>0</v>
      </c>
      <c r="N3836" t="s">
        <v>137</v>
      </c>
      <c r="O3836" t="s">
        <v>25</v>
      </c>
      <c r="P3836">
        <v>2283.5</v>
      </c>
      <c r="Q3836" t="s">
        <v>26</v>
      </c>
      <c r="R3836" t="s">
        <v>66</v>
      </c>
      <c r="S3836" t="s">
        <v>35</v>
      </c>
      <c r="T3836">
        <f>VLOOKUP(Admissions[[#This Row],[Department]],Departments[#All],5,FALSE)</f>
        <v>8500</v>
      </c>
      <c r="U3836" t="str">
        <f>IF(Admissions[[#This Row],[Total_Cost]]&gt;Admissions[[#This Row],[Cost_Benchmark]], "Above Benchmark", "Within Benchmark")</f>
        <v>Above Benchmark</v>
      </c>
    </row>
    <row r="3837" spans="1:21" x14ac:dyDescent="0.3">
      <c r="A3837">
        <v>11045</v>
      </c>
      <c r="B3837">
        <v>3326</v>
      </c>
      <c r="C3837" t="s">
        <v>430</v>
      </c>
      <c r="D3837" t="s">
        <v>74</v>
      </c>
      <c r="E3837">
        <v>31990</v>
      </c>
      <c r="F3837" t="s">
        <v>84</v>
      </c>
      <c r="G3837" t="s">
        <v>85</v>
      </c>
      <c r="H3837" s="1">
        <v>45421</v>
      </c>
      <c r="I3837" s="1">
        <v>45424</v>
      </c>
      <c r="J3837" t="s">
        <v>23</v>
      </c>
      <c r="K3837">
        <v>3</v>
      </c>
      <c r="L3837">
        <v>5686</v>
      </c>
      <c r="M3837">
        <v>0</v>
      </c>
      <c r="N3837" t="s">
        <v>86</v>
      </c>
      <c r="O3837" t="s">
        <v>45</v>
      </c>
      <c r="P3837">
        <v>1895.3333</v>
      </c>
      <c r="Q3837" t="s">
        <v>26</v>
      </c>
      <c r="R3837" t="s">
        <v>40</v>
      </c>
      <c r="S3837" t="s">
        <v>35</v>
      </c>
      <c r="T3837">
        <f>VLOOKUP(Admissions[[#This Row],[Department]],Departments[#All],5,FALSE)</f>
        <v>6000</v>
      </c>
      <c r="U3837" t="str">
        <f>IF(Admissions[[#This Row],[Total_Cost]]&gt;Admissions[[#This Row],[Cost_Benchmark]], "Above Benchmark", "Within Benchmark")</f>
        <v>Within Benchmark</v>
      </c>
    </row>
    <row r="3838" spans="1:21" x14ac:dyDescent="0.3">
      <c r="A3838">
        <v>10422</v>
      </c>
      <c r="B3838">
        <v>6501</v>
      </c>
      <c r="C3838" t="s">
        <v>225</v>
      </c>
      <c r="D3838" t="s">
        <v>20</v>
      </c>
      <c r="E3838">
        <v>22968</v>
      </c>
      <c r="F3838" t="s">
        <v>37</v>
      </c>
      <c r="G3838" t="s">
        <v>159</v>
      </c>
      <c r="H3838" s="1">
        <v>45043</v>
      </c>
      <c r="I3838" s="1">
        <v>45041</v>
      </c>
      <c r="J3838" t="s">
        <v>80</v>
      </c>
      <c r="K3838">
        <v>-2</v>
      </c>
      <c r="L3838">
        <v>20243</v>
      </c>
      <c r="M3838">
        <v>0</v>
      </c>
      <c r="N3838" t="s">
        <v>24</v>
      </c>
      <c r="O3838" t="s">
        <v>25</v>
      </c>
      <c r="P3838">
        <v>-10121.5</v>
      </c>
      <c r="Q3838" t="s">
        <v>26</v>
      </c>
      <c r="R3838" t="s">
        <v>40</v>
      </c>
      <c r="S3838" t="s">
        <v>35</v>
      </c>
      <c r="T3838">
        <f>VLOOKUP(Admissions[[#This Row],[Department]],Departments[#All],5,FALSE)</f>
        <v>9000</v>
      </c>
      <c r="U3838" t="str">
        <f>IF(Admissions[[#This Row],[Total_Cost]]&gt;Admissions[[#This Row],[Cost_Benchmark]], "Above Benchmark", "Within Benchmark")</f>
        <v>Above Benchmark</v>
      </c>
    </row>
    <row r="3839" spans="1:21" x14ac:dyDescent="0.3">
      <c r="A3839">
        <v>11441</v>
      </c>
      <c r="B3839">
        <v>6215</v>
      </c>
      <c r="C3839" t="s">
        <v>1211</v>
      </c>
      <c r="D3839" t="s">
        <v>74</v>
      </c>
      <c r="E3839">
        <v>28082</v>
      </c>
      <c r="F3839" t="s">
        <v>84</v>
      </c>
      <c r="G3839" t="s">
        <v>85</v>
      </c>
      <c r="H3839" s="1">
        <v>45448</v>
      </c>
      <c r="I3839" s="1">
        <v>45452</v>
      </c>
      <c r="J3839" t="s">
        <v>23</v>
      </c>
      <c r="K3839">
        <v>4</v>
      </c>
      <c r="L3839">
        <v>6076</v>
      </c>
      <c r="M3839">
        <v>0</v>
      </c>
      <c r="N3839" t="s">
        <v>134</v>
      </c>
      <c r="O3839" t="s">
        <v>33</v>
      </c>
      <c r="P3839">
        <v>1519</v>
      </c>
      <c r="Q3839" t="s">
        <v>26</v>
      </c>
      <c r="R3839" t="s">
        <v>62</v>
      </c>
      <c r="S3839" t="s">
        <v>35</v>
      </c>
      <c r="T3839">
        <f>VLOOKUP(Admissions[[#This Row],[Department]],Departments[#All],5,FALSE)</f>
        <v>6000</v>
      </c>
      <c r="U3839" t="str">
        <f>IF(Admissions[[#This Row],[Total_Cost]]&gt;Admissions[[#This Row],[Cost_Benchmark]], "Above Benchmark", "Within Benchmark")</f>
        <v>Above Benchmark</v>
      </c>
    </row>
    <row r="3840" spans="1:21" x14ac:dyDescent="0.3">
      <c r="A3840">
        <v>13983</v>
      </c>
      <c r="B3840">
        <v>5733</v>
      </c>
      <c r="C3840" t="s">
        <v>351</v>
      </c>
      <c r="D3840" t="s">
        <v>20</v>
      </c>
      <c r="E3840">
        <v>44395</v>
      </c>
      <c r="F3840" t="s">
        <v>42</v>
      </c>
      <c r="G3840" t="s">
        <v>128</v>
      </c>
      <c r="H3840" s="1">
        <v>45388</v>
      </c>
      <c r="I3840" s="1">
        <v>45389</v>
      </c>
      <c r="J3840" t="s">
        <v>23</v>
      </c>
      <c r="K3840">
        <v>1</v>
      </c>
      <c r="L3840">
        <v>1286</v>
      </c>
      <c r="M3840">
        <v>0</v>
      </c>
      <c r="N3840" t="s">
        <v>65</v>
      </c>
      <c r="O3840" t="s">
        <v>25</v>
      </c>
      <c r="P3840">
        <v>1286</v>
      </c>
      <c r="Q3840" t="s">
        <v>26</v>
      </c>
      <c r="R3840" t="s">
        <v>27</v>
      </c>
      <c r="S3840" t="s">
        <v>28</v>
      </c>
      <c r="T3840">
        <f>VLOOKUP(Admissions[[#This Row],[Department]],Departments[#All],5,FALSE)</f>
        <v>4500</v>
      </c>
      <c r="U3840" t="str">
        <f>IF(Admissions[[#This Row],[Total_Cost]]&gt;Admissions[[#This Row],[Cost_Benchmark]], "Above Benchmark", "Within Benchmark")</f>
        <v>Within Benchmark</v>
      </c>
    </row>
    <row r="3841" spans="1:21" x14ac:dyDescent="0.3">
      <c r="A3841">
        <v>11709</v>
      </c>
      <c r="B3841">
        <v>4380</v>
      </c>
      <c r="C3841" t="s">
        <v>1298</v>
      </c>
      <c r="D3841" t="s">
        <v>74</v>
      </c>
      <c r="E3841">
        <v>32096</v>
      </c>
      <c r="F3841" t="s">
        <v>48</v>
      </c>
      <c r="G3841" t="s">
        <v>103</v>
      </c>
      <c r="H3841" s="1">
        <v>45516</v>
      </c>
      <c r="I3841" s="1">
        <v>45522</v>
      </c>
      <c r="J3841" t="s">
        <v>23</v>
      </c>
      <c r="K3841">
        <v>6</v>
      </c>
      <c r="L3841">
        <v>12344</v>
      </c>
      <c r="M3841">
        <v>0</v>
      </c>
      <c r="N3841" t="s">
        <v>78</v>
      </c>
      <c r="O3841" t="s">
        <v>45</v>
      </c>
      <c r="P3841">
        <v>2057.3332999999998</v>
      </c>
      <c r="Q3841" t="s">
        <v>26</v>
      </c>
      <c r="R3841" t="s">
        <v>34</v>
      </c>
      <c r="S3841" t="s">
        <v>35</v>
      </c>
      <c r="T3841">
        <f>VLOOKUP(Admissions[[#This Row],[Department]],Departments[#All],5,FALSE)</f>
        <v>8500</v>
      </c>
      <c r="U3841" t="str">
        <f>IF(Admissions[[#This Row],[Total_Cost]]&gt;Admissions[[#This Row],[Cost_Benchmark]], "Above Benchmark", "Within Benchmark")</f>
        <v>Above Benchmark</v>
      </c>
    </row>
    <row r="3842" spans="1:21" x14ac:dyDescent="0.3">
      <c r="A3842">
        <v>10164</v>
      </c>
      <c r="B3842">
        <v>3496</v>
      </c>
      <c r="C3842" t="s">
        <v>951</v>
      </c>
      <c r="D3842" t="s">
        <v>20</v>
      </c>
      <c r="E3842">
        <v>17035</v>
      </c>
      <c r="F3842" t="s">
        <v>48</v>
      </c>
      <c r="G3842" t="s">
        <v>49</v>
      </c>
      <c r="H3842" s="1">
        <v>45232</v>
      </c>
      <c r="I3842" s="1">
        <v>45241</v>
      </c>
      <c r="J3842" t="s">
        <v>23</v>
      </c>
      <c r="K3842">
        <v>9</v>
      </c>
      <c r="L3842">
        <v>16572</v>
      </c>
      <c r="M3842">
        <v>0</v>
      </c>
      <c r="N3842" t="s">
        <v>93</v>
      </c>
      <c r="O3842" t="s">
        <v>33</v>
      </c>
      <c r="P3842">
        <v>1841.3333</v>
      </c>
      <c r="Q3842" t="s">
        <v>26</v>
      </c>
      <c r="R3842" t="s">
        <v>40</v>
      </c>
      <c r="S3842" t="s">
        <v>35</v>
      </c>
      <c r="T3842">
        <f>VLOOKUP(Admissions[[#This Row],[Department]],Departments[#All],5,FALSE)</f>
        <v>8500</v>
      </c>
      <c r="U3842" t="str">
        <f>IF(Admissions[[#This Row],[Total_Cost]]&gt;Admissions[[#This Row],[Cost_Benchmark]], "Above Benchmark", "Within Benchmark")</f>
        <v>Above Benchmark</v>
      </c>
    </row>
    <row r="3843" spans="1:21" x14ac:dyDescent="0.3">
      <c r="A3843">
        <v>12121</v>
      </c>
      <c r="B3843">
        <v>4469</v>
      </c>
      <c r="C3843" t="s">
        <v>1148</v>
      </c>
      <c r="D3843" t="s">
        <v>20</v>
      </c>
      <c r="E3843">
        <v>41567</v>
      </c>
      <c r="F3843" t="s">
        <v>42</v>
      </c>
      <c r="G3843" t="s">
        <v>76</v>
      </c>
      <c r="H3843" s="1">
        <v>45152</v>
      </c>
      <c r="I3843" s="1">
        <v>45154</v>
      </c>
      <c r="J3843" t="s">
        <v>23</v>
      </c>
      <c r="K3843">
        <v>2</v>
      </c>
      <c r="L3843">
        <v>3412</v>
      </c>
      <c r="M3843">
        <v>1</v>
      </c>
      <c r="N3843" t="s">
        <v>44</v>
      </c>
      <c r="O3843" t="s">
        <v>45</v>
      </c>
      <c r="P3843">
        <v>1706</v>
      </c>
      <c r="Q3843" t="s">
        <v>26</v>
      </c>
      <c r="R3843" t="s">
        <v>34</v>
      </c>
      <c r="S3843" t="s">
        <v>35</v>
      </c>
      <c r="T3843">
        <f>VLOOKUP(Admissions[[#This Row],[Department]],Departments[#All],5,FALSE)</f>
        <v>4500</v>
      </c>
      <c r="U3843" t="str">
        <f>IF(Admissions[[#This Row],[Total_Cost]]&gt;Admissions[[#This Row],[Cost_Benchmark]], "Above Benchmark", "Within Benchmark")</f>
        <v>Within Benchmark</v>
      </c>
    </row>
    <row r="3844" spans="1:21" x14ac:dyDescent="0.3">
      <c r="A3844">
        <v>12872</v>
      </c>
      <c r="B3844">
        <v>5220</v>
      </c>
      <c r="C3844" t="s">
        <v>684</v>
      </c>
      <c r="D3844" t="s">
        <v>74</v>
      </c>
      <c r="E3844">
        <v>18311</v>
      </c>
      <c r="F3844" t="s">
        <v>55</v>
      </c>
      <c r="G3844" t="s">
        <v>56</v>
      </c>
      <c r="H3844" s="1">
        <v>45172</v>
      </c>
      <c r="I3844" s="1">
        <v>45179</v>
      </c>
      <c r="J3844" t="s">
        <v>23</v>
      </c>
      <c r="K3844">
        <v>7</v>
      </c>
      <c r="L3844">
        <v>11056</v>
      </c>
      <c r="M3844">
        <v>0</v>
      </c>
      <c r="N3844" t="s">
        <v>57</v>
      </c>
      <c r="O3844" t="s">
        <v>25</v>
      </c>
      <c r="P3844">
        <v>1579.4286</v>
      </c>
      <c r="Q3844" t="s">
        <v>26</v>
      </c>
      <c r="R3844" t="s">
        <v>46</v>
      </c>
      <c r="S3844" t="s">
        <v>28</v>
      </c>
      <c r="T3844">
        <f>VLOOKUP(Admissions[[#This Row],[Department]],Departments[#All],5,FALSE)</f>
        <v>7200</v>
      </c>
      <c r="U3844" t="str">
        <f>IF(Admissions[[#This Row],[Total_Cost]]&gt;Admissions[[#This Row],[Cost_Benchmark]], "Above Benchmark", "Within Benchmark")</f>
        <v>Above Benchmark</v>
      </c>
    </row>
    <row r="3845" spans="1:21" x14ac:dyDescent="0.3">
      <c r="A3845">
        <v>10779</v>
      </c>
      <c r="B3845">
        <v>3736</v>
      </c>
      <c r="C3845" t="s">
        <v>765</v>
      </c>
      <c r="D3845" t="s">
        <v>20</v>
      </c>
      <c r="E3845" t="s">
        <v>1408</v>
      </c>
      <c r="F3845" t="s">
        <v>84</v>
      </c>
      <c r="G3845" t="s">
        <v>88</v>
      </c>
      <c r="H3845" s="1">
        <v>45278</v>
      </c>
      <c r="I3845" s="1">
        <v>45281</v>
      </c>
      <c r="J3845" t="s">
        <v>23</v>
      </c>
      <c r="K3845">
        <v>3</v>
      </c>
      <c r="L3845">
        <v>9542</v>
      </c>
      <c r="M3845">
        <v>0</v>
      </c>
      <c r="N3845" t="s">
        <v>86</v>
      </c>
      <c r="O3845" t="s">
        <v>45</v>
      </c>
      <c r="P3845">
        <v>3180.6667000000002</v>
      </c>
      <c r="Q3845" t="s">
        <v>26</v>
      </c>
      <c r="R3845" t="s">
        <v>34</v>
      </c>
      <c r="S3845" t="s">
        <v>35</v>
      </c>
      <c r="T3845">
        <f>VLOOKUP(Admissions[[#This Row],[Department]],Departments[#All],5,FALSE)</f>
        <v>6000</v>
      </c>
      <c r="U3845" t="str">
        <f>IF(Admissions[[#This Row],[Total_Cost]]&gt;Admissions[[#This Row],[Cost_Benchmark]], "Above Benchmark", "Within Benchmark")</f>
        <v>Above Benchmark</v>
      </c>
    </row>
    <row r="3846" spans="1:21" x14ac:dyDescent="0.3">
      <c r="A3846">
        <v>12088</v>
      </c>
      <c r="B3846">
        <v>5619</v>
      </c>
      <c r="C3846" t="s">
        <v>879</v>
      </c>
      <c r="D3846" t="s">
        <v>74</v>
      </c>
      <c r="E3846">
        <v>17506</v>
      </c>
      <c r="F3846" t="s">
        <v>48</v>
      </c>
      <c r="G3846" t="s">
        <v>49</v>
      </c>
      <c r="H3846" s="1">
        <v>45582</v>
      </c>
      <c r="I3846" s="1">
        <v>45592</v>
      </c>
      <c r="J3846" t="s">
        <v>23</v>
      </c>
      <c r="K3846">
        <v>10</v>
      </c>
      <c r="L3846">
        <v>21131</v>
      </c>
      <c r="M3846">
        <v>0</v>
      </c>
      <c r="N3846" t="s">
        <v>50</v>
      </c>
      <c r="O3846" t="s">
        <v>45</v>
      </c>
      <c r="P3846">
        <v>2113.1</v>
      </c>
      <c r="Q3846" t="s">
        <v>26</v>
      </c>
      <c r="R3846" t="s">
        <v>40</v>
      </c>
      <c r="S3846" t="s">
        <v>35</v>
      </c>
      <c r="T3846">
        <f>VLOOKUP(Admissions[[#This Row],[Department]],Departments[#All],5,FALSE)</f>
        <v>8500</v>
      </c>
      <c r="U3846" t="str">
        <f>IF(Admissions[[#This Row],[Total_Cost]]&gt;Admissions[[#This Row],[Cost_Benchmark]], "Above Benchmark", "Within Benchmark")</f>
        <v>Above Benchmark</v>
      </c>
    </row>
    <row r="3847" spans="1:21" x14ac:dyDescent="0.3">
      <c r="A3847">
        <v>13175</v>
      </c>
      <c r="B3847">
        <v>6688</v>
      </c>
      <c r="C3847" t="s">
        <v>225</v>
      </c>
      <c r="D3847" t="s">
        <v>74</v>
      </c>
      <c r="E3847">
        <v>17042</v>
      </c>
      <c r="F3847" t="s">
        <v>48</v>
      </c>
      <c r="G3847" t="s">
        <v>103</v>
      </c>
      <c r="H3847" s="1">
        <v>45597</v>
      </c>
      <c r="I3847" s="1">
        <v>45605</v>
      </c>
      <c r="J3847" t="s">
        <v>23</v>
      </c>
      <c r="K3847">
        <v>8</v>
      </c>
      <c r="L3847">
        <v>18384</v>
      </c>
      <c r="M3847">
        <v>0</v>
      </c>
      <c r="N3847" t="s">
        <v>78</v>
      </c>
      <c r="O3847" t="s">
        <v>25</v>
      </c>
      <c r="P3847">
        <v>2298</v>
      </c>
      <c r="Q3847" t="s">
        <v>26</v>
      </c>
      <c r="R3847" t="s">
        <v>66</v>
      </c>
      <c r="S3847" t="s">
        <v>35</v>
      </c>
      <c r="T3847">
        <f>VLOOKUP(Admissions[[#This Row],[Department]],Departments[#All],5,FALSE)</f>
        <v>8500</v>
      </c>
      <c r="U3847" t="str">
        <f>IF(Admissions[[#This Row],[Total_Cost]]&gt;Admissions[[#This Row],[Cost_Benchmark]], "Above Benchmark", "Within Benchmark")</f>
        <v>Above Benchmark</v>
      </c>
    </row>
    <row r="3848" spans="1:21" x14ac:dyDescent="0.3">
      <c r="A3848">
        <v>10010</v>
      </c>
      <c r="B3848">
        <v>6612</v>
      </c>
      <c r="C3848" t="s">
        <v>679</v>
      </c>
      <c r="D3848" t="s">
        <v>20</v>
      </c>
      <c r="E3848">
        <v>28741</v>
      </c>
      <c r="F3848" t="s">
        <v>21</v>
      </c>
      <c r="G3848" t="s">
        <v>22</v>
      </c>
      <c r="H3848" s="1">
        <v>45249</v>
      </c>
      <c r="I3848" s="1">
        <v>45250</v>
      </c>
      <c r="J3848" t="s">
        <v>23</v>
      </c>
      <c r="K3848">
        <v>1</v>
      </c>
      <c r="L3848">
        <v>5608</v>
      </c>
      <c r="M3848">
        <v>0</v>
      </c>
      <c r="N3848" t="s">
        <v>24</v>
      </c>
      <c r="O3848" t="s">
        <v>45</v>
      </c>
      <c r="P3848">
        <v>5608</v>
      </c>
      <c r="Q3848" t="s">
        <v>26</v>
      </c>
      <c r="R3848" t="s">
        <v>46</v>
      </c>
      <c r="S3848" t="s">
        <v>28</v>
      </c>
      <c r="T3848">
        <f>VLOOKUP(Admissions[[#This Row],[Department]],Departments[#All],5,FALSE)</f>
        <v>5500</v>
      </c>
      <c r="U3848" t="str">
        <f>IF(Admissions[[#This Row],[Total_Cost]]&gt;Admissions[[#This Row],[Cost_Benchmark]], "Above Benchmark", "Within Benchmark")</f>
        <v>Above Benchmark</v>
      </c>
    </row>
    <row r="3849" spans="1:21" x14ac:dyDescent="0.3">
      <c r="A3849">
        <v>10140</v>
      </c>
      <c r="B3849">
        <v>5811</v>
      </c>
      <c r="C3849" t="s">
        <v>727</v>
      </c>
      <c r="D3849" t="s">
        <v>20</v>
      </c>
      <c r="E3849">
        <v>23966</v>
      </c>
      <c r="F3849" t="s">
        <v>84</v>
      </c>
      <c r="G3849" t="s">
        <v>85</v>
      </c>
      <c r="H3849" s="1">
        <v>45593</v>
      </c>
      <c r="I3849" s="1">
        <v>45596</v>
      </c>
      <c r="J3849" t="s">
        <v>23</v>
      </c>
      <c r="K3849">
        <v>3</v>
      </c>
      <c r="L3849">
        <v>6588</v>
      </c>
      <c r="M3849">
        <v>0</v>
      </c>
      <c r="N3849" t="s">
        <v>50</v>
      </c>
      <c r="O3849" t="s">
        <v>45</v>
      </c>
      <c r="P3849">
        <v>2196</v>
      </c>
      <c r="Q3849" t="s">
        <v>26</v>
      </c>
      <c r="R3849" t="s">
        <v>34</v>
      </c>
      <c r="S3849" t="s">
        <v>35</v>
      </c>
      <c r="T3849">
        <f>VLOOKUP(Admissions[[#This Row],[Department]],Departments[#All],5,FALSE)</f>
        <v>6000</v>
      </c>
      <c r="U3849" t="str">
        <f>IF(Admissions[[#This Row],[Total_Cost]]&gt;Admissions[[#This Row],[Cost_Benchmark]], "Above Benchmark", "Within Benchmark")</f>
        <v>Above Benchmark</v>
      </c>
    </row>
    <row r="3850" spans="1:21" x14ac:dyDescent="0.3">
      <c r="A3850">
        <v>14846</v>
      </c>
      <c r="B3850">
        <v>3139</v>
      </c>
      <c r="C3850" t="s">
        <v>1358</v>
      </c>
      <c r="D3850" t="s">
        <v>20</v>
      </c>
      <c r="E3850">
        <v>31153</v>
      </c>
      <c r="F3850" t="s">
        <v>37</v>
      </c>
      <c r="G3850" t="s">
        <v>52</v>
      </c>
      <c r="H3850" s="1">
        <v>45308</v>
      </c>
      <c r="I3850" s="1">
        <v>45310</v>
      </c>
      <c r="J3850" t="s">
        <v>23</v>
      </c>
      <c r="K3850">
        <v>2</v>
      </c>
      <c r="L3850">
        <v>10491</v>
      </c>
      <c r="M3850">
        <v>0</v>
      </c>
      <c r="N3850" t="s">
        <v>97</v>
      </c>
      <c r="O3850" t="s">
        <v>25</v>
      </c>
      <c r="P3850">
        <v>5245.5</v>
      </c>
      <c r="Q3850" t="s">
        <v>26</v>
      </c>
      <c r="R3850" t="s">
        <v>62</v>
      </c>
      <c r="S3850" t="s">
        <v>35</v>
      </c>
      <c r="T3850">
        <f>VLOOKUP(Admissions[[#This Row],[Department]],Departments[#All],5,FALSE)</f>
        <v>9000</v>
      </c>
      <c r="U3850" t="str">
        <f>IF(Admissions[[#This Row],[Total_Cost]]&gt;Admissions[[#This Row],[Cost_Benchmark]], "Above Benchmark", "Within Benchmark")</f>
        <v>Above Benchmark</v>
      </c>
    </row>
    <row r="3851" spans="1:21" x14ac:dyDescent="0.3">
      <c r="A3851">
        <v>12059</v>
      </c>
      <c r="B3851">
        <v>6312</v>
      </c>
      <c r="C3851" t="s">
        <v>319</v>
      </c>
      <c r="D3851" t="s">
        <v>74</v>
      </c>
      <c r="E3851">
        <v>28384</v>
      </c>
      <c r="F3851" t="s">
        <v>21</v>
      </c>
      <c r="G3851" t="s">
        <v>22</v>
      </c>
      <c r="H3851" s="1">
        <v>45281</v>
      </c>
      <c r="I3851" s="1">
        <v>45284</v>
      </c>
      <c r="J3851" t="s">
        <v>23</v>
      </c>
      <c r="K3851">
        <v>3</v>
      </c>
      <c r="L3851">
        <v>4937</v>
      </c>
      <c r="M3851">
        <v>0</v>
      </c>
      <c r="N3851" t="s">
        <v>65</v>
      </c>
      <c r="O3851" t="s">
        <v>45</v>
      </c>
      <c r="P3851">
        <v>1645.6667</v>
      </c>
      <c r="Q3851" t="s">
        <v>26</v>
      </c>
      <c r="R3851" t="s">
        <v>40</v>
      </c>
      <c r="S3851" t="s">
        <v>35</v>
      </c>
      <c r="T3851">
        <f>VLOOKUP(Admissions[[#This Row],[Department]],Departments[#All],5,FALSE)</f>
        <v>5500</v>
      </c>
      <c r="U3851" t="str">
        <f>IF(Admissions[[#This Row],[Total_Cost]]&gt;Admissions[[#This Row],[Cost_Benchmark]], "Above Benchmark", "Within Benchmark")</f>
        <v>Within Benchmark</v>
      </c>
    </row>
    <row r="3852" spans="1:21" x14ac:dyDescent="0.3">
      <c r="A3852">
        <v>12242</v>
      </c>
      <c r="B3852">
        <v>6736</v>
      </c>
      <c r="C3852" t="s">
        <v>1409</v>
      </c>
      <c r="D3852" t="s">
        <v>20</v>
      </c>
      <c r="E3852">
        <v>38786</v>
      </c>
      <c r="F3852" t="s">
        <v>48</v>
      </c>
      <c r="G3852" t="s">
        <v>49</v>
      </c>
      <c r="H3852" s="1">
        <v>45152</v>
      </c>
      <c r="I3852" s="1">
        <v>45157</v>
      </c>
      <c r="J3852" t="s">
        <v>23</v>
      </c>
      <c r="K3852">
        <v>5</v>
      </c>
      <c r="L3852">
        <v>12166</v>
      </c>
      <c r="M3852">
        <v>0</v>
      </c>
      <c r="N3852" t="s">
        <v>137</v>
      </c>
      <c r="O3852" t="s">
        <v>45</v>
      </c>
      <c r="P3852">
        <v>2433.1999999999998</v>
      </c>
      <c r="Q3852" t="s">
        <v>26</v>
      </c>
      <c r="R3852" t="s">
        <v>34</v>
      </c>
      <c r="S3852" t="s">
        <v>35</v>
      </c>
      <c r="T3852">
        <f>VLOOKUP(Admissions[[#This Row],[Department]],Departments[#All],5,FALSE)</f>
        <v>8500</v>
      </c>
      <c r="U3852" t="str">
        <f>IF(Admissions[[#This Row],[Total_Cost]]&gt;Admissions[[#This Row],[Cost_Benchmark]], "Above Benchmark", "Within Benchmark")</f>
        <v>Above Benchmark</v>
      </c>
    </row>
    <row r="3853" spans="1:21" x14ac:dyDescent="0.3">
      <c r="A3853">
        <v>14680</v>
      </c>
      <c r="B3853">
        <v>3296</v>
      </c>
      <c r="C3853" t="s">
        <v>1100</v>
      </c>
      <c r="D3853" t="s">
        <v>20</v>
      </c>
      <c r="E3853">
        <v>24523</v>
      </c>
      <c r="F3853" t="s">
        <v>84</v>
      </c>
      <c r="G3853" t="s">
        <v>88</v>
      </c>
      <c r="H3853" s="1">
        <v>45551</v>
      </c>
      <c r="I3853" s="1">
        <v>45555</v>
      </c>
      <c r="J3853" t="s">
        <v>23</v>
      </c>
      <c r="K3853">
        <v>4</v>
      </c>
      <c r="L3853">
        <v>5632</v>
      </c>
      <c r="M3853">
        <v>0</v>
      </c>
      <c r="N3853" t="s">
        <v>134</v>
      </c>
      <c r="O3853" t="s">
        <v>33</v>
      </c>
      <c r="P3853">
        <v>1408</v>
      </c>
      <c r="Q3853" t="s">
        <v>26</v>
      </c>
      <c r="R3853" t="s">
        <v>34</v>
      </c>
      <c r="S3853" t="s">
        <v>35</v>
      </c>
      <c r="T3853">
        <f>VLOOKUP(Admissions[[#This Row],[Department]],Departments[#All],5,FALSE)</f>
        <v>6000</v>
      </c>
      <c r="U3853" t="str">
        <f>IF(Admissions[[#This Row],[Total_Cost]]&gt;Admissions[[#This Row],[Cost_Benchmark]], "Above Benchmark", "Within Benchmark")</f>
        <v>Within Benchmark</v>
      </c>
    </row>
    <row r="3854" spans="1:21" x14ac:dyDescent="0.3">
      <c r="A3854">
        <v>11740</v>
      </c>
      <c r="B3854">
        <v>3117</v>
      </c>
      <c r="C3854" t="s">
        <v>959</v>
      </c>
      <c r="D3854" t="s">
        <v>20</v>
      </c>
      <c r="E3854">
        <v>43042</v>
      </c>
      <c r="F3854" t="s">
        <v>42</v>
      </c>
      <c r="G3854" t="s">
        <v>43</v>
      </c>
      <c r="H3854" s="1">
        <v>45355</v>
      </c>
      <c r="I3854" s="1">
        <v>45357</v>
      </c>
      <c r="J3854" t="s">
        <v>23</v>
      </c>
      <c r="K3854">
        <v>2</v>
      </c>
      <c r="L3854">
        <v>3129</v>
      </c>
      <c r="M3854">
        <v>0</v>
      </c>
      <c r="N3854" t="s">
        <v>99</v>
      </c>
      <c r="O3854" t="s">
        <v>45</v>
      </c>
      <c r="P3854">
        <v>1564.5</v>
      </c>
      <c r="Q3854" t="s">
        <v>26</v>
      </c>
      <c r="R3854" t="s">
        <v>34</v>
      </c>
      <c r="S3854" t="s">
        <v>35</v>
      </c>
      <c r="T3854">
        <f>VLOOKUP(Admissions[[#This Row],[Department]],Departments[#All],5,FALSE)</f>
        <v>4500</v>
      </c>
      <c r="U3854" t="str">
        <f>IF(Admissions[[#This Row],[Total_Cost]]&gt;Admissions[[#This Row],[Cost_Benchmark]], "Above Benchmark", "Within Benchmark")</f>
        <v>Within Benchmark</v>
      </c>
    </row>
    <row r="3855" spans="1:21" x14ac:dyDescent="0.3">
      <c r="A3855">
        <v>14421</v>
      </c>
      <c r="B3855">
        <v>4002</v>
      </c>
      <c r="C3855" t="s">
        <v>773</v>
      </c>
      <c r="D3855" t="s">
        <v>20</v>
      </c>
      <c r="E3855">
        <v>25409</v>
      </c>
      <c r="F3855" t="s">
        <v>37</v>
      </c>
      <c r="G3855" t="s">
        <v>52</v>
      </c>
      <c r="H3855" s="1">
        <v>45500</v>
      </c>
      <c r="I3855" s="1">
        <v>45508</v>
      </c>
      <c r="J3855" t="s">
        <v>23</v>
      </c>
      <c r="K3855">
        <v>8</v>
      </c>
      <c r="L3855">
        <v>12570</v>
      </c>
      <c r="M3855">
        <v>0</v>
      </c>
      <c r="N3855" t="s">
        <v>24</v>
      </c>
      <c r="O3855" t="s">
        <v>33</v>
      </c>
      <c r="P3855">
        <v>1571.25</v>
      </c>
      <c r="Q3855" t="s">
        <v>26</v>
      </c>
      <c r="R3855" t="s">
        <v>27</v>
      </c>
      <c r="S3855" t="s">
        <v>28</v>
      </c>
      <c r="T3855">
        <f>VLOOKUP(Admissions[[#This Row],[Department]],Departments[#All],5,FALSE)</f>
        <v>9000</v>
      </c>
      <c r="U3855" t="str">
        <f>IF(Admissions[[#This Row],[Total_Cost]]&gt;Admissions[[#This Row],[Cost_Benchmark]], "Above Benchmark", "Within Benchmark")</f>
        <v>Above Benchmark</v>
      </c>
    </row>
    <row r="3856" spans="1:21" x14ac:dyDescent="0.3">
      <c r="A3856">
        <v>14801</v>
      </c>
      <c r="B3856">
        <v>3082</v>
      </c>
      <c r="C3856" t="s">
        <v>380</v>
      </c>
      <c r="D3856" t="s">
        <v>20</v>
      </c>
      <c r="E3856">
        <v>44326</v>
      </c>
      <c r="F3856" t="s">
        <v>42</v>
      </c>
      <c r="G3856" t="s">
        <v>128</v>
      </c>
      <c r="H3856" s="1">
        <v>45308</v>
      </c>
      <c r="I3856" s="1">
        <v>45311</v>
      </c>
      <c r="J3856" t="s">
        <v>23</v>
      </c>
      <c r="K3856">
        <v>3</v>
      </c>
      <c r="L3856">
        <v>1934</v>
      </c>
      <c r="M3856">
        <v>0</v>
      </c>
      <c r="N3856" t="s">
        <v>61</v>
      </c>
      <c r="O3856" t="s">
        <v>33</v>
      </c>
      <c r="P3856">
        <v>644.66669999999999</v>
      </c>
      <c r="Q3856" t="s">
        <v>26</v>
      </c>
      <c r="R3856" t="s">
        <v>62</v>
      </c>
      <c r="S3856" t="s">
        <v>35</v>
      </c>
      <c r="T3856">
        <f>VLOOKUP(Admissions[[#This Row],[Department]],Departments[#All],5,FALSE)</f>
        <v>4500</v>
      </c>
      <c r="U3856" t="str">
        <f>IF(Admissions[[#This Row],[Total_Cost]]&gt;Admissions[[#This Row],[Cost_Benchmark]], "Above Benchmark", "Within Benchmark")</f>
        <v>Within Benchmark</v>
      </c>
    </row>
    <row r="3857" spans="1:21" x14ac:dyDescent="0.3">
      <c r="A3857">
        <v>12359</v>
      </c>
      <c r="B3857">
        <v>3479</v>
      </c>
      <c r="C3857" t="s">
        <v>1293</v>
      </c>
      <c r="D3857" t="s">
        <v>20</v>
      </c>
      <c r="E3857">
        <v>32453</v>
      </c>
      <c r="F3857" t="s">
        <v>21</v>
      </c>
      <c r="G3857" t="s">
        <v>64</v>
      </c>
      <c r="H3857" s="1">
        <v>44961</v>
      </c>
      <c r="I3857" s="1">
        <v>44964</v>
      </c>
      <c r="J3857" t="s">
        <v>23</v>
      </c>
      <c r="K3857">
        <v>3</v>
      </c>
      <c r="L3857">
        <v>6346</v>
      </c>
      <c r="M3857">
        <v>0</v>
      </c>
      <c r="N3857" t="s">
        <v>61</v>
      </c>
      <c r="O3857" t="s">
        <v>45</v>
      </c>
      <c r="P3857">
        <v>2115.3332999999998</v>
      </c>
      <c r="Q3857" t="s">
        <v>26</v>
      </c>
      <c r="R3857" t="s">
        <v>27</v>
      </c>
      <c r="S3857" t="s">
        <v>28</v>
      </c>
      <c r="T3857">
        <f>VLOOKUP(Admissions[[#This Row],[Department]],Departments[#All],5,FALSE)</f>
        <v>5500</v>
      </c>
      <c r="U3857" t="str">
        <f>IF(Admissions[[#This Row],[Total_Cost]]&gt;Admissions[[#This Row],[Cost_Benchmark]], "Above Benchmark", "Within Benchmark")</f>
        <v>Above Benchmark</v>
      </c>
    </row>
    <row r="3858" spans="1:21" x14ac:dyDescent="0.3">
      <c r="A3858">
        <v>14012</v>
      </c>
      <c r="B3858">
        <v>4016</v>
      </c>
      <c r="C3858" t="s">
        <v>1410</v>
      </c>
      <c r="D3858" t="s">
        <v>20</v>
      </c>
      <c r="E3858">
        <v>20200</v>
      </c>
      <c r="F3858" t="s">
        <v>21</v>
      </c>
      <c r="G3858" t="s">
        <v>64</v>
      </c>
      <c r="H3858" s="1">
        <v>45553</v>
      </c>
      <c r="I3858" s="1">
        <v>45556</v>
      </c>
      <c r="J3858" t="s">
        <v>23</v>
      </c>
      <c r="K3858">
        <v>3</v>
      </c>
      <c r="L3858">
        <v>7238</v>
      </c>
      <c r="M3858">
        <v>0</v>
      </c>
      <c r="N3858" t="s">
        <v>61</v>
      </c>
      <c r="O3858" t="s">
        <v>25</v>
      </c>
      <c r="P3858">
        <v>2412.6667000000002</v>
      </c>
      <c r="Q3858" t="s">
        <v>26</v>
      </c>
      <c r="R3858" t="s">
        <v>62</v>
      </c>
      <c r="S3858" t="s">
        <v>35</v>
      </c>
      <c r="T3858">
        <f>VLOOKUP(Admissions[[#This Row],[Department]],Departments[#All],5,FALSE)</f>
        <v>5500</v>
      </c>
      <c r="U3858" t="str">
        <f>IF(Admissions[[#This Row],[Total_Cost]]&gt;Admissions[[#This Row],[Cost_Benchmark]], "Above Benchmark", "Within Benchmark")</f>
        <v>Above Benchmark</v>
      </c>
    </row>
    <row r="3859" spans="1:21" x14ac:dyDescent="0.3">
      <c r="A3859">
        <v>10519</v>
      </c>
      <c r="B3859">
        <v>3921</v>
      </c>
      <c r="C3859" t="s">
        <v>750</v>
      </c>
      <c r="D3859" t="s">
        <v>74</v>
      </c>
      <c r="E3859">
        <v>13654</v>
      </c>
      <c r="F3859" t="s">
        <v>68</v>
      </c>
      <c r="G3859" t="s">
        <v>69</v>
      </c>
      <c r="H3859" s="1">
        <v>45585</v>
      </c>
      <c r="I3859" s="1">
        <v>45590</v>
      </c>
      <c r="J3859" t="s">
        <v>23</v>
      </c>
      <c r="K3859">
        <v>5</v>
      </c>
      <c r="L3859">
        <v>5027</v>
      </c>
      <c r="M3859">
        <v>0</v>
      </c>
      <c r="N3859" t="s">
        <v>132</v>
      </c>
      <c r="O3859" t="s">
        <v>45</v>
      </c>
      <c r="P3859">
        <v>1005.4</v>
      </c>
      <c r="Q3859" t="s">
        <v>26</v>
      </c>
      <c r="R3859" t="s">
        <v>46</v>
      </c>
      <c r="S3859" t="s">
        <v>28</v>
      </c>
      <c r="T3859">
        <f>VLOOKUP(Admissions[[#This Row],[Department]],Departments[#All],5,FALSE)</f>
        <v>6800</v>
      </c>
      <c r="U3859" t="str">
        <f>IF(Admissions[[#This Row],[Total_Cost]]&gt;Admissions[[#This Row],[Cost_Benchmark]], "Above Benchmark", "Within Benchmark")</f>
        <v>Within Benchmark</v>
      </c>
    </row>
    <row r="3860" spans="1:21" x14ac:dyDescent="0.3">
      <c r="A3860">
        <v>10532</v>
      </c>
      <c r="B3860">
        <v>4139</v>
      </c>
      <c r="C3860" t="s">
        <v>286</v>
      </c>
      <c r="D3860" t="s">
        <v>74</v>
      </c>
      <c r="E3860">
        <v>28107</v>
      </c>
      <c r="F3860" t="s">
        <v>55</v>
      </c>
      <c r="G3860" t="s">
        <v>56</v>
      </c>
      <c r="H3860" s="1">
        <v>45057</v>
      </c>
      <c r="I3860" s="1">
        <v>45063</v>
      </c>
      <c r="J3860" t="s">
        <v>23</v>
      </c>
      <c r="K3860">
        <v>6</v>
      </c>
      <c r="L3860">
        <v>6219</v>
      </c>
      <c r="M3860">
        <v>0</v>
      </c>
      <c r="N3860" t="s">
        <v>91</v>
      </c>
      <c r="O3860" t="s">
        <v>33</v>
      </c>
      <c r="P3860">
        <v>1036.5</v>
      </c>
      <c r="Q3860" t="s">
        <v>26</v>
      </c>
      <c r="R3860" t="s">
        <v>40</v>
      </c>
      <c r="S3860" t="s">
        <v>35</v>
      </c>
      <c r="T3860">
        <f>VLOOKUP(Admissions[[#This Row],[Department]],Departments[#All],5,FALSE)</f>
        <v>7200</v>
      </c>
      <c r="U3860" t="str">
        <f>IF(Admissions[[#This Row],[Total_Cost]]&gt;Admissions[[#This Row],[Cost_Benchmark]], "Above Benchmark", "Within Benchmark")</f>
        <v>Within Benchmark</v>
      </c>
    </row>
    <row r="3861" spans="1:21" x14ac:dyDescent="0.3">
      <c r="A3861">
        <v>14861</v>
      </c>
      <c r="B3861">
        <v>4477</v>
      </c>
      <c r="C3861" t="s">
        <v>430</v>
      </c>
      <c r="D3861" t="s">
        <v>20</v>
      </c>
      <c r="E3861">
        <v>37765</v>
      </c>
      <c r="F3861" t="s">
        <v>48</v>
      </c>
      <c r="G3861" t="s">
        <v>49</v>
      </c>
      <c r="H3861" s="1">
        <v>45297</v>
      </c>
      <c r="I3861" s="1">
        <v>45302</v>
      </c>
      <c r="J3861" t="s">
        <v>23</v>
      </c>
      <c r="K3861">
        <v>5</v>
      </c>
      <c r="L3861">
        <v>17623</v>
      </c>
      <c r="M3861">
        <v>1</v>
      </c>
      <c r="N3861" t="s">
        <v>78</v>
      </c>
      <c r="O3861" t="s">
        <v>45</v>
      </c>
      <c r="P3861">
        <v>3524.6</v>
      </c>
      <c r="Q3861" t="s">
        <v>26</v>
      </c>
      <c r="R3861" t="s">
        <v>27</v>
      </c>
      <c r="S3861" t="s">
        <v>28</v>
      </c>
      <c r="T3861">
        <f>VLOOKUP(Admissions[[#This Row],[Department]],Departments[#All],5,FALSE)</f>
        <v>8500</v>
      </c>
      <c r="U3861" t="str">
        <f>IF(Admissions[[#This Row],[Total_Cost]]&gt;Admissions[[#This Row],[Cost_Benchmark]], "Above Benchmark", "Within Benchmark")</f>
        <v>Above Benchmark</v>
      </c>
    </row>
    <row r="3862" spans="1:21" x14ac:dyDescent="0.3">
      <c r="A3862">
        <v>12426</v>
      </c>
      <c r="B3862">
        <v>6711</v>
      </c>
      <c r="C3862" t="s">
        <v>235</v>
      </c>
      <c r="D3862" t="s">
        <v>74</v>
      </c>
      <c r="E3862">
        <v>40817</v>
      </c>
      <c r="F3862" t="s">
        <v>42</v>
      </c>
      <c r="G3862" t="s">
        <v>128</v>
      </c>
      <c r="H3862" s="1">
        <v>45282</v>
      </c>
      <c r="I3862" s="1">
        <v>45285</v>
      </c>
      <c r="J3862" t="s">
        <v>23</v>
      </c>
      <c r="K3862">
        <v>3</v>
      </c>
      <c r="L3862">
        <v>3146</v>
      </c>
      <c r="M3862">
        <v>0</v>
      </c>
      <c r="N3862" t="s">
        <v>99</v>
      </c>
      <c r="O3862" t="s">
        <v>45</v>
      </c>
      <c r="P3862">
        <v>1048.6667</v>
      </c>
      <c r="Q3862" t="s">
        <v>26</v>
      </c>
      <c r="R3862" t="s">
        <v>66</v>
      </c>
      <c r="S3862" t="s">
        <v>35</v>
      </c>
      <c r="T3862">
        <f>VLOOKUP(Admissions[[#This Row],[Department]],Departments[#All],5,FALSE)</f>
        <v>4500</v>
      </c>
      <c r="U3862" t="str">
        <f>IF(Admissions[[#This Row],[Total_Cost]]&gt;Admissions[[#This Row],[Cost_Benchmark]], "Above Benchmark", "Within Benchmark")</f>
        <v>Within Benchmark</v>
      </c>
    </row>
    <row r="3863" spans="1:21" x14ac:dyDescent="0.3">
      <c r="A3863">
        <v>15004</v>
      </c>
      <c r="B3863">
        <v>3164</v>
      </c>
      <c r="C3863" t="s">
        <v>1217</v>
      </c>
      <c r="D3863" t="s">
        <v>74</v>
      </c>
      <c r="E3863">
        <v>40416</v>
      </c>
      <c r="F3863" t="s">
        <v>42</v>
      </c>
      <c r="G3863" t="s">
        <v>76</v>
      </c>
      <c r="H3863" s="1">
        <v>45360</v>
      </c>
      <c r="I3863" s="1">
        <v>45364</v>
      </c>
      <c r="J3863" t="s">
        <v>23</v>
      </c>
      <c r="K3863">
        <v>4</v>
      </c>
      <c r="L3863">
        <v>3188</v>
      </c>
      <c r="M3863">
        <v>0</v>
      </c>
      <c r="N3863" t="s">
        <v>44</v>
      </c>
      <c r="O3863" t="s">
        <v>45</v>
      </c>
      <c r="P3863">
        <v>797</v>
      </c>
      <c r="Q3863" t="s">
        <v>26</v>
      </c>
      <c r="R3863" t="s">
        <v>27</v>
      </c>
      <c r="S3863" t="s">
        <v>28</v>
      </c>
      <c r="T3863">
        <f>VLOOKUP(Admissions[[#This Row],[Department]],Departments[#All],5,FALSE)</f>
        <v>4500</v>
      </c>
      <c r="U3863" t="str">
        <f>IF(Admissions[[#This Row],[Total_Cost]]&gt;Admissions[[#This Row],[Cost_Benchmark]], "Above Benchmark", "Within Benchmark")</f>
        <v>Within Benchmark</v>
      </c>
    </row>
    <row r="3864" spans="1:21" x14ac:dyDescent="0.3">
      <c r="A3864">
        <v>15339</v>
      </c>
      <c r="B3864">
        <v>6519</v>
      </c>
      <c r="C3864" t="s">
        <v>473</v>
      </c>
      <c r="D3864" t="s">
        <v>74</v>
      </c>
      <c r="E3864">
        <v>37502</v>
      </c>
      <c r="F3864" t="s">
        <v>84</v>
      </c>
      <c r="G3864" t="s">
        <v>95</v>
      </c>
      <c r="H3864" s="1">
        <v>45366</v>
      </c>
      <c r="I3864" s="1">
        <v>45373</v>
      </c>
      <c r="J3864" t="s">
        <v>23</v>
      </c>
      <c r="K3864">
        <v>7</v>
      </c>
      <c r="L3864">
        <v>10445</v>
      </c>
      <c r="M3864">
        <v>0</v>
      </c>
      <c r="N3864" t="s">
        <v>109</v>
      </c>
      <c r="O3864" t="s">
        <v>45</v>
      </c>
      <c r="P3864">
        <v>1492.1429000000001</v>
      </c>
      <c r="Q3864" t="s">
        <v>26</v>
      </c>
      <c r="R3864" t="s">
        <v>66</v>
      </c>
      <c r="S3864" t="s">
        <v>35</v>
      </c>
      <c r="T3864">
        <f>VLOOKUP(Admissions[[#This Row],[Department]],Departments[#All],5,FALSE)</f>
        <v>6000</v>
      </c>
      <c r="U3864" t="str">
        <f>IF(Admissions[[#This Row],[Total_Cost]]&gt;Admissions[[#This Row],[Cost_Benchmark]], "Above Benchmark", "Within Benchmark")</f>
        <v>Above Benchmark</v>
      </c>
    </row>
    <row r="3865" spans="1:21" x14ac:dyDescent="0.3">
      <c r="A3865">
        <v>14521</v>
      </c>
      <c r="B3865">
        <v>3170</v>
      </c>
      <c r="C3865" t="s">
        <v>160</v>
      </c>
      <c r="D3865" t="s">
        <v>20</v>
      </c>
      <c r="E3865">
        <v>30336</v>
      </c>
      <c r="F3865" t="s">
        <v>37</v>
      </c>
      <c r="G3865" t="s">
        <v>52</v>
      </c>
      <c r="H3865" s="1">
        <v>45337</v>
      </c>
      <c r="I3865" s="1">
        <v>45340</v>
      </c>
      <c r="J3865" t="s">
        <v>23</v>
      </c>
      <c r="K3865">
        <v>3</v>
      </c>
      <c r="L3865">
        <v>9507</v>
      </c>
      <c r="M3865">
        <v>0</v>
      </c>
      <c r="N3865" t="s">
        <v>82</v>
      </c>
      <c r="O3865" t="s">
        <v>45</v>
      </c>
      <c r="P3865">
        <v>3169</v>
      </c>
      <c r="Q3865" t="s">
        <v>26</v>
      </c>
      <c r="R3865" t="s">
        <v>40</v>
      </c>
      <c r="S3865" t="s">
        <v>35</v>
      </c>
      <c r="T3865">
        <f>VLOOKUP(Admissions[[#This Row],[Department]],Departments[#All],5,FALSE)</f>
        <v>9000</v>
      </c>
      <c r="U3865" t="str">
        <f>IF(Admissions[[#This Row],[Total_Cost]]&gt;Admissions[[#This Row],[Cost_Benchmark]], "Above Benchmark", "Within Benchmark")</f>
        <v>Above Benchmark</v>
      </c>
    </row>
    <row r="3866" spans="1:21" x14ac:dyDescent="0.3">
      <c r="A3866">
        <v>12837</v>
      </c>
      <c r="B3866">
        <v>6027</v>
      </c>
      <c r="C3866" t="s">
        <v>308</v>
      </c>
      <c r="D3866" t="s">
        <v>20</v>
      </c>
      <c r="E3866">
        <v>30453</v>
      </c>
      <c r="F3866" t="s">
        <v>48</v>
      </c>
      <c r="G3866" t="s">
        <v>103</v>
      </c>
      <c r="H3866" s="1">
        <v>45211</v>
      </c>
      <c r="I3866" s="1">
        <v>45213</v>
      </c>
      <c r="J3866" t="s">
        <v>23</v>
      </c>
      <c r="K3866">
        <v>2</v>
      </c>
      <c r="L3866">
        <v>4240</v>
      </c>
      <c r="M3866">
        <v>0</v>
      </c>
      <c r="N3866" t="s">
        <v>50</v>
      </c>
      <c r="O3866" t="s">
        <v>33</v>
      </c>
      <c r="P3866">
        <v>2120</v>
      </c>
      <c r="Q3866" t="s">
        <v>26</v>
      </c>
      <c r="R3866" t="s">
        <v>40</v>
      </c>
      <c r="S3866" t="s">
        <v>35</v>
      </c>
      <c r="T3866">
        <f>VLOOKUP(Admissions[[#This Row],[Department]],Departments[#All],5,FALSE)</f>
        <v>8500</v>
      </c>
      <c r="U3866" t="str">
        <f>IF(Admissions[[#This Row],[Total_Cost]]&gt;Admissions[[#This Row],[Cost_Benchmark]], "Above Benchmark", "Within Benchmark")</f>
        <v>Within Benchmark</v>
      </c>
    </row>
    <row r="3867" spans="1:21" x14ac:dyDescent="0.3">
      <c r="A3867">
        <v>14790</v>
      </c>
      <c r="B3867">
        <v>5720</v>
      </c>
      <c r="C3867" t="s">
        <v>618</v>
      </c>
      <c r="D3867" t="s">
        <v>20</v>
      </c>
      <c r="E3867">
        <v>40381</v>
      </c>
      <c r="F3867" t="s">
        <v>42</v>
      </c>
      <c r="G3867" t="s">
        <v>76</v>
      </c>
      <c r="H3867" s="1">
        <v>45387</v>
      </c>
      <c r="I3867" s="1">
        <v>45389</v>
      </c>
      <c r="J3867" t="s">
        <v>23</v>
      </c>
      <c r="K3867">
        <v>2</v>
      </c>
      <c r="L3867">
        <v>2411</v>
      </c>
      <c r="M3867">
        <v>0</v>
      </c>
      <c r="N3867" t="s">
        <v>44</v>
      </c>
      <c r="O3867" t="s">
        <v>33</v>
      </c>
      <c r="P3867">
        <v>1205.5</v>
      </c>
      <c r="Q3867" t="s">
        <v>26</v>
      </c>
      <c r="R3867" t="s">
        <v>66</v>
      </c>
      <c r="S3867" t="s">
        <v>35</v>
      </c>
      <c r="T3867">
        <f>VLOOKUP(Admissions[[#This Row],[Department]],Departments[#All],5,FALSE)</f>
        <v>4500</v>
      </c>
      <c r="U3867" t="str">
        <f>IF(Admissions[[#This Row],[Total_Cost]]&gt;Admissions[[#This Row],[Cost_Benchmark]], "Above Benchmark", "Within Benchmark")</f>
        <v>Within Benchmark</v>
      </c>
    </row>
    <row r="3868" spans="1:21" x14ac:dyDescent="0.3">
      <c r="A3868">
        <v>12753</v>
      </c>
      <c r="B3868">
        <v>3701</v>
      </c>
      <c r="C3868" t="s">
        <v>217</v>
      </c>
      <c r="D3868" t="s">
        <v>74</v>
      </c>
      <c r="E3868">
        <v>13732</v>
      </c>
      <c r="F3868" t="s">
        <v>55</v>
      </c>
      <c r="G3868" t="s">
        <v>241</v>
      </c>
      <c r="H3868" s="1">
        <v>44934</v>
      </c>
      <c r="I3868" s="1">
        <v>44941</v>
      </c>
      <c r="J3868" t="s">
        <v>23</v>
      </c>
      <c r="K3868">
        <v>7</v>
      </c>
      <c r="L3868">
        <v>9917</v>
      </c>
      <c r="M3868">
        <v>0</v>
      </c>
      <c r="N3868" t="s">
        <v>91</v>
      </c>
      <c r="O3868" t="s">
        <v>25</v>
      </c>
      <c r="P3868">
        <v>1416.7143000000001</v>
      </c>
      <c r="Q3868" t="s">
        <v>26</v>
      </c>
      <c r="R3868" t="s">
        <v>46</v>
      </c>
      <c r="S3868" t="s">
        <v>28</v>
      </c>
      <c r="T3868">
        <f>VLOOKUP(Admissions[[#This Row],[Department]],Departments[#All],5,FALSE)</f>
        <v>7200</v>
      </c>
      <c r="U3868" t="str">
        <f>IF(Admissions[[#This Row],[Total_Cost]]&gt;Admissions[[#This Row],[Cost_Benchmark]], "Above Benchmark", "Within Benchmark")</f>
        <v>Above Benchmark</v>
      </c>
    </row>
    <row r="3869" spans="1:21" x14ac:dyDescent="0.3">
      <c r="A3869">
        <v>10248</v>
      </c>
      <c r="B3869">
        <v>4522</v>
      </c>
      <c r="C3869" t="s">
        <v>401</v>
      </c>
      <c r="D3869" t="s">
        <v>20</v>
      </c>
      <c r="E3869">
        <v>19411</v>
      </c>
      <c r="F3869" t="s">
        <v>37</v>
      </c>
      <c r="G3869" t="s">
        <v>38</v>
      </c>
      <c r="H3869" s="1">
        <v>45562</v>
      </c>
      <c r="I3869" s="1">
        <v>45570</v>
      </c>
      <c r="J3869" t="s">
        <v>23</v>
      </c>
      <c r="K3869">
        <v>8</v>
      </c>
      <c r="L3869">
        <v>19985</v>
      </c>
      <c r="M3869">
        <v>0</v>
      </c>
      <c r="N3869" t="s">
        <v>97</v>
      </c>
      <c r="O3869" t="s">
        <v>25</v>
      </c>
      <c r="P3869">
        <v>2498.125</v>
      </c>
      <c r="Q3869" t="s">
        <v>26</v>
      </c>
      <c r="R3869" t="s">
        <v>66</v>
      </c>
      <c r="S3869" t="s">
        <v>35</v>
      </c>
      <c r="T3869">
        <f>VLOOKUP(Admissions[[#This Row],[Department]],Departments[#All],5,FALSE)</f>
        <v>9000</v>
      </c>
      <c r="U3869" t="str">
        <f>IF(Admissions[[#This Row],[Total_Cost]]&gt;Admissions[[#This Row],[Cost_Benchmark]], "Above Benchmark", "Within Benchmark")</f>
        <v>Above Benchmark</v>
      </c>
    </row>
    <row r="3870" spans="1:21" x14ac:dyDescent="0.3">
      <c r="A3870">
        <v>11038</v>
      </c>
      <c r="B3870">
        <v>6482</v>
      </c>
      <c r="C3870" t="s">
        <v>1411</v>
      </c>
      <c r="D3870" t="s">
        <v>74</v>
      </c>
      <c r="E3870">
        <v>29203</v>
      </c>
      <c r="F3870" t="s">
        <v>84</v>
      </c>
      <c r="G3870" t="s">
        <v>85</v>
      </c>
      <c r="H3870" s="1">
        <v>45588</v>
      </c>
      <c r="I3870" s="1">
        <v>45590</v>
      </c>
      <c r="J3870" t="s">
        <v>23</v>
      </c>
      <c r="K3870">
        <v>2</v>
      </c>
      <c r="L3870">
        <v>4060</v>
      </c>
      <c r="M3870">
        <v>0</v>
      </c>
      <c r="N3870" t="s">
        <v>50</v>
      </c>
      <c r="O3870" t="s">
        <v>25</v>
      </c>
      <c r="P3870">
        <v>2030</v>
      </c>
      <c r="Q3870" t="s">
        <v>26</v>
      </c>
      <c r="R3870" t="s">
        <v>62</v>
      </c>
      <c r="S3870" t="s">
        <v>35</v>
      </c>
      <c r="T3870">
        <f>VLOOKUP(Admissions[[#This Row],[Department]],Departments[#All],5,FALSE)</f>
        <v>6000</v>
      </c>
      <c r="U3870" t="str">
        <f>IF(Admissions[[#This Row],[Total_Cost]]&gt;Admissions[[#This Row],[Cost_Benchmark]], "Above Benchmark", "Within Benchmark")</f>
        <v>Within Benchmark</v>
      </c>
    </row>
    <row r="3871" spans="1:21" x14ac:dyDescent="0.3">
      <c r="A3871">
        <v>10981</v>
      </c>
      <c r="B3871">
        <v>4905</v>
      </c>
      <c r="C3871" t="s">
        <v>396</v>
      </c>
      <c r="D3871" t="s">
        <v>74</v>
      </c>
      <c r="E3871">
        <v>24438</v>
      </c>
      <c r="F3871" t="s">
        <v>37</v>
      </c>
      <c r="G3871" t="s">
        <v>52</v>
      </c>
      <c r="H3871" s="1">
        <v>45597</v>
      </c>
      <c r="I3871" s="1">
        <v>45604</v>
      </c>
      <c r="J3871" t="s">
        <v>23</v>
      </c>
      <c r="K3871">
        <v>7</v>
      </c>
      <c r="L3871">
        <v>18337</v>
      </c>
      <c r="M3871">
        <v>0</v>
      </c>
      <c r="N3871" t="s">
        <v>97</v>
      </c>
      <c r="O3871" t="s">
        <v>45</v>
      </c>
      <c r="P3871">
        <v>2619.5713999999998</v>
      </c>
      <c r="Q3871" t="s">
        <v>26</v>
      </c>
      <c r="R3871" t="s">
        <v>66</v>
      </c>
      <c r="S3871" t="s">
        <v>35</v>
      </c>
      <c r="T3871">
        <f>VLOOKUP(Admissions[[#This Row],[Department]],Departments[#All],5,FALSE)</f>
        <v>9000</v>
      </c>
      <c r="U3871" t="str">
        <f>IF(Admissions[[#This Row],[Total_Cost]]&gt;Admissions[[#This Row],[Cost_Benchmark]], "Above Benchmark", "Within Benchmark")</f>
        <v>Above Benchmark</v>
      </c>
    </row>
    <row r="3872" spans="1:21" x14ac:dyDescent="0.3">
      <c r="A3872">
        <v>13706</v>
      </c>
      <c r="B3872">
        <v>6185</v>
      </c>
      <c r="C3872" t="s">
        <v>841</v>
      </c>
      <c r="D3872" t="s">
        <v>20</v>
      </c>
      <c r="E3872">
        <v>22811</v>
      </c>
      <c r="F3872" t="s">
        <v>48</v>
      </c>
      <c r="G3872" t="s">
        <v>103</v>
      </c>
      <c r="H3872" s="1">
        <v>45116</v>
      </c>
      <c r="I3872" s="1">
        <v>45125</v>
      </c>
      <c r="J3872" t="s">
        <v>23</v>
      </c>
      <c r="K3872">
        <v>9</v>
      </c>
      <c r="L3872">
        <v>19149</v>
      </c>
      <c r="M3872">
        <v>1</v>
      </c>
      <c r="N3872" t="s">
        <v>137</v>
      </c>
      <c r="O3872" t="s">
        <v>25</v>
      </c>
      <c r="P3872">
        <v>2127.6667000000002</v>
      </c>
      <c r="Q3872" t="s">
        <v>26</v>
      </c>
      <c r="R3872" t="s">
        <v>46</v>
      </c>
      <c r="S3872" t="s">
        <v>28</v>
      </c>
      <c r="T3872">
        <f>VLOOKUP(Admissions[[#This Row],[Department]],Departments[#All],5,FALSE)</f>
        <v>8500</v>
      </c>
      <c r="U3872" t="str">
        <f>IF(Admissions[[#This Row],[Total_Cost]]&gt;Admissions[[#This Row],[Cost_Benchmark]], "Above Benchmark", "Within Benchmark")</f>
        <v>Above Benchmark</v>
      </c>
    </row>
    <row r="3873" spans="1:21" x14ac:dyDescent="0.3">
      <c r="A3873">
        <v>15281</v>
      </c>
      <c r="B3873">
        <v>5881</v>
      </c>
      <c r="C3873" t="s">
        <v>867</v>
      </c>
      <c r="D3873" t="s">
        <v>74</v>
      </c>
      <c r="E3873">
        <v>30805</v>
      </c>
      <c r="F3873" t="s">
        <v>48</v>
      </c>
      <c r="G3873" t="s">
        <v>49</v>
      </c>
      <c r="H3873" s="1">
        <v>45364</v>
      </c>
      <c r="I3873" s="1">
        <v>45372</v>
      </c>
      <c r="J3873" t="s">
        <v>23</v>
      </c>
      <c r="K3873">
        <v>8</v>
      </c>
      <c r="L3873">
        <v>14766</v>
      </c>
      <c r="M3873">
        <v>0</v>
      </c>
      <c r="N3873" t="s">
        <v>50</v>
      </c>
      <c r="O3873" t="s">
        <v>25</v>
      </c>
      <c r="P3873">
        <v>1845.75</v>
      </c>
      <c r="Q3873" t="s">
        <v>26</v>
      </c>
      <c r="R3873" t="s">
        <v>62</v>
      </c>
      <c r="S3873" t="s">
        <v>35</v>
      </c>
      <c r="T3873">
        <f>VLOOKUP(Admissions[[#This Row],[Department]],Departments[#All],5,FALSE)</f>
        <v>8500</v>
      </c>
      <c r="U3873" t="str">
        <f>IF(Admissions[[#This Row],[Total_Cost]]&gt;Admissions[[#This Row],[Cost_Benchmark]], "Above Benchmark", "Within Benchmark")</f>
        <v>Above Benchmark</v>
      </c>
    </row>
    <row r="3874" spans="1:21" x14ac:dyDescent="0.3">
      <c r="A3874">
        <v>11031</v>
      </c>
      <c r="B3874">
        <v>5258</v>
      </c>
      <c r="C3874" t="s">
        <v>502</v>
      </c>
      <c r="D3874" t="s">
        <v>74</v>
      </c>
      <c r="E3874">
        <v>30608</v>
      </c>
      <c r="F3874" t="s">
        <v>84</v>
      </c>
      <c r="G3874" t="s">
        <v>88</v>
      </c>
      <c r="H3874" s="1">
        <v>45598</v>
      </c>
      <c r="I3874" s="1">
        <v>45603</v>
      </c>
      <c r="J3874" t="s">
        <v>23</v>
      </c>
      <c r="K3874">
        <v>5</v>
      </c>
      <c r="L3874">
        <v>9032</v>
      </c>
      <c r="M3874">
        <v>0</v>
      </c>
      <c r="N3874" t="s">
        <v>109</v>
      </c>
      <c r="O3874" t="s">
        <v>33</v>
      </c>
      <c r="P3874">
        <v>1806.4</v>
      </c>
      <c r="Q3874" t="s">
        <v>26</v>
      </c>
      <c r="R3874" t="s">
        <v>27</v>
      </c>
      <c r="S3874" t="s">
        <v>28</v>
      </c>
      <c r="T3874">
        <f>VLOOKUP(Admissions[[#This Row],[Department]],Departments[#All],5,FALSE)</f>
        <v>6000</v>
      </c>
      <c r="U3874" t="str">
        <f>IF(Admissions[[#This Row],[Total_Cost]]&gt;Admissions[[#This Row],[Cost_Benchmark]], "Above Benchmark", "Within Benchmark")</f>
        <v>Above Benchmark</v>
      </c>
    </row>
    <row r="3875" spans="1:21" x14ac:dyDescent="0.3">
      <c r="A3875">
        <v>15247</v>
      </c>
      <c r="B3875">
        <v>3175</v>
      </c>
      <c r="C3875" t="s">
        <v>465</v>
      </c>
      <c r="D3875" t="s">
        <v>74</v>
      </c>
      <c r="E3875">
        <v>21508</v>
      </c>
      <c r="F3875" t="s">
        <v>84</v>
      </c>
      <c r="G3875" t="s">
        <v>95</v>
      </c>
      <c r="H3875" s="1">
        <v>45553</v>
      </c>
      <c r="I3875" s="1">
        <v>45560</v>
      </c>
      <c r="J3875" t="s">
        <v>23</v>
      </c>
      <c r="K3875">
        <v>7</v>
      </c>
      <c r="L3875">
        <v>11669</v>
      </c>
      <c r="M3875">
        <v>0</v>
      </c>
      <c r="N3875" t="s">
        <v>134</v>
      </c>
      <c r="O3875" t="s">
        <v>25</v>
      </c>
      <c r="P3875">
        <v>1667</v>
      </c>
      <c r="Q3875" t="s">
        <v>26</v>
      </c>
      <c r="R3875" t="s">
        <v>62</v>
      </c>
      <c r="S3875" t="s">
        <v>35</v>
      </c>
      <c r="T3875">
        <f>VLOOKUP(Admissions[[#This Row],[Department]],Departments[#All],5,FALSE)</f>
        <v>6000</v>
      </c>
      <c r="U3875" t="str">
        <f>IF(Admissions[[#This Row],[Total_Cost]]&gt;Admissions[[#This Row],[Cost_Benchmark]], "Above Benchmark", "Within Benchmark")</f>
        <v>Above Benchmark</v>
      </c>
    </row>
    <row r="3876" spans="1:21" x14ac:dyDescent="0.3">
      <c r="A3876">
        <v>14682</v>
      </c>
      <c r="B3876">
        <v>3422</v>
      </c>
      <c r="C3876" t="s">
        <v>620</v>
      </c>
      <c r="D3876" t="s">
        <v>74</v>
      </c>
      <c r="E3876">
        <v>35532</v>
      </c>
      <c r="F3876" t="s">
        <v>55</v>
      </c>
      <c r="G3876" t="s">
        <v>56</v>
      </c>
      <c r="H3876" s="1">
        <v>45183</v>
      </c>
      <c r="I3876" s="1">
        <v>45190</v>
      </c>
      <c r="J3876" t="s">
        <v>23</v>
      </c>
      <c r="K3876">
        <v>7</v>
      </c>
      <c r="L3876">
        <v>9046</v>
      </c>
      <c r="M3876">
        <v>0</v>
      </c>
      <c r="N3876" t="s">
        <v>91</v>
      </c>
      <c r="O3876" t="s">
        <v>25</v>
      </c>
      <c r="P3876">
        <v>1292.2856999999999</v>
      </c>
      <c r="Q3876" t="s">
        <v>26</v>
      </c>
      <c r="R3876" t="s">
        <v>40</v>
      </c>
      <c r="S3876" t="s">
        <v>35</v>
      </c>
      <c r="T3876">
        <f>VLOOKUP(Admissions[[#This Row],[Department]],Departments[#All],5,FALSE)</f>
        <v>7200</v>
      </c>
      <c r="U3876" t="str">
        <f>IF(Admissions[[#This Row],[Total_Cost]]&gt;Admissions[[#This Row],[Cost_Benchmark]], "Above Benchmark", "Within Benchmark")</f>
        <v>Above Benchmark</v>
      </c>
    </row>
    <row r="3877" spans="1:21" x14ac:dyDescent="0.3">
      <c r="A3877">
        <v>14282</v>
      </c>
      <c r="B3877">
        <v>7114</v>
      </c>
      <c r="C3877" t="s">
        <v>369</v>
      </c>
      <c r="D3877" t="s">
        <v>74</v>
      </c>
      <c r="E3877">
        <v>41004</v>
      </c>
      <c r="F3877" t="s">
        <v>42</v>
      </c>
      <c r="G3877" t="s">
        <v>76</v>
      </c>
      <c r="H3877" s="1">
        <v>44972</v>
      </c>
      <c r="I3877" s="1">
        <v>44973</v>
      </c>
      <c r="J3877" t="s">
        <v>23</v>
      </c>
      <c r="K3877">
        <v>1</v>
      </c>
      <c r="L3877">
        <v>1562</v>
      </c>
      <c r="M3877">
        <v>0</v>
      </c>
      <c r="N3877" t="s">
        <v>61</v>
      </c>
      <c r="O3877" t="s">
        <v>25</v>
      </c>
      <c r="P3877">
        <v>1562</v>
      </c>
      <c r="Q3877" t="s">
        <v>26</v>
      </c>
      <c r="R3877" t="s">
        <v>62</v>
      </c>
      <c r="S3877" t="s">
        <v>35</v>
      </c>
      <c r="T3877">
        <f>VLOOKUP(Admissions[[#This Row],[Department]],Departments[#All],5,FALSE)</f>
        <v>4500</v>
      </c>
      <c r="U3877" t="str">
        <f>IF(Admissions[[#This Row],[Total_Cost]]&gt;Admissions[[#This Row],[Cost_Benchmark]], "Above Benchmark", "Within Benchmark")</f>
        <v>Within Benchmark</v>
      </c>
    </row>
    <row r="3878" spans="1:21" x14ac:dyDescent="0.3">
      <c r="A3878">
        <v>12983</v>
      </c>
      <c r="B3878">
        <v>5391</v>
      </c>
      <c r="C3878" t="s">
        <v>658</v>
      </c>
      <c r="D3878" t="s">
        <v>74</v>
      </c>
      <c r="E3878">
        <v>13183</v>
      </c>
      <c r="F3878" t="s">
        <v>30</v>
      </c>
      <c r="G3878" t="s">
        <v>31</v>
      </c>
      <c r="H3878" s="1">
        <v>45509</v>
      </c>
      <c r="I3878" s="1">
        <v>45524</v>
      </c>
      <c r="J3878" t="s">
        <v>23</v>
      </c>
      <c r="K3878">
        <v>15</v>
      </c>
      <c r="L3878">
        <v>31745</v>
      </c>
      <c r="M3878">
        <v>0</v>
      </c>
      <c r="N3878" t="s">
        <v>231</v>
      </c>
      <c r="O3878" t="s">
        <v>33</v>
      </c>
      <c r="P3878">
        <v>2116.3332999999998</v>
      </c>
      <c r="Q3878" t="s">
        <v>26</v>
      </c>
      <c r="R3878" t="s">
        <v>34</v>
      </c>
      <c r="S3878" t="s">
        <v>35</v>
      </c>
      <c r="T3878">
        <f>VLOOKUP(Admissions[[#This Row],[Department]],Departments[#All],5,FALSE)</f>
        <v>12000</v>
      </c>
      <c r="U3878" t="str">
        <f>IF(Admissions[[#This Row],[Total_Cost]]&gt;Admissions[[#This Row],[Cost_Benchmark]], "Above Benchmark", "Within Benchmark")</f>
        <v>Above Benchmark</v>
      </c>
    </row>
    <row r="3879" spans="1:21" x14ac:dyDescent="0.3">
      <c r="A3879">
        <v>15871</v>
      </c>
      <c r="B3879">
        <v>3215</v>
      </c>
      <c r="C3879" t="s">
        <v>377</v>
      </c>
      <c r="D3879" t="s">
        <v>20</v>
      </c>
      <c r="E3879">
        <v>39419</v>
      </c>
      <c r="F3879" t="s">
        <v>42</v>
      </c>
      <c r="G3879" t="s">
        <v>43</v>
      </c>
      <c r="H3879" s="1">
        <v>45336</v>
      </c>
      <c r="I3879" s="1">
        <v>45339</v>
      </c>
      <c r="J3879" t="s">
        <v>23</v>
      </c>
      <c r="K3879">
        <v>3</v>
      </c>
      <c r="L3879">
        <v>2618</v>
      </c>
      <c r="M3879">
        <v>0</v>
      </c>
      <c r="N3879" t="s">
        <v>99</v>
      </c>
      <c r="O3879" t="s">
        <v>25</v>
      </c>
      <c r="P3879">
        <v>872.66669999999999</v>
      </c>
      <c r="Q3879" t="s">
        <v>26</v>
      </c>
      <c r="R3879" t="s">
        <v>62</v>
      </c>
      <c r="S3879" t="s">
        <v>35</v>
      </c>
      <c r="T3879">
        <f>VLOOKUP(Admissions[[#This Row],[Department]],Departments[#All],5,FALSE)</f>
        <v>4500</v>
      </c>
      <c r="U3879" t="str">
        <f>IF(Admissions[[#This Row],[Total_Cost]]&gt;Admissions[[#This Row],[Cost_Benchmark]], "Above Benchmark", "Within Benchmark")</f>
        <v>Within Benchmark</v>
      </c>
    </row>
    <row r="3880" spans="1:21" x14ac:dyDescent="0.3">
      <c r="A3880">
        <v>10645</v>
      </c>
      <c r="B3880">
        <v>3665</v>
      </c>
      <c r="C3880" t="s">
        <v>1412</v>
      </c>
      <c r="D3880" t="s">
        <v>20</v>
      </c>
      <c r="E3880">
        <v>22746</v>
      </c>
      <c r="F3880" t="s">
        <v>21</v>
      </c>
      <c r="G3880" t="s">
        <v>22</v>
      </c>
      <c r="H3880" s="1">
        <v>45443</v>
      </c>
      <c r="I3880" s="1">
        <v>45445</v>
      </c>
      <c r="J3880" t="s">
        <v>23</v>
      </c>
      <c r="K3880">
        <v>2</v>
      </c>
      <c r="L3880">
        <v>3331</v>
      </c>
      <c r="M3880">
        <v>1</v>
      </c>
      <c r="N3880" t="s">
        <v>99</v>
      </c>
      <c r="O3880" t="s">
        <v>33</v>
      </c>
      <c r="P3880">
        <v>1665.5</v>
      </c>
      <c r="Q3880" t="s">
        <v>26</v>
      </c>
      <c r="R3880" t="s">
        <v>66</v>
      </c>
      <c r="S3880" t="s">
        <v>35</v>
      </c>
      <c r="T3880">
        <f>VLOOKUP(Admissions[[#This Row],[Department]],Departments[#All],5,FALSE)</f>
        <v>5500</v>
      </c>
      <c r="U3880" t="str">
        <f>IF(Admissions[[#This Row],[Total_Cost]]&gt;Admissions[[#This Row],[Cost_Benchmark]], "Above Benchmark", "Within Benchmark")</f>
        <v>Within Benchmark</v>
      </c>
    </row>
    <row r="3881" spans="1:21" x14ac:dyDescent="0.3">
      <c r="A3881">
        <v>14438</v>
      </c>
      <c r="B3881">
        <v>3523</v>
      </c>
      <c r="C3881" t="s">
        <v>510</v>
      </c>
      <c r="D3881" t="s">
        <v>74</v>
      </c>
      <c r="E3881">
        <v>12732</v>
      </c>
      <c r="F3881" t="s">
        <v>55</v>
      </c>
      <c r="G3881" t="s">
        <v>56</v>
      </c>
      <c r="H3881" s="1">
        <v>45299</v>
      </c>
      <c r="I3881" s="1">
        <v>45306</v>
      </c>
      <c r="J3881" t="s">
        <v>23</v>
      </c>
      <c r="K3881">
        <v>7</v>
      </c>
      <c r="L3881">
        <v>12063</v>
      </c>
      <c r="M3881">
        <v>0</v>
      </c>
      <c r="N3881" t="s">
        <v>139</v>
      </c>
      <c r="O3881" t="s">
        <v>45</v>
      </c>
      <c r="P3881">
        <v>1723.2856999999999</v>
      </c>
      <c r="Q3881" t="s">
        <v>26</v>
      </c>
      <c r="R3881" t="s">
        <v>34</v>
      </c>
      <c r="S3881" t="s">
        <v>35</v>
      </c>
      <c r="T3881">
        <f>VLOOKUP(Admissions[[#This Row],[Department]],Departments[#All],5,FALSE)</f>
        <v>7200</v>
      </c>
      <c r="U3881" t="str">
        <f>IF(Admissions[[#This Row],[Total_Cost]]&gt;Admissions[[#This Row],[Cost_Benchmark]], "Above Benchmark", "Within Benchmark")</f>
        <v>Above Benchmark</v>
      </c>
    </row>
    <row r="3882" spans="1:21" x14ac:dyDescent="0.3">
      <c r="A3882">
        <v>11255</v>
      </c>
      <c r="B3882">
        <v>3211</v>
      </c>
      <c r="C3882" t="s">
        <v>1413</v>
      </c>
      <c r="D3882" t="s">
        <v>74</v>
      </c>
      <c r="E3882">
        <v>16872</v>
      </c>
      <c r="F3882" t="s">
        <v>48</v>
      </c>
      <c r="G3882" t="s">
        <v>49</v>
      </c>
      <c r="H3882" s="1">
        <v>45450</v>
      </c>
      <c r="I3882" s="1">
        <v>45455</v>
      </c>
      <c r="J3882" t="s">
        <v>23</v>
      </c>
      <c r="K3882">
        <v>5</v>
      </c>
      <c r="L3882">
        <v>11954</v>
      </c>
      <c r="M3882">
        <v>0</v>
      </c>
      <c r="N3882" t="s">
        <v>50</v>
      </c>
      <c r="O3882" t="s">
        <v>33</v>
      </c>
      <c r="P3882">
        <v>2390.8000000000002</v>
      </c>
      <c r="Q3882" t="s">
        <v>26</v>
      </c>
      <c r="R3882" t="s">
        <v>66</v>
      </c>
      <c r="S3882" t="s">
        <v>35</v>
      </c>
      <c r="T3882">
        <f>VLOOKUP(Admissions[[#This Row],[Department]],Departments[#All],5,FALSE)</f>
        <v>8500</v>
      </c>
      <c r="U3882" t="str">
        <f>IF(Admissions[[#This Row],[Total_Cost]]&gt;Admissions[[#This Row],[Cost_Benchmark]], "Above Benchmark", "Within Benchmark")</f>
        <v>Above Benchmark</v>
      </c>
    </row>
    <row r="3883" spans="1:21" x14ac:dyDescent="0.3">
      <c r="A3883">
        <v>11317</v>
      </c>
      <c r="B3883">
        <v>6752</v>
      </c>
      <c r="C3883" t="s">
        <v>591</v>
      </c>
      <c r="D3883" t="s">
        <v>74</v>
      </c>
      <c r="E3883">
        <v>21926</v>
      </c>
      <c r="F3883" t="s">
        <v>21</v>
      </c>
      <c r="G3883" t="s">
        <v>64</v>
      </c>
      <c r="H3883" s="1">
        <v>45538</v>
      </c>
      <c r="I3883" s="1">
        <v>45539</v>
      </c>
      <c r="J3883" t="s">
        <v>23</v>
      </c>
      <c r="K3883">
        <v>1</v>
      </c>
      <c r="L3883">
        <v>4201</v>
      </c>
      <c r="M3883">
        <v>1</v>
      </c>
      <c r="N3883" t="s">
        <v>65</v>
      </c>
      <c r="O3883" t="s">
        <v>45</v>
      </c>
      <c r="P3883">
        <v>4201</v>
      </c>
      <c r="Q3883" t="s">
        <v>26</v>
      </c>
      <c r="R3883" t="s">
        <v>53</v>
      </c>
      <c r="S3883" t="s">
        <v>35</v>
      </c>
      <c r="T3883">
        <f>VLOOKUP(Admissions[[#This Row],[Department]],Departments[#All],5,FALSE)</f>
        <v>5500</v>
      </c>
      <c r="U3883" t="str">
        <f>IF(Admissions[[#This Row],[Total_Cost]]&gt;Admissions[[#This Row],[Cost_Benchmark]], "Above Benchmark", "Within Benchmark")</f>
        <v>Within Benchmark</v>
      </c>
    </row>
    <row r="3884" spans="1:21" x14ac:dyDescent="0.3">
      <c r="A3884">
        <v>11604</v>
      </c>
      <c r="B3884">
        <v>6344</v>
      </c>
      <c r="C3884" t="s">
        <v>563</v>
      </c>
      <c r="D3884" t="s">
        <v>74</v>
      </c>
      <c r="E3884">
        <v>20582</v>
      </c>
      <c r="F3884" t="s">
        <v>55</v>
      </c>
      <c r="G3884" t="s">
        <v>90</v>
      </c>
      <c r="H3884" s="1">
        <v>45470</v>
      </c>
      <c r="I3884" s="1">
        <v>45476</v>
      </c>
      <c r="J3884" t="s">
        <v>23</v>
      </c>
      <c r="K3884">
        <v>6</v>
      </c>
      <c r="L3884">
        <v>8396</v>
      </c>
      <c r="M3884">
        <v>0</v>
      </c>
      <c r="N3884" t="s">
        <v>91</v>
      </c>
      <c r="O3884" t="s">
        <v>45</v>
      </c>
      <c r="P3884">
        <v>1399.3333</v>
      </c>
      <c r="Q3884" t="s">
        <v>26</v>
      </c>
      <c r="R3884" t="s">
        <v>40</v>
      </c>
      <c r="S3884" t="s">
        <v>35</v>
      </c>
      <c r="T3884">
        <f>VLOOKUP(Admissions[[#This Row],[Department]],Departments[#All],5,FALSE)</f>
        <v>7200</v>
      </c>
      <c r="U3884" t="str">
        <f>IF(Admissions[[#This Row],[Total_Cost]]&gt;Admissions[[#This Row],[Cost_Benchmark]], "Above Benchmark", "Within Benchmark")</f>
        <v>Above Benchmark</v>
      </c>
    </row>
    <row r="3885" spans="1:21" x14ac:dyDescent="0.3">
      <c r="A3885">
        <v>15107</v>
      </c>
      <c r="B3885">
        <v>5031</v>
      </c>
      <c r="C3885" t="s">
        <v>1374</v>
      </c>
      <c r="D3885" t="s">
        <v>74</v>
      </c>
      <c r="E3885">
        <v>30870</v>
      </c>
      <c r="F3885" t="s">
        <v>84</v>
      </c>
      <c r="G3885" t="s">
        <v>95</v>
      </c>
      <c r="H3885" s="1">
        <v>45641</v>
      </c>
      <c r="I3885" s="1">
        <v>45645</v>
      </c>
      <c r="J3885" t="s">
        <v>23</v>
      </c>
      <c r="K3885">
        <v>4</v>
      </c>
      <c r="L3885">
        <v>6762</v>
      </c>
      <c r="M3885">
        <v>0</v>
      </c>
      <c r="N3885" t="s">
        <v>50</v>
      </c>
      <c r="O3885" t="s">
        <v>33</v>
      </c>
      <c r="P3885">
        <v>1690.5</v>
      </c>
      <c r="Q3885" t="s">
        <v>26</v>
      </c>
      <c r="R3885" t="s">
        <v>46</v>
      </c>
      <c r="S3885" t="s">
        <v>28</v>
      </c>
      <c r="T3885">
        <f>VLOOKUP(Admissions[[#This Row],[Department]],Departments[#All],5,FALSE)</f>
        <v>6000</v>
      </c>
      <c r="U3885" t="str">
        <f>IF(Admissions[[#This Row],[Total_Cost]]&gt;Admissions[[#This Row],[Cost_Benchmark]], "Above Benchmark", "Within Benchmark")</f>
        <v>Above Benchmark</v>
      </c>
    </row>
    <row r="3886" spans="1:21" x14ac:dyDescent="0.3">
      <c r="A3886">
        <v>14073</v>
      </c>
      <c r="B3886">
        <v>6776</v>
      </c>
      <c r="C3886" t="s">
        <v>841</v>
      </c>
      <c r="D3886" t="s">
        <v>74</v>
      </c>
      <c r="E3886">
        <v>35102</v>
      </c>
      <c r="F3886" t="s">
        <v>37</v>
      </c>
      <c r="G3886" t="s">
        <v>159</v>
      </c>
      <c r="H3886" s="1">
        <v>45234</v>
      </c>
      <c r="I3886" s="1">
        <v>45242</v>
      </c>
      <c r="J3886" t="s">
        <v>23</v>
      </c>
      <c r="K3886">
        <v>8</v>
      </c>
      <c r="L3886">
        <v>15813</v>
      </c>
      <c r="M3886">
        <v>0</v>
      </c>
      <c r="N3886" t="s">
        <v>39</v>
      </c>
      <c r="O3886" t="s">
        <v>45</v>
      </c>
      <c r="P3886">
        <v>1976.625</v>
      </c>
      <c r="Q3886" t="s">
        <v>26</v>
      </c>
      <c r="R3886" t="s">
        <v>27</v>
      </c>
      <c r="S3886" t="s">
        <v>28</v>
      </c>
      <c r="T3886">
        <f>VLOOKUP(Admissions[[#This Row],[Department]],Departments[#All],5,FALSE)</f>
        <v>9000</v>
      </c>
      <c r="U3886" t="str">
        <f>IF(Admissions[[#This Row],[Total_Cost]]&gt;Admissions[[#This Row],[Cost_Benchmark]], "Above Benchmark", "Within Benchmark")</f>
        <v>Above Benchmark</v>
      </c>
    </row>
    <row r="3887" spans="1:21" x14ac:dyDescent="0.3">
      <c r="A3887">
        <v>10091</v>
      </c>
      <c r="B3887">
        <v>5686</v>
      </c>
      <c r="C3887" t="s">
        <v>123</v>
      </c>
      <c r="D3887" t="s">
        <v>74</v>
      </c>
      <c r="E3887">
        <v>14399</v>
      </c>
      <c r="F3887" t="s">
        <v>37</v>
      </c>
      <c r="G3887" t="s">
        <v>159</v>
      </c>
      <c r="H3887" s="1">
        <v>45633</v>
      </c>
      <c r="I3887" s="1">
        <v>45641</v>
      </c>
      <c r="J3887" t="s">
        <v>23</v>
      </c>
      <c r="K3887">
        <v>8</v>
      </c>
      <c r="L3887">
        <v>23413</v>
      </c>
      <c r="M3887">
        <v>0</v>
      </c>
      <c r="N3887" t="s">
        <v>39</v>
      </c>
      <c r="O3887" t="s">
        <v>25</v>
      </c>
      <c r="P3887">
        <v>2926.625</v>
      </c>
      <c r="Q3887" t="s">
        <v>26</v>
      </c>
      <c r="R3887" t="s">
        <v>27</v>
      </c>
      <c r="S3887" t="s">
        <v>28</v>
      </c>
      <c r="T3887">
        <f>VLOOKUP(Admissions[[#This Row],[Department]],Departments[#All],5,FALSE)</f>
        <v>9000</v>
      </c>
      <c r="U3887" t="str">
        <f>IF(Admissions[[#This Row],[Total_Cost]]&gt;Admissions[[#This Row],[Cost_Benchmark]], "Above Benchmark", "Within Benchmark")</f>
        <v>Above Benchmark</v>
      </c>
    </row>
    <row r="3888" spans="1:21" x14ac:dyDescent="0.3">
      <c r="A3888">
        <v>10534</v>
      </c>
      <c r="B3888">
        <v>4297</v>
      </c>
      <c r="C3888" t="s">
        <v>405</v>
      </c>
      <c r="D3888" t="s">
        <v>20</v>
      </c>
      <c r="E3888">
        <v>25275</v>
      </c>
      <c r="F3888" t="s">
        <v>37</v>
      </c>
      <c r="G3888" t="s">
        <v>38</v>
      </c>
      <c r="H3888" s="1">
        <v>44941</v>
      </c>
      <c r="I3888" s="1">
        <v>44951</v>
      </c>
      <c r="J3888" t="s">
        <v>23</v>
      </c>
      <c r="K3888">
        <v>10</v>
      </c>
      <c r="L3888">
        <v>24937</v>
      </c>
      <c r="M3888">
        <v>1</v>
      </c>
      <c r="N3888" t="s">
        <v>97</v>
      </c>
      <c r="O3888" t="s">
        <v>45</v>
      </c>
      <c r="P3888">
        <v>2493.6999999999998</v>
      </c>
      <c r="Q3888" t="s">
        <v>26</v>
      </c>
      <c r="R3888" t="s">
        <v>46</v>
      </c>
      <c r="S3888" t="s">
        <v>28</v>
      </c>
      <c r="T3888">
        <f>VLOOKUP(Admissions[[#This Row],[Department]],Departments[#All],5,FALSE)</f>
        <v>9000</v>
      </c>
      <c r="U3888" t="str">
        <f>IF(Admissions[[#This Row],[Total_Cost]]&gt;Admissions[[#This Row],[Cost_Benchmark]], "Above Benchmark", "Within Benchmark")</f>
        <v>Above Benchmark</v>
      </c>
    </row>
    <row r="3889" spans="1:21" x14ac:dyDescent="0.3">
      <c r="A3889">
        <v>14442</v>
      </c>
      <c r="B3889">
        <v>4657</v>
      </c>
      <c r="C3889" t="s">
        <v>1414</v>
      </c>
      <c r="D3889" t="s">
        <v>20</v>
      </c>
      <c r="E3889">
        <v>20426</v>
      </c>
      <c r="F3889" t="s">
        <v>48</v>
      </c>
      <c r="G3889" t="s">
        <v>49</v>
      </c>
      <c r="H3889" s="1">
        <v>45454</v>
      </c>
      <c r="I3889" s="1">
        <v>45463</v>
      </c>
      <c r="J3889" t="s">
        <v>23</v>
      </c>
      <c r="K3889">
        <v>9</v>
      </c>
      <c r="L3889">
        <v>15530</v>
      </c>
      <c r="M3889">
        <v>0</v>
      </c>
      <c r="N3889" t="s">
        <v>93</v>
      </c>
      <c r="O3889" t="s">
        <v>25</v>
      </c>
      <c r="P3889">
        <v>1725.5555999999999</v>
      </c>
      <c r="Q3889" t="s">
        <v>26</v>
      </c>
      <c r="R3889" t="s">
        <v>53</v>
      </c>
      <c r="S3889" t="s">
        <v>35</v>
      </c>
      <c r="T3889">
        <f>VLOOKUP(Admissions[[#This Row],[Department]],Departments[#All],5,FALSE)</f>
        <v>8500</v>
      </c>
      <c r="U3889" t="str">
        <f>IF(Admissions[[#This Row],[Total_Cost]]&gt;Admissions[[#This Row],[Cost_Benchmark]], "Above Benchmark", "Within Benchmark")</f>
        <v>Above Benchmark</v>
      </c>
    </row>
    <row r="3890" spans="1:21" x14ac:dyDescent="0.3">
      <c r="A3890">
        <v>10944</v>
      </c>
      <c r="B3890">
        <v>3318</v>
      </c>
      <c r="C3890" t="s">
        <v>764</v>
      </c>
      <c r="D3890" t="s">
        <v>20</v>
      </c>
      <c r="E3890">
        <v>22569</v>
      </c>
      <c r="F3890" t="s">
        <v>84</v>
      </c>
      <c r="G3890" t="s">
        <v>88</v>
      </c>
      <c r="H3890" s="1">
        <v>45494</v>
      </c>
      <c r="I3890" s="1">
        <v>45498</v>
      </c>
      <c r="J3890" t="s">
        <v>23</v>
      </c>
      <c r="K3890">
        <v>4</v>
      </c>
      <c r="L3890">
        <v>6311</v>
      </c>
      <c r="M3890">
        <v>0</v>
      </c>
      <c r="N3890" t="s">
        <v>50</v>
      </c>
      <c r="O3890" t="s">
        <v>25</v>
      </c>
      <c r="P3890">
        <v>1577.75</v>
      </c>
      <c r="Q3890" t="s">
        <v>26</v>
      </c>
      <c r="R3890" t="s">
        <v>46</v>
      </c>
      <c r="S3890" t="s">
        <v>28</v>
      </c>
      <c r="T3890">
        <f>VLOOKUP(Admissions[[#This Row],[Department]],Departments[#All],5,FALSE)</f>
        <v>6000</v>
      </c>
      <c r="U3890" t="str">
        <f>IF(Admissions[[#This Row],[Total_Cost]]&gt;Admissions[[#This Row],[Cost_Benchmark]], "Above Benchmark", "Within Benchmark")</f>
        <v>Above Benchmark</v>
      </c>
    </row>
    <row r="3891" spans="1:21" x14ac:dyDescent="0.3">
      <c r="A3891">
        <v>13961</v>
      </c>
      <c r="B3891">
        <v>3412</v>
      </c>
      <c r="C3891" t="s">
        <v>1415</v>
      </c>
      <c r="D3891" t="s">
        <v>20</v>
      </c>
      <c r="E3891">
        <v>30047</v>
      </c>
      <c r="F3891" t="s">
        <v>30</v>
      </c>
      <c r="G3891" t="s">
        <v>31</v>
      </c>
      <c r="H3891" s="1">
        <v>45334</v>
      </c>
      <c r="I3891" s="1">
        <v>45343</v>
      </c>
      <c r="J3891" t="s">
        <v>23</v>
      </c>
      <c r="K3891">
        <v>9</v>
      </c>
      <c r="L3891">
        <v>33189</v>
      </c>
      <c r="M3891">
        <v>0</v>
      </c>
      <c r="N3891" t="s">
        <v>32</v>
      </c>
      <c r="O3891" t="s">
        <v>45</v>
      </c>
      <c r="P3891">
        <v>3687.6667000000002</v>
      </c>
      <c r="Q3891" t="s">
        <v>26</v>
      </c>
      <c r="R3891" t="s">
        <v>34</v>
      </c>
      <c r="S3891" t="s">
        <v>35</v>
      </c>
      <c r="T3891">
        <f>VLOOKUP(Admissions[[#This Row],[Department]],Departments[#All],5,FALSE)</f>
        <v>12000</v>
      </c>
      <c r="U3891" t="str">
        <f>IF(Admissions[[#This Row],[Total_Cost]]&gt;Admissions[[#This Row],[Cost_Benchmark]], "Above Benchmark", "Within Benchmark")</f>
        <v>Above Benchmark</v>
      </c>
    </row>
    <row r="3892" spans="1:21" x14ac:dyDescent="0.3">
      <c r="A3892">
        <v>11830</v>
      </c>
      <c r="B3892">
        <v>5436</v>
      </c>
      <c r="C3892" t="s">
        <v>429</v>
      </c>
      <c r="D3892" t="s">
        <v>20</v>
      </c>
      <c r="E3892">
        <v>20440</v>
      </c>
      <c r="F3892" t="s">
        <v>84</v>
      </c>
      <c r="G3892" t="s">
        <v>88</v>
      </c>
      <c r="H3892" s="1">
        <v>45639</v>
      </c>
      <c r="I3892" s="1">
        <v>45644</v>
      </c>
      <c r="J3892" t="s">
        <v>23</v>
      </c>
      <c r="K3892">
        <v>5</v>
      </c>
      <c r="L3892">
        <v>6254</v>
      </c>
      <c r="M3892">
        <v>0</v>
      </c>
      <c r="N3892" t="s">
        <v>134</v>
      </c>
      <c r="O3892" t="s">
        <v>45</v>
      </c>
      <c r="P3892">
        <v>1250.8</v>
      </c>
      <c r="Q3892" t="s">
        <v>26</v>
      </c>
      <c r="R3892" t="s">
        <v>66</v>
      </c>
      <c r="S3892" t="s">
        <v>35</v>
      </c>
      <c r="T3892">
        <f>VLOOKUP(Admissions[[#This Row],[Department]],Departments[#All],5,FALSE)</f>
        <v>6000</v>
      </c>
      <c r="U3892" t="str">
        <f>IF(Admissions[[#This Row],[Total_Cost]]&gt;Admissions[[#This Row],[Cost_Benchmark]], "Above Benchmark", "Within Benchmark")</f>
        <v>Above Benchmark</v>
      </c>
    </row>
    <row r="3893" spans="1:21" x14ac:dyDescent="0.3">
      <c r="A3893">
        <v>15084</v>
      </c>
      <c r="B3893">
        <v>3412</v>
      </c>
      <c r="C3893" t="s">
        <v>1415</v>
      </c>
      <c r="D3893" t="s">
        <v>74</v>
      </c>
      <c r="E3893">
        <v>30047</v>
      </c>
      <c r="F3893" t="s">
        <v>21</v>
      </c>
      <c r="G3893" t="s">
        <v>64</v>
      </c>
      <c r="H3893" s="1">
        <v>45239</v>
      </c>
      <c r="I3893" s="1">
        <v>45241</v>
      </c>
      <c r="J3893" t="s">
        <v>23</v>
      </c>
      <c r="K3893">
        <v>2</v>
      </c>
      <c r="L3893">
        <v>4453</v>
      </c>
      <c r="M3893">
        <v>1</v>
      </c>
      <c r="N3893" t="s">
        <v>61</v>
      </c>
      <c r="O3893" t="s">
        <v>33</v>
      </c>
      <c r="P3893">
        <v>2226.5</v>
      </c>
      <c r="Q3893" t="s">
        <v>26</v>
      </c>
      <c r="R3893" t="s">
        <v>40</v>
      </c>
      <c r="S3893" t="s">
        <v>35</v>
      </c>
      <c r="T3893">
        <f>VLOOKUP(Admissions[[#This Row],[Department]],Departments[#All],5,FALSE)</f>
        <v>5500</v>
      </c>
      <c r="U3893" t="str">
        <f>IF(Admissions[[#This Row],[Total_Cost]]&gt;Admissions[[#This Row],[Cost_Benchmark]], "Above Benchmark", "Within Benchmark")</f>
        <v>Within Benchmark</v>
      </c>
    </row>
    <row r="3894" spans="1:21" x14ac:dyDescent="0.3">
      <c r="A3894">
        <v>15589</v>
      </c>
      <c r="B3894">
        <v>3514</v>
      </c>
      <c r="C3894" t="s">
        <v>462</v>
      </c>
      <c r="D3894" t="s">
        <v>74</v>
      </c>
      <c r="E3894">
        <v>35824</v>
      </c>
      <c r="F3894" t="s">
        <v>84</v>
      </c>
      <c r="G3894" t="s">
        <v>95</v>
      </c>
      <c r="H3894" s="1">
        <v>45070</v>
      </c>
      <c r="I3894" s="1">
        <v>45073</v>
      </c>
      <c r="J3894" t="s">
        <v>23</v>
      </c>
      <c r="K3894">
        <v>3</v>
      </c>
      <c r="L3894">
        <v>5112</v>
      </c>
      <c r="M3894">
        <v>0</v>
      </c>
      <c r="N3894" t="s">
        <v>86</v>
      </c>
      <c r="O3894" t="s">
        <v>25</v>
      </c>
      <c r="P3894">
        <v>1704</v>
      </c>
      <c r="Q3894" t="s">
        <v>26</v>
      </c>
      <c r="R3894" t="s">
        <v>62</v>
      </c>
      <c r="S3894" t="s">
        <v>35</v>
      </c>
      <c r="T3894">
        <f>VLOOKUP(Admissions[[#This Row],[Department]],Departments[#All],5,FALSE)</f>
        <v>6000</v>
      </c>
      <c r="U3894" t="str">
        <f>IF(Admissions[[#This Row],[Total_Cost]]&gt;Admissions[[#This Row],[Cost_Benchmark]], "Above Benchmark", "Within Benchmark")</f>
        <v>Within Benchmark</v>
      </c>
    </row>
    <row r="3895" spans="1:21" x14ac:dyDescent="0.3">
      <c r="A3895">
        <v>10459</v>
      </c>
      <c r="B3895">
        <v>4672</v>
      </c>
      <c r="C3895" t="s">
        <v>200</v>
      </c>
      <c r="D3895" t="s">
        <v>74</v>
      </c>
      <c r="E3895">
        <v>29309</v>
      </c>
      <c r="F3895" t="s">
        <v>48</v>
      </c>
      <c r="G3895" t="s">
        <v>49</v>
      </c>
      <c r="H3895" s="1">
        <v>45013</v>
      </c>
      <c r="I3895" s="1">
        <v>45019</v>
      </c>
      <c r="J3895" t="s">
        <v>23</v>
      </c>
      <c r="K3895">
        <v>6</v>
      </c>
      <c r="L3895">
        <v>8745</v>
      </c>
      <c r="M3895">
        <v>0</v>
      </c>
      <c r="N3895" t="s">
        <v>137</v>
      </c>
      <c r="O3895" t="s">
        <v>33</v>
      </c>
      <c r="P3895">
        <v>1457.5</v>
      </c>
      <c r="Q3895" t="s">
        <v>26</v>
      </c>
      <c r="R3895" t="s">
        <v>53</v>
      </c>
      <c r="S3895" t="s">
        <v>35</v>
      </c>
      <c r="T3895">
        <f>VLOOKUP(Admissions[[#This Row],[Department]],Departments[#All],5,FALSE)</f>
        <v>8500</v>
      </c>
      <c r="U3895" t="str">
        <f>IF(Admissions[[#This Row],[Total_Cost]]&gt;Admissions[[#This Row],[Cost_Benchmark]], "Above Benchmark", "Within Benchmark")</f>
        <v>Above Benchmark</v>
      </c>
    </row>
    <row r="3896" spans="1:21" x14ac:dyDescent="0.3">
      <c r="A3896">
        <v>10221</v>
      </c>
      <c r="B3896">
        <v>3723</v>
      </c>
      <c r="C3896" t="s">
        <v>242</v>
      </c>
      <c r="D3896" t="s">
        <v>74</v>
      </c>
      <c r="E3896">
        <v>11528</v>
      </c>
      <c r="F3896" t="s">
        <v>37</v>
      </c>
      <c r="G3896" t="s">
        <v>159</v>
      </c>
      <c r="H3896" s="1">
        <v>45493</v>
      </c>
      <c r="I3896" s="1">
        <v>45503</v>
      </c>
      <c r="J3896" t="s">
        <v>23</v>
      </c>
      <c r="K3896">
        <v>10</v>
      </c>
      <c r="L3896">
        <v>27957</v>
      </c>
      <c r="M3896">
        <v>0</v>
      </c>
      <c r="N3896" t="s">
        <v>39</v>
      </c>
      <c r="O3896" t="s">
        <v>25</v>
      </c>
      <c r="P3896">
        <v>2795.7</v>
      </c>
      <c r="Q3896" t="s">
        <v>26</v>
      </c>
      <c r="R3896" t="s">
        <v>27</v>
      </c>
      <c r="S3896" t="s">
        <v>28</v>
      </c>
      <c r="T3896">
        <f>VLOOKUP(Admissions[[#This Row],[Department]],Departments[#All],5,FALSE)</f>
        <v>9000</v>
      </c>
      <c r="U3896" t="str">
        <f>IF(Admissions[[#This Row],[Total_Cost]]&gt;Admissions[[#This Row],[Cost_Benchmark]], "Above Benchmark", "Within Benchmark")</f>
        <v>Above Benchmark</v>
      </c>
    </row>
    <row r="3897" spans="1:21" x14ac:dyDescent="0.3">
      <c r="A3897">
        <v>14912</v>
      </c>
      <c r="B3897">
        <v>4843</v>
      </c>
      <c r="C3897" t="s">
        <v>278</v>
      </c>
      <c r="D3897" t="s">
        <v>20</v>
      </c>
      <c r="E3897">
        <v>38339</v>
      </c>
      <c r="F3897" t="s">
        <v>48</v>
      </c>
      <c r="G3897" t="s">
        <v>101</v>
      </c>
      <c r="H3897" s="1">
        <v>44996</v>
      </c>
      <c r="I3897" s="1">
        <v>45000</v>
      </c>
      <c r="J3897" t="s">
        <v>23</v>
      </c>
      <c r="K3897">
        <v>4</v>
      </c>
      <c r="L3897">
        <v>8835</v>
      </c>
      <c r="M3897">
        <v>1</v>
      </c>
      <c r="N3897" t="s">
        <v>78</v>
      </c>
      <c r="O3897" t="s">
        <v>25</v>
      </c>
      <c r="P3897">
        <v>2208.75</v>
      </c>
      <c r="Q3897" t="s">
        <v>26</v>
      </c>
      <c r="R3897" t="s">
        <v>27</v>
      </c>
      <c r="S3897" t="s">
        <v>28</v>
      </c>
      <c r="T3897">
        <f>VLOOKUP(Admissions[[#This Row],[Department]],Departments[#All],5,FALSE)</f>
        <v>8500</v>
      </c>
      <c r="U3897" t="str">
        <f>IF(Admissions[[#This Row],[Total_Cost]]&gt;Admissions[[#This Row],[Cost_Benchmark]], "Above Benchmark", "Within Benchmark")</f>
        <v>Above Benchmark</v>
      </c>
    </row>
    <row r="3898" spans="1:21" x14ac:dyDescent="0.3">
      <c r="A3898">
        <v>10154</v>
      </c>
      <c r="B3898">
        <v>5920</v>
      </c>
      <c r="C3898" t="s">
        <v>354</v>
      </c>
      <c r="D3898" t="s">
        <v>74</v>
      </c>
      <c r="E3898">
        <v>34221</v>
      </c>
      <c r="F3898" t="s">
        <v>37</v>
      </c>
      <c r="G3898" t="s">
        <v>38</v>
      </c>
      <c r="H3898" s="1">
        <v>45148</v>
      </c>
      <c r="I3898" s="1">
        <v>45154</v>
      </c>
      <c r="J3898" t="s">
        <v>23</v>
      </c>
      <c r="K3898">
        <v>6</v>
      </c>
      <c r="L3898">
        <v>13188</v>
      </c>
      <c r="M3898">
        <v>0</v>
      </c>
      <c r="N3898" t="s">
        <v>97</v>
      </c>
      <c r="O3898" t="s">
        <v>45</v>
      </c>
      <c r="P3898">
        <v>2198</v>
      </c>
      <c r="Q3898" t="s">
        <v>26</v>
      </c>
      <c r="R3898" t="s">
        <v>40</v>
      </c>
      <c r="S3898" t="s">
        <v>35</v>
      </c>
      <c r="T3898">
        <f>VLOOKUP(Admissions[[#This Row],[Department]],Departments[#All],5,FALSE)</f>
        <v>9000</v>
      </c>
      <c r="U3898" t="str">
        <f>IF(Admissions[[#This Row],[Total_Cost]]&gt;Admissions[[#This Row],[Cost_Benchmark]], "Above Benchmark", "Within Benchmark")</f>
        <v>Above Benchmark</v>
      </c>
    </row>
    <row r="3899" spans="1:21" x14ac:dyDescent="0.3">
      <c r="A3899">
        <v>14146</v>
      </c>
      <c r="B3899">
        <v>6662</v>
      </c>
      <c r="C3899" t="s">
        <v>471</v>
      </c>
      <c r="D3899" t="s">
        <v>20</v>
      </c>
      <c r="E3899">
        <v>22014</v>
      </c>
      <c r="F3899" t="s">
        <v>21</v>
      </c>
      <c r="G3899" t="s">
        <v>64</v>
      </c>
      <c r="H3899" s="1">
        <v>45098</v>
      </c>
      <c r="I3899" s="1">
        <v>45101</v>
      </c>
      <c r="J3899" t="s">
        <v>23</v>
      </c>
      <c r="K3899">
        <v>3</v>
      </c>
      <c r="L3899">
        <v>8774</v>
      </c>
      <c r="M3899">
        <v>0</v>
      </c>
      <c r="N3899" t="s">
        <v>24</v>
      </c>
      <c r="O3899" t="s">
        <v>45</v>
      </c>
      <c r="P3899">
        <v>2924.6667000000002</v>
      </c>
      <c r="Q3899" t="s">
        <v>26</v>
      </c>
      <c r="R3899" t="s">
        <v>62</v>
      </c>
      <c r="S3899" t="s">
        <v>35</v>
      </c>
      <c r="T3899">
        <f>VLOOKUP(Admissions[[#This Row],[Department]],Departments[#All],5,FALSE)</f>
        <v>5500</v>
      </c>
      <c r="U3899" t="str">
        <f>IF(Admissions[[#This Row],[Total_Cost]]&gt;Admissions[[#This Row],[Cost_Benchmark]], "Above Benchmark", "Within Benchmark")</f>
        <v>Above Benchmark</v>
      </c>
    </row>
    <row r="3900" spans="1:21" x14ac:dyDescent="0.3">
      <c r="A3900">
        <v>14818</v>
      </c>
      <c r="B3900">
        <v>4605</v>
      </c>
      <c r="C3900" t="s">
        <v>1407</v>
      </c>
      <c r="D3900" t="s">
        <v>20</v>
      </c>
      <c r="E3900">
        <v>31603</v>
      </c>
      <c r="F3900" t="s">
        <v>48</v>
      </c>
      <c r="G3900" t="s">
        <v>49</v>
      </c>
      <c r="H3900" s="1">
        <v>45206</v>
      </c>
      <c r="I3900" s="1">
        <v>45210</v>
      </c>
      <c r="J3900" t="s">
        <v>23</v>
      </c>
      <c r="K3900">
        <v>4</v>
      </c>
      <c r="L3900">
        <v>5575</v>
      </c>
      <c r="M3900">
        <v>0</v>
      </c>
      <c r="N3900" t="s">
        <v>93</v>
      </c>
      <c r="O3900" t="s">
        <v>25</v>
      </c>
      <c r="P3900">
        <v>1393.75</v>
      </c>
      <c r="Q3900" t="s">
        <v>26</v>
      </c>
      <c r="R3900" t="s">
        <v>27</v>
      </c>
      <c r="S3900" t="s">
        <v>28</v>
      </c>
      <c r="T3900">
        <f>VLOOKUP(Admissions[[#This Row],[Department]],Departments[#All],5,FALSE)</f>
        <v>8500</v>
      </c>
      <c r="U3900" t="str">
        <f>IF(Admissions[[#This Row],[Total_Cost]]&gt;Admissions[[#This Row],[Cost_Benchmark]], "Above Benchmark", "Within Benchmark")</f>
        <v>Within Benchmark</v>
      </c>
    </row>
    <row r="3901" spans="1:21" x14ac:dyDescent="0.3">
      <c r="A3901">
        <v>14921</v>
      </c>
      <c r="B3901">
        <v>6374</v>
      </c>
      <c r="C3901" t="s">
        <v>693</v>
      </c>
      <c r="D3901" t="s">
        <v>20</v>
      </c>
      <c r="E3901">
        <v>35319</v>
      </c>
      <c r="F3901" t="s">
        <v>21</v>
      </c>
      <c r="G3901" t="s">
        <v>239</v>
      </c>
      <c r="H3901" s="1">
        <v>45289</v>
      </c>
      <c r="I3901" s="1">
        <v>45290</v>
      </c>
      <c r="J3901" t="s">
        <v>23</v>
      </c>
      <c r="K3901">
        <v>1</v>
      </c>
      <c r="L3901">
        <v>2956</v>
      </c>
      <c r="M3901">
        <v>0</v>
      </c>
      <c r="N3901" t="s">
        <v>65</v>
      </c>
      <c r="O3901" t="s">
        <v>25</v>
      </c>
      <c r="P3901">
        <v>2956</v>
      </c>
      <c r="Q3901" t="s">
        <v>26</v>
      </c>
      <c r="R3901" t="s">
        <v>66</v>
      </c>
      <c r="S3901" t="s">
        <v>35</v>
      </c>
      <c r="T3901">
        <f>VLOOKUP(Admissions[[#This Row],[Department]],Departments[#All],5,FALSE)</f>
        <v>5500</v>
      </c>
      <c r="U3901" t="str">
        <f>IF(Admissions[[#This Row],[Total_Cost]]&gt;Admissions[[#This Row],[Cost_Benchmark]], "Above Benchmark", "Within Benchmark")</f>
        <v>Within Benchmark</v>
      </c>
    </row>
    <row r="3902" spans="1:21" x14ac:dyDescent="0.3">
      <c r="A3902">
        <v>14572</v>
      </c>
      <c r="B3902">
        <v>4749</v>
      </c>
      <c r="C3902" t="s">
        <v>719</v>
      </c>
      <c r="D3902" t="s">
        <v>74</v>
      </c>
      <c r="E3902">
        <v>26271</v>
      </c>
      <c r="F3902" t="s">
        <v>21</v>
      </c>
      <c r="G3902" t="s">
        <v>64</v>
      </c>
      <c r="H3902" s="1">
        <v>45232</v>
      </c>
      <c r="I3902" s="1">
        <v>45234</v>
      </c>
      <c r="J3902" t="s">
        <v>23</v>
      </c>
      <c r="K3902">
        <v>2</v>
      </c>
      <c r="L3902">
        <v>7396</v>
      </c>
      <c r="M3902">
        <v>0</v>
      </c>
      <c r="N3902" t="s">
        <v>24</v>
      </c>
      <c r="O3902" t="s">
        <v>45</v>
      </c>
      <c r="P3902">
        <v>3698</v>
      </c>
      <c r="Q3902" t="s">
        <v>26</v>
      </c>
      <c r="R3902" t="s">
        <v>40</v>
      </c>
      <c r="S3902" t="s">
        <v>35</v>
      </c>
      <c r="T3902">
        <f>VLOOKUP(Admissions[[#This Row],[Department]],Departments[#All],5,FALSE)</f>
        <v>5500</v>
      </c>
      <c r="U3902" t="str">
        <f>IF(Admissions[[#This Row],[Total_Cost]]&gt;Admissions[[#This Row],[Cost_Benchmark]], "Above Benchmark", "Within Benchmark")</f>
        <v>Above Benchmark</v>
      </c>
    </row>
    <row r="3903" spans="1:21" x14ac:dyDescent="0.3">
      <c r="A3903">
        <v>13114</v>
      </c>
      <c r="B3903">
        <v>6328</v>
      </c>
      <c r="C3903" t="s">
        <v>531</v>
      </c>
      <c r="D3903" t="s">
        <v>74</v>
      </c>
      <c r="E3903">
        <v>24976</v>
      </c>
      <c r="F3903" t="s">
        <v>68</v>
      </c>
      <c r="G3903" t="s">
        <v>105</v>
      </c>
      <c r="H3903" s="1">
        <v>45345</v>
      </c>
      <c r="I3903" s="1">
        <v>45352</v>
      </c>
      <c r="J3903" t="s">
        <v>23</v>
      </c>
      <c r="K3903">
        <v>7</v>
      </c>
      <c r="L3903">
        <v>6984</v>
      </c>
      <c r="M3903">
        <v>1</v>
      </c>
      <c r="N3903" t="s">
        <v>106</v>
      </c>
      <c r="O3903" t="s">
        <v>45</v>
      </c>
      <c r="P3903">
        <v>997.71429999999998</v>
      </c>
      <c r="Q3903" t="s">
        <v>26</v>
      </c>
      <c r="R3903" t="s">
        <v>66</v>
      </c>
      <c r="S3903" t="s">
        <v>35</v>
      </c>
      <c r="T3903">
        <f>VLOOKUP(Admissions[[#This Row],[Department]],Departments[#All],5,FALSE)</f>
        <v>6800</v>
      </c>
      <c r="U3903" t="str">
        <f>IF(Admissions[[#This Row],[Total_Cost]]&gt;Admissions[[#This Row],[Cost_Benchmark]], "Above Benchmark", "Within Benchmark")</f>
        <v>Above Benchmark</v>
      </c>
    </row>
    <row r="3904" spans="1:21" x14ac:dyDescent="0.3">
      <c r="A3904">
        <v>15833</v>
      </c>
      <c r="B3904">
        <v>3491</v>
      </c>
      <c r="C3904" t="s">
        <v>1416</v>
      </c>
      <c r="D3904" t="s">
        <v>20</v>
      </c>
      <c r="E3904">
        <v>24677</v>
      </c>
      <c r="F3904" t="s">
        <v>37</v>
      </c>
      <c r="G3904" t="s">
        <v>159</v>
      </c>
      <c r="H3904" s="1">
        <v>45193</v>
      </c>
      <c r="I3904" s="1">
        <v>45199</v>
      </c>
      <c r="J3904" t="s">
        <v>23</v>
      </c>
      <c r="K3904">
        <v>6</v>
      </c>
      <c r="L3904">
        <v>9066</v>
      </c>
      <c r="M3904">
        <v>1</v>
      </c>
      <c r="N3904" t="s">
        <v>82</v>
      </c>
      <c r="O3904" t="s">
        <v>25</v>
      </c>
      <c r="P3904">
        <v>1511</v>
      </c>
      <c r="Q3904" t="s">
        <v>26</v>
      </c>
      <c r="R3904" t="s">
        <v>46</v>
      </c>
      <c r="S3904" t="s">
        <v>28</v>
      </c>
      <c r="T3904">
        <f>VLOOKUP(Admissions[[#This Row],[Department]],Departments[#All],5,FALSE)</f>
        <v>9000</v>
      </c>
      <c r="U3904" t="str">
        <f>IF(Admissions[[#This Row],[Total_Cost]]&gt;Admissions[[#This Row],[Cost_Benchmark]], "Above Benchmark", "Within Benchmark")</f>
        <v>Above Benchmark</v>
      </c>
    </row>
    <row r="3905" spans="1:21" x14ac:dyDescent="0.3">
      <c r="A3905">
        <v>13294</v>
      </c>
      <c r="B3905">
        <v>4891</v>
      </c>
      <c r="C3905" t="s">
        <v>1022</v>
      </c>
      <c r="D3905" t="s">
        <v>20</v>
      </c>
      <c r="E3905">
        <v>15663</v>
      </c>
      <c r="F3905" t="s">
        <v>55</v>
      </c>
      <c r="G3905" t="s">
        <v>56</v>
      </c>
      <c r="H3905" s="1">
        <v>45474</v>
      </c>
      <c r="I3905" s="1">
        <v>45480</v>
      </c>
      <c r="J3905" t="s">
        <v>23</v>
      </c>
      <c r="K3905">
        <v>6</v>
      </c>
      <c r="L3905">
        <v>9031</v>
      </c>
      <c r="M3905">
        <v>0</v>
      </c>
      <c r="N3905" t="s">
        <v>139</v>
      </c>
      <c r="O3905" t="s">
        <v>45</v>
      </c>
      <c r="P3905">
        <v>1505.1667</v>
      </c>
      <c r="Q3905" t="s">
        <v>26</v>
      </c>
      <c r="R3905" t="s">
        <v>34</v>
      </c>
      <c r="S3905" t="s">
        <v>35</v>
      </c>
      <c r="T3905">
        <f>VLOOKUP(Admissions[[#This Row],[Department]],Departments[#All],5,FALSE)</f>
        <v>7200</v>
      </c>
      <c r="U3905" t="str">
        <f>IF(Admissions[[#This Row],[Total_Cost]]&gt;Admissions[[#This Row],[Cost_Benchmark]], "Above Benchmark", "Within Benchmark")</f>
        <v>Above Benchmark</v>
      </c>
    </row>
    <row r="3906" spans="1:21" x14ac:dyDescent="0.3">
      <c r="A3906">
        <v>14705</v>
      </c>
      <c r="B3906">
        <v>6247</v>
      </c>
      <c r="C3906" t="s">
        <v>546</v>
      </c>
      <c r="D3906" t="s">
        <v>74</v>
      </c>
      <c r="E3906">
        <v>22976</v>
      </c>
      <c r="F3906" t="s">
        <v>30</v>
      </c>
      <c r="G3906" t="s">
        <v>179</v>
      </c>
      <c r="H3906" s="1">
        <v>45085</v>
      </c>
      <c r="I3906" s="1">
        <v>45088</v>
      </c>
      <c r="J3906" t="s">
        <v>23</v>
      </c>
      <c r="K3906">
        <v>3</v>
      </c>
      <c r="L3906">
        <v>19477</v>
      </c>
      <c r="M3906">
        <v>1</v>
      </c>
      <c r="N3906" t="s">
        <v>32</v>
      </c>
      <c r="O3906" t="s">
        <v>45</v>
      </c>
      <c r="P3906">
        <v>6492.3333000000002</v>
      </c>
      <c r="Q3906" t="s">
        <v>26</v>
      </c>
      <c r="R3906" t="s">
        <v>40</v>
      </c>
      <c r="S3906" t="s">
        <v>35</v>
      </c>
      <c r="T3906">
        <f>VLOOKUP(Admissions[[#This Row],[Department]],Departments[#All],5,FALSE)</f>
        <v>12000</v>
      </c>
      <c r="U3906" t="str">
        <f>IF(Admissions[[#This Row],[Total_Cost]]&gt;Admissions[[#This Row],[Cost_Benchmark]], "Above Benchmark", "Within Benchmark")</f>
        <v>Above Benchmark</v>
      </c>
    </row>
    <row r="3907" spans="1:21" x14ac:dyDescent="0.3">
      <c r="A3907">
        <v>13460</v>
      </c>
      <c r="B3907">
        <v>4860</v>
      </c>
      <c r="C3907" t="s">
        <v>79</v>
      </c>
      <c r="D3907" t="s">
        <v>20</v>
      </c>
      <c r="E3907">
        <v>36344</v>
      </c>
      <c r="F3907" t="s">
        <v>21</v>
      </c>
      <c r="G3907" t="s">
        <v>64</v>
      </c>
      <c r="H3907" s="1">
        <v>45287</v>
      </c>
      <c r="I3907" s="1">
        <v>45288</v>
      </c>
      <c r="J3907" t="s">
        <v>23</v>
      </c>
      <c r="K3907">
        <v>1</v>
      </c>
      <c r="L3907">
        <v>3353</v>
      </c>
      <c r="M3907">
        <v>0</v>
      </c>
      <c r="N3907" t="s">
        <v>24</v>
      </c>
      <c r="O3907" t="s">
        <v>25</v>
      </c>
      <c r="P3907">
        <v>3353</v>
      </c>
      <c r="Q3907" t="s">
        <v>26</v>
      </c>
      <c r="R3907" t="s">
        <v>62</v>
      </c>
      <c r="S3907" t="s">
        <v>35</v>
      </c>
      <c r="T3907">
        <f>VLOOKUP(Admissions[[#This Row],[Department]],Departments[#All],5,FALSE)</f>
        <v>5500</v>
      </c>
      <c r="U3907" t="str">
        <f>IF(Admissions[[#This Row],[Total_Cost]]&gt;Admissions[[#This Row],[Cost_Benchmark]], "Above Benchmark", "Within Benchmark")</f>
        <v>Within Benchmark</v>
      </c>
    </row>
    <row r="3908" spans="1:21" x14ac:dyDescent="0.3">
      <c r="A3908">
        <v>11849</v>
      </c>
      <c r="B3908">
        <v>3134</v>
      </c>
      <c r="C3908" t="s">
        <v>832</v>
      </c>
      <c r="D3908" t="s">
        <v>20</v>
      </c>
      <c r="E3908">
        <v>41820</v>
      </c>
      <c r="F3908" t="s">
        <v>42</v>
      </c>
      <c r="G3908" t="s">
        <v>128</v>
      </c>
      <c r="H3908" s="1">
        <v>45315</v>
      </c>
      <c r="I3908" s="1">
        <v>45319</v>
      </c>
      <c r="J3908" t="s">
        <v>23</v>
      </c>
      <c r="K3908">
        <v>4</v>
      </c>
      <c r="L3908">
        <v>4688</v>
      </c>
      <c r="M3908">
        <v>0</v>
      </c>
      <c r="N3908" t="s">
        <v>44</v>
      </c>
      <c r="O3908" t="s">
        <v>25</v>
      </c>
      <c r="P3908">
        <v>1172</v>
      </c>
      <c r="Q3908" t="s">
        <v>26</v>
      </c>
      <c r="R3908" t="s">
        <v>62</v>
      </c>
      <c r="S3908" t="s">
        <v>35</v>
      </c>
      <c r="T3908">
        <f>VLOOKUP(Admissions[[#This Row],[Department]],Departments[#All],5,FALSE)</f>
        <v>4500</v>
      </c>
      <c r="U3908" t="str">
        <f>IF(Admissions[[#This Row],[Total_Cost]]&gt;Admissions[[#This Row],[Cost_Benchmark]], "Above Benchmark", "Within Benchmark")</f>
        <v>Above Benchmark</v>
      </c>
    </row>
    <row r="3909" spans="1:21" x14ac:dyDescent="0.3">
      <c r="A3909">
        <v>13236</v>
      </c>
      <c r="B3909">
        <v>5927</v>
      </c>
      <c r="C3909" t="s">
        <v>465</v>
      </c>
      <c r="D3909" t="s">
        <v>20</v>
      </c>
      <c r="E3909">
        <v>19094</v>
      </c>
      <c r="F3909" t="s">
        <v>48</v>
      </c>
      <c r="G3909" t="s">
        <v>101</v>
      </c>
      <c r="H3909" s="1">
        <v>45420</v>
      </c>
      <c r="I3909" s="1">
        <v>45429</v>
      </c>
      <c r="J3909" t="s">
        <v>23</v>
      </c>
      <c r="K3909">
        <v>9</v>
      </c>
      <c r="L3909">
        <v>24942</v>
      </c>
      <c r="M3909">
        <v>0</v>
      </c>
      <c r="N3909" t="s">
        <v>78</v>
      </c>
      <c r="O3909" t="s">
        <v>45</v>
      </c>
      <c r="P3909">
        <v>2771.3332999999998</v>
      </c>
      <c r="Q3909" t="s">
        <v>26</v>
      </c>
      <c r="R3909" t="s">
        <v>62</v>
      </c>
      <c r="S3909" t="s">
        <v>35</v>
      </c>
      <c r="T3909">
        <f>VLOOKUP(Admissions[[#This Row],[Department]],Departments[#All],5,FALSE)</f>
        <v>8500</v>
      </c>
      <c r="U3909" t="str">
        <f>IF(Admissions[[#This Row],[Total_Cost]]&gt;Admissions[[#This Row],[Cost_Benchmark]], "Above Benchmark", "Within Benchmark")</f>
        <v>Above Benchmark</v>
      </c>
    </row>
    <row r="3910" spans="1:21" x14ac:dyDescent="0.3">
      <c r="A3910">
        <v>14076</v>
      </c>
      <c r="B3910">
        <v>3666</v>
      </c>
      <c r="C3910" t="s">
        <v>700</v>
      </c>
      <c r="D3910" t="s">
        <v>74</v>
      </c>
      <c r="E3910">
        <v>25076</v>
      </c>
      <c r="F3910" t="s">
        <v>21</v>
      </c>
      <c r="G3910" t="s">
        <v>64</v>
      </c>
      <c r="H3910" s="1">
        <v>45401</v>
      </c>
      <c r="I3910" s="1">
        <v>45402</v>
      </c>
      <c r="J3910" t="s">
        <v>23</v>
      </c>
      <c r="K3910">
        <v>1</v>
      </c>
      <c r="L3910">
        <v>2488</v>
      </c>
      <c r="M3910">
        <v>0</v>
      </c>
      <c r="N3910" t="s">
        <v>1417</v>
      </c>
      <c r="O3910" t="s">
        <v>25</v>
      </c>
      <c r="P3910">
        <v>2488</v>
      </c>
      <c r="Q3910" t="s">
        <v>26</v>
      </c>
      <c r="R3910" t="s">
        <v>66</v>
      </c>
      <c r="S3910" t="s">
        <v>35</v>
      </c>
      <c r="T3910">
        <f>VLOOKUP(Admissions[[#This Row],[Department]],Departments[#All],5,FALSE)</f>
        <v>5500</v>
      </c>
      <c r="U3910" t="str">
        <f>IF(Admissions[[#This Row],[Total_Cost]]&gt;Admissions[[#This Row],[Cost_Benchmark]], "Above Benchmark", "Within Benchmark")</f>
        <v>Within Benchmark</v>
      </c>
    </row>
    <row r="3911" spans="1:21" x14ac:dyDescent="0.3">
      <c r="A3911">
        <v>15024</v>
      </c>
      <c r="B3911">
        <v>7051</v>
      </c>
      <c r="C3911" t="s">
        <v>94</v>
      </c>
      <c r="D3911" t="s">
        <v>20</v>
      </c>
      <c r="E3911">
        <v>17999</v>
      </c>
      <c r="F3911" t="s">
        <v>21</v>
      </c>
      <c r="G3911" t="s">
        <v>239</v>
      </c>
      <c r="H3911" s="1">
        <v>45324</v>
      </c>
      <c r="I3911" s="1">
        <v>45327</v>
      </c>
      <c r="J3911" t="s">
        <v>23</v>
      </c>
      <c r="K3911">
        <v>3</v>
      </c>
      <c r="L3911">
        <v>6312</v>
      </c>
      <c r="M3911">
        <v>0</v>
      </c>
      <c r="N3911" t="s">
        <v>99</v>
      </c>
      <c r="O3911" t="s">
        <v>25</v>
      </c>
      <c r="P3911">
        <v>2104</v>
      </c>
      <c r="Q3911" t="s">
        <v>26</v>
      </c>
      <c r="R3911" t="s">
        <v>66</v>
      </c>
      <c r="S3911" t="s">
        <v>35</v>
      </c>
      <c r="T3911">
        <f>VLOOKUP(Admissions[[#This Row],[Department]],Departments[#All],5,FALSE)</f>
        <v>5500</v>
      </c>
      <c r="U3911" t="str">
        <f>IF(Admissions[[#This Row],[Total_Cost]]&gt;Admissions[[#This Row],[Cost_Benchmark]], "Above Benchmark", "Within Benchmark")</f>
        <v>Above Benchmark</v>
      </c>
    </row>
    <row r="3912" spans="1:21" x14ac:dyDescent="0.3">
      <c r="A3912">
        <v>11432</v>
      </c>
      <c r="B3912">
        <v>3477</v>
      </c>
      <c r="C3912" t="s">
        <v>543</v>
      </c>
      <c r="D3912" t="s">
        <v>20</v>
      </c>
      <c r="E3912">
        <v>31477</v>
      </c>
      <c r="F3912" t="s">
        <v>37</v>
      </c>
      <c r="G3912" t="s">
        <v>159</v>
      </c>
      <c r="H3912" s="1">
        <v>45489</v>
      </c>
      <c r="I3912" s="1">
        <v>45494</v>
      </c>
      <c r="J3912" t="s">
        <v>23</v>
      </c>
      <c r="K3912">
        <v>5</v>
      </c>
      <c r="L3912">
        <v>8930</v>
      </c>
      <c r="M3912">
        <v>0</v>
      </c>
      <c r="N3912" t="s">
        <v>97</v>
      </c>
      <c r="O3912" t="s">
        <v>33</v>
      </c>
      <c r="P3912">
        <v>1786</v>
      </c>
      <c r="Q3912" t="s">
        <v>26</v>
      </c>
      <c r="R3912" t="s">
        <v>53</v>
      </c>
      <c r="S3912" t="s">
        <v>35</v>
      </c>
      <c r="T3912">
        <f>VLOOKUP(Admissions[[#This Row],[Department]],Departments[#All],5,FALSE)</f>
        <v>9000</v>
      </c>
      <c r="U3912" t="str">
        <f>IF(Admissions[[#This Row],[Total_Cost]]&gt;Admissions[[#This Row],[Cost_Benchmark]], "Above Benchmark", "Within Benchmark")</f>
        <v>Within Benchmark</v>
      </c>
    </row>
    <row r="3913" spans="1:21" x14ac:dyDescent="0.3">
      <c r="A3913">
        <v>12200</v>
      </c>
      <c r="B3913">
        <v>5219</v>
      </c>
      <c r="C3913" t="s">
        <v>529</v>
      </c>
      <c r="D3913" t="s">
        <v>20</v>
      </c>
      <c r="E3913">
        <v>41944</v>
      </c>
      <c r="F3913" t="s">
        <v>42</v>
      </c>
      <c r="G3913" t="s">
        <v>128</v>
      </c>
      <c r="H3913" s="1">
        <v>45656</v>
      </c>
      <c r="I3913" s="1">
        <v>45657</v>
      </c>
      <c r="J3913" t="s">
        <v>23</v>
      </c>
      <c r="K3913">
        <v>1</v>
      </c>
      <c r="L3913">
        <v>1371</v>
      </c>
      <c r="M3913">
        <v>0</v>
      </c>
      <c r="N3913" t="s">
        <v>44</v>
      </c>
      <c r="O3913" t="s">
        <v>45</v>
      </c>
      <c r="P3913">
        <v>1371</v>
      </c>
      <c r="Q3913" t="s">
        <v>26</v>
      </c>
      <c r="R3913" t="s">
        <v>34</v>
      </c>
      <c r="S3913" t="s">
        <v>35</v>
      </c>
      <c r="T3913">
        <f>VLOOKUP(Admissions[[#This Row],[Department]],Departments[#All],5,FALSE)</f>
        <v>4500</v>
      </c>
      <c r="U3913" t="str">
        <f>IF(Admissions[[#This Row],[Total_Cost]]&gt;Admissions[[#This Row],[Cost_Benchmark]], "Above Benchmark", "Within Benchmark")</f>
        <v>Within Benchmark</v>
      </c>
    </row>
    <row r="3914" spans="1:21" x14ac:dyDescent="0.3">
      <c r="A3914">
        <v>14507</v>
      </c>
      <c r="B3914">
        <v>4042</v>
      </c>
      <c r="C3914" t="s">
        <v>1132</v>
      </c>
      <c r="D3914" t="s">
        <v>20</v>
      </c>
      <c r="E3914">
        <v>21030</v>
      </c>
      <c r="F3914" t="s">
        <v>48</v>
      </c>
      <c r="G3914" t="s">
        <v>49</v>
      </c>
      <c r="H3914" s="1">
        <v>45545</v>
      </c>
      <c r="I3914" s="1">
        <v>45551</v>
      </c>
      <c r="J3914" t="s">
        <v>23</v>
      </c>
      <c r="K3914">
        <v>6</v>
      </c>
      <c r="L3914">
        <v>999999</v>
      </c>
      <c r="M3914">
        <v>0</v>
      </c>
      <c r="N3914" t="s">
        <v>78</v>
      </c>
      <c r="O3914" t="s">
        <v>25</v>
      </c>
      <c r="P3914">
        <v>166666.5</v>
      </c>
      <c r="Q3914" t="s">
        <v>26</v>
      </c>
      <c r="R3914" t="s">
        <v>53</v>
      </c>
      <c r="S3914" t="s">
        <v>35</v>
      </c>
      <c r="T3914">
        <f>VLOOKUP(Admissions[[#This Row],[Department]],Departments[#All],5,FALSE)</f>
        <v>8500</v>
      </c>
      <c r="U3914" t="str">
        <f>IF(Admissions[[#This Row],[Total_Cost]]&gt;Admissions[[#This Row],[Cost_Benchmark]], "Above Benchmark", "Within Benchmark")</f>
        <v>Above Benchmark</v>
      </c>
    </row>
    <row r="3915" spans="1:21" x14ac:dyDescent="0.3">
      <c r="A3915">
        <v>11785</v>
      </c>
      <c r="B3915">
        <v>3533</v>
      </c>
      <c r="C3915" t="s">
        <v>221</v>
      </c>
      <c r="D3915" t="s">
        <v>20</v>
      </c>
      <c r="E3915">
        <v>31189</v>
      </c>
      <c r="F3915" t="s">
        <v>37</v>
      </c>
      <c r="G3915" t="s">
        <v>38</v>
      </c>
      <c r="H3915" s="1">
        <v>45204</v>
      </c>
      <c r="I3915" s="1">
        <v>45210</v>
      </c>
      <c r="J3915" t="s">
        <v>23</v>
      </c>
      <c r="K3915">
        <v>6</v>
      </c>
      <c r="L3915">
        <v>11185</v>
      </c>
      <c r="M3915">
        <v>0</v>
      </c>
      <c r="N3915" t="s">
        <v>97</v>
      </c>
      <c r="O3915" t="s">
        <v>45</v>
      </c>
      <c r="P3915">
        <v>1864.1667</v>
      </c>
      <c r="Q3915" t="s">
        <v>26</v>
      </c>
      <c r="R3915" t="s">
        <v>40</v>
      </c>
      <c r="S3915" t="s">
        <v>35</v>
      </c>
      <c r="T3915">
        <f>VLOOKUP(Admissions[[#This Row],[Department]],Departments[#All],5,FALSE)</f>
        <v>9000</v>
      </c>
      <c r="U3915" t="str">
        <f>IF(Admissions[[#This Row],[Total_Cost]]&gt;Admissions[[#This Row],[Cost_Benchmark]], "Above Benchmark", "Within Benchmark")</f>
        <v>Above Benchmark</v>
      </c>
    </row>
    <row r="3916" spans="1:21" x14ac:dyDescent="0.3">
      <c r="A3916">
        <v>11467</v>
      </c>
      <c r="B3916">
        <v>3881</v>
      </c>
      <c r="C3916" t="s">
        <v>196</v>
      </c>
      <c r="D3916" t="s">
        <v>74</v>
      </c>
      <c r="E3916">
        <v>20735</v>
      </c>
      <c r="F3916" t="s">
        <v>68</v>
      </c>
      <c r="G3916" t="s">
        <v>131</v>
      </c>
      <c r="H3916" s="1">
        <v>45620</v>
      </c>
      <c r="I3916" s="1">
        <v>45625</v>
      </c>
      <c r="J3916" t="s">
        <v>23</v>
      </c>
      <c r="K3916">
        <v>5</v>
      </c>
      <c r="L3916">
        <v>6122</v>
      </c>
      <c r="M3916">
        <v>0</v>
      </c>
      <c r="N3916" t="s">
        <v>106</v>
      </c>
      <c r="O3916" t="s">
        <v>45</v>
      </c>
      <c r="P3916">
        <v>1224.4000000000001</v>
      </c>
      <c r="Q3916" t="s">
        <v>26</v>
      </c>
      <c r="R3916" t="s">
        <v>46</v>
      </c>
      <c r="S3916" t="s">
        <v>28</v>
      </c>
      <c r="T3916">
        <f>VLOOKUP(Admissions[[#This Row],[Department]],Departments[#All],5,FALSE)</f>
        <v>6800</v>
      </c>
      <c r="U3916" t="str">
        <f>IF(Admissions[[#This Row],[Total_Cost]]&gt;Admissions[[#This Row],[Cost_Benchmark]], "Above Benchmark", "Within Benchmark")</f>
        <v>Within Benchmark</v>
      </c>
    </row>
    <row r="3917" spans="1:21" x14ac:dyDescent="0.3">
      <c r="A3917">
        <v>14961</v>
      </c>
      <c r="B3917">
        <v>6449</v>
      </c>
      <c r="C3917" t="s">
        <v>477</v>
      </c>
      <c r="D3917" t="s">
        <v>74</v>
      </c>
      <c r="E3917">
        <v>31881</v>
      </c>
      <c r="F3917" t="s">
        <v>30</v>
      </c>
      <c r="G3917" t="s">
        <v>31</v>
      </c>
      <c r="H3917" s="1">
        <v>45099</v>
      </c>
      <c r="I3917" s="1">
        <v>45106</v>
      </c>
      <c r="J3917" t="s">
        <v>23</v>
      </c>
      <c r="K3917">
        <v>7</v>
      </c>
      <c r="L3917">
        <v>23937</v>
      </c>
      <c r="M3917">
        <v>1</v>
      </c>
      <c r="N3917" t="s">
        <v>32</v>
      </c>
      <c r="O3917" t="s">
        <v>45</v>
      </c>
      <c r="P3917">
        <v>3419.5713999999998</v>
      </c>
      <c r="Q3917" t="s">
        <v>26</v>
      </c>
      <c r="R3917" t="s">
        <v>40</v>
      </c>
      <c r="S3917" t="s">
        <v>35</v>
      </c>
      <c r="T3917">
        <f>VLOOKUP(Admissions[[#This Row],[Department]],Departments[#All],5,FALSE)</f>
        <v>12000</v>
      </c>
      <c r="U3917" t="str">
        <f>IF(Admissions[[#This Row],[Total_Cost]]&gt;Admissions[[#This Row],[Cost_Benchmark]], "Above Benchmark", "Within Benchmark")</f>
        <v>Above Benchmark</v>
      </c>
    </row>
    <row r="3918" spans="1:21" x14ac:dyDescent="0.3">
      <c r="A3918">
        <v>15399</v>
      </c>
      <c r="B3918">
        <v>6976</v>
      </c>
      <c r="C3918" t="s">
        <v>1062</v>
      </c>
      <c r="D3918" t="s">
        <v>20</v>
      </c>
      <c r="E3918">
        <v>28596</v>
      </c>
      <c r="F3918" t="s">
        <v>48</v>
      </c>
      <c r="G3918" t="s">
        <v>101</v>
      </c>
      <c r="H3918" s="1">
        <v>45205</v>
      </c>
      <c r="I3918" s="1">
        <v>45211</v>
      </c>
      <c r="J3918" t="s">
        <v>23</v>
      </c>
      <c r="K3918">
        <v>6</v>
      </c>
      <c r="L3918">
        <v>11317</v>
      </c>
      <c r="M3918">
        <v>0</v>
      </c>
      <c r="N3918" t="s">
        <v>78</v>
      </c>
      <c r="O3918" t="s">
        <v>33</v>
      </c>
      <c r="P3918">
        <v>1886.1667</v>
      </c>
      <c r="Q3918" t="s">
        <v>26</v>
      </c>
      <c r="R3918" t="s">
        <v>66</v>
      </c>
      <c r="S3918" t="s">
        <v>35</v>
      </c>
      <c r="T3918">
        <f>VLOOKUP(Admissions[[#This Row],[Department]],Departments[#All],5,FALSE)</f>
        <v>8500</v>
      </c>
      <c r="U3918" t="str">
        <f>IF(Admissions[[#This Row],[Total_Cost]]&gt;Admissions[[#This Row],[Cost_Benchmark]], "Above Benchmark", "Within Benchmark")</f>
        <v>Above Benchmark</v>
      </c>
    </row>
    <row r="3919" spans="1:21" x14ac:dyDescent="0.3">
      <c r="A3919">
        <v>12672</v>
      </c>
      <c r="B3919">
        <v>7149</v>
      </c>
      <c r="C3919" t="s">
        <v>933</v>
      </c>
      <c r="D3919" t="s">
        <v>20</v>
      </c>
      <c r="E3919">
        <v>30099</v>
      </c>
      <c r="F3919" t="s">
        <v>48</v>
      </c>
      <c r="G3919" t="s">
        <v>49</v>
      </c>
      <c r="H3919" s="1">
        <v>45639</v>
      </c>
      <c r="I3919" s="1">
        <v>45645</v>
      </c>
      <c r="J3919" t="s">
        <v>23</v>
      </c>
      <c r="K3919">
        <v>6</v>
      </c>
      <c r="L3919">
        <v>11412</v>
      </c>
      <c r="M3919">
        <v>0</v>
      </c>
      <c r="N3919" t="s">
        <v>50</v>
      </c>
      <c r="O3919" t="s">
        <v>45</v>
      </c>
      <c r="P3919">
        <v>1902</v>
      </c>
      <c r="Q3919" t="s">
        <v>26</v>
      </c>
      <c r="R3919" t="s">
        <v>66</v>
      </c>
      <c r="S3919" t="s">
        <v>35</v>
      </c>
      <c r="T3919">
        <f>VLOOKUP(Admissions[[#This Row],[Department]],Departments[#All],5,FALSE)</f>
        <v>8500</v>
      </c>
      <c r="U3919" t="str">
        <f>IF(Admissions[[#This Row],[Total_Cost]]&gt;Admissions[[#This Row],[Cost_Benchmark]], "Above Benchmark", "Within Benchmark")</f>
        <v>Above Benchmark</v>
      </c>
    </row>
    <row r="3920" spans="1:21" x14ac:dyDescent="0.3">
      <c r="A3920">
        <v>12151</v>
      </c>
      <c r="B3920">
        <v>4276</v>
      </c>
      <c r="C3920" t="s">
        <v>160</v>
      </c>
      <c r="D3920" t="s">
        <v>74</v>
      </c>
      <c r="E3920">
        <v>41319</v>
      </c>
      <c r="F3920" t="s">
        <v>42</v>
      </c>
      <c r="G3920" t="s">
        <v>43</v>
      </c>
      <c r="H3920" s="1">
        <v>45571</v>
      </c>
      <c r="I3920" s="1">
        <v>45572</v>
      </c>
      <c r="J3920" t="s">
        <v>23</v>
      </c>
      <c r="K3920">
        <v>1</v>
      </c>
      <c r="L3920">
        <v>1488</v>
      </c>
      <c r="M3920">
        <v>0</v>
      </c>
      <c r="N3920" t="s">
        <v>65</v>
      </c>
      <c r="O3920" t="s">
        <v>33</v>
      </c>
      <c r="P3920">
        <v>1488</v>
      </c>
      <c r="Q3920" t="s">
        <v>26</v>
      </c>
      <c r="R3920" t="s">
        <v>46</v>
      </c>
      <c r="S3920" t="s">
        <v>28</v>
      </c>
      <c r="T3920">
        <f>VLOOKUP(Admissions[[#This Row],[Department]],Departments[#All],5,FALSE)</f>
        <v>4500</v>
      </c>
      <c r="U3920" t="str">
        <f>IF(Admissions[[#This Row],[Total_Cost]]&gt;Admissions[[#This Row],[Cost_Benchmark]], "Above Benchmark", "Within Benchmark")</f>
        <v>Within Benchmark</v>
      </c>
    </row>
    <row r="3921" spans="1:21" x14ac:dyDescent="0.3">
      <c r="A3921">
        <v>13327</v>
      </c>
      <c r="B3921">
        <v>5789</v>
      </c>
      <c r="C3921" t="s">
        <v>1418</v>
      </c>
      <c r="D3921" t="s">
        <v>74</v>
      </c>
      <c r="E3921">
        <v>24754</v>
      </c>
      <c r="F3921" t="s">
        <v>55</v>
      </c>
      <c r="G3921" t="s">
        <v>241</v>
      </c>
      <c r="H3921" s="1">
        <v>45487</v>
      </c>
      <c r="I3921" s="1">
        <v>45495</v>
      </c>
      <c r="J3921" t="s">
        <v>23</v>
      </c>
      <c r="K3921">
        <v>8</v>
      </c>
      <c r="L3921">
        <v>11611</v>
      </c>
      <c r="M3921">
        <v>0</v>
      </c>
      <c r="N3921" t="s">
        <v>91</v>
      </c>
      <c r="O3921" t="s">
        <v>25</v>
      </c>
      <c r="P3921">
        <v>1451.375</v>
      </c>
      <c r="Q3921" t="s">
        <v>26</v>
      </c>
      <c r="R3921" t="s">
        <v>46</v>
      </c>
      <c r="S3921" t="s">
        <v>28</v>
      </c>
      <c r="T3921">
        <f>VLOOKUP(Admissions[[#This Row],[Department]],Departments[#All],5,FALSE)</f>
        <v>7200</v>
      </c>
      <c r="U3921" t="str">
        <f>IF(Admissions[[#This Row],[Total_Cost]]&gt;Admissions[[#This Row],[Cost_Benchmark]], "Above Benchmark", "Within Benchmark")</f>
        <v>Above Benchmark</v>
      </c>
    </row>
    <row r="3922" spans="1:21" x14ac:dyDescent="0.3">
      <c r="A3922">
        <v>14181</v>
      </c>
      <c r="B3922">
        <v>4810</v>
      </c>
      <c r="C3922" t="s">
        <v>484</v>
      </c>
      <c r="D3922" t="s">
        <v>20</v>
      </c>
      <c r="E3922">
        <v>30991</v>
      </c>
      <c r="F3922" t="s">
        <v>68</v>
      </c>
      <c r="G3922" t="s">
        <v>131</v>
      </c>
      <c r="H3922" s="1">
        <v>45079</v>
      </c>
      <c r="I3922" s="1">
        <v>45081</v>
      </c>
      <c r="J3922" t="s">
        <v>23</v>
      </c>
      <c r="K3922">
        <v>2</v>
      </c>
      <c r="L3922">
        <v>3781</v>
      </c>
      <c r="M3922">
        <v>0</v>
      </c>
      <c r="N3922" t="s">
        <v>132</v>
      </c>
      <c r="O3922" t="s">
        <v>25</v>
      </c>
      <c r="P3922">
        <v>1890.5</v>
      </c>
      <c r="Q3922" t="s">
        <v>26</v>
      </c>
      <c r="R3922" t="s">
        <v>66</v>
      </c>
      <c r="S3922" t="s">
        <v>35</v>
      </c>
      <c r="T3922">
        <f>VLOOKUP(Admissions[[#This Row],[Department]],Departments[#All],5,FALSE)</f>
        <v>6800</v>
      </c>
      <c r="U3922" t="str">
        <f>IF(Admissions[[#This Row],[Total_Cost]]&gt;Admissions[[#This Row],[Cost_Benchmark]], "Above Benchmark", "Within Benchmark")</f>
        <v>Within Benchmark</v>
      </c>
    </row>
    <row r="3923" spans="1:21" x14ac:dyDescent="0.3">
      <c r="A3923">
        <v>11474</v>
      </c>
      <c r="B3923">
        <v>7010</v>
      </c>
      <c r="C3923" t="s">
        <v>511</v>
      </c>
      <c r="D3923" t="s">
        <v>74</v>
      </c>
      <c r="E3923">
        <v>27181</v>
      </c>
      <c r="F3923" t="s">
        <v>30</v>
      </c>
      <c r="G3923" t="s">
        <v>31</v>
      </c>
      <c r="H3923" s="1">
        <v>45531</v>
      </c>
      <c r="I3923" s="1">
        <v>45540</v>
      </c>
      <c r="J3923" t="s">
        <v>23</v>
      </c>
      <c r="K3923">
        <v>9</v>
      </c>
      <c r="L3923">
        <v>24207</v>
      </c>
      <c r="M3923">
        <v>0</v>
      </c>
      <c r="N3923" t="s">
        <v>32</v>
      </c>
      <c r="O3923" t="s">
        <v>45</v>
      </c>
      <c r="P3923">
        <v>2689.6667000000002</v>
      </c>
      <c r="Q3923" t="s">
        <v>26</v>
      </c>
      <c r="R3923" t="s">
        <v>53</v>
      </c>
      <c r="S3923" t="s">
        <v>35</v>
      </c>
      <c r="T3923">
        <f>VLOOKUP(Admissions[[#This Row],[Department]],Departments[#All],5,FALSE)</f>
        <v>12000</v>
      </c>
      <c r="U3923" t="str">
        <f>IF(Admissions[[#This Row],[Total_Cost]]&gt;Admissions[[#This Row],[Cost_Benchmark]], "Above Benchmark", "Within Benchmark")</f>
        <v>Above Benchmark</v>
      </c>
    </row>
    <row r="3924" spans="1:21" x14ac:dyDescent="0.3">
      <c r="A3924">
        <v>12394</v>
      </c>
      <c r="B3924">
        <v>5551</v>
      </c>
      <c r="C3924" t="s">
        <v>245</v>
      </c>
      <c r="D3924" t="s">
        <v>74</v>
      </c>
      <c r="E3924" t="s">
        <v>1419</v>
      </c>
      <c r="F3924" t="s">
        <v>84</v>
      </c>
      <c r="G3924" t="s">
        <v>85</v>
      </c>
      <c r="H3924" s="1">
        <v>45165</v>
      </c>
      <c r="I3924" s="1">
        <v>45169</v>
      </c>
      <c r="J3924" t="s">
        <v>23</v>
      </c>
      <c r="K3924">
        <v>4</v>
      </c>
      <c r="L3924">
        <v>4877</v>
      </c>
      <c r="M3924">
        <v>0</v>
      </c>
      <c r="N3924" t="s">
        <v>109</v>
      </c>
      <c r="O3924" t="s">
        <v>33</v>
      </c>
      <c r="P3924">
        <v>1219.25</v>
      </c>
      <c r="Q3924" t="s">
        <v>26</v>
      </c>
      <c r="R3924" t="s">
        <v>46</v>
      </c>
      <c r="S3924" t="s">
        <v>28</v>
      </c>
      <c r="T3924">
        <f>VLOOKUP(Admissions[[#This Row],[Department]],Departments[#All],5,FALSE)</f>
        <v>6000</v>
      </c>
      <c r="U3924" t="str">
        <f>IF(Admissions[[#This Row],[Total_Cost]]&gt;Admissions[[#This Row],[Cost_Benchmark]], "Above Benchmark", "Within Benchmark")</f>
        <v>Within Benchmark</v>
      </c>
    </row>
    <row r="3925" spans="1:21" x14ac:dyDescent="0.3">
      <c r="A3925">
        <v>11673</v>
      </c>
      <c r="B3925">
        <v>5801</v>
      </c>
      <c r="C3925" t="s">
        <v>1399</v>
      </c>
      <c r="D3925" t="s">
        <v>20</v>
      </c>
      <c r="E3925">
        <v>15339</v>
      </c>
      <c r="F3925" t="s">
        <v>68</v>
      </c>
      <c r="G3925" t="s">
        <v>69</v>
      </c>
      <c r="H3925" s="1">
        <v>45173</v>
      </c>
      <c r="I3925" s="1">
        <v>45180</v>
      </c>
      <c r="J3925" t="s">
        <v>23</v>
      </c>
      <c r="K3925">
        <v>7</v>
      </c>
      <c r="L3925">
        <v>7303</v>
      </c>
      <c r="M3925">
        <v>0</v>
      </c>
      <c r="N3925" t="s">
        <v>106</v>
      </c>
      <c r="O3925" t="s">
        <v>33</v>
      </c>
      <c r="P3925">
        <v>1043.2856999999999</v>
      </c>
      <c r="Q3925" t="s">
        <v>26</v>
      </c>
      <c r="R3925" t="s">
        <v>34</v>
      </c>
      <c r="S3925" t="s">
        <v>35</v>
      </c>
      <c r="T3925">
        <f>VLOOKUP(Admissions[[#This Row],[Department]],Departments[#All],5,FALSE)</f>
        <v>6800</v>
      </c>
      <c r="U3925" t="str">
        <f>IF(Admissions[[#This Row],[Total_Cost]]&gt;Admissions[[#This Row],[Cost_Benchmark]], "Above Benchmark", "Within Benchmark")</f>
        <v>Above Benchmark</v>
      </c>
    </row>
    <row r="3926" spans="1:21" x14ac:dyDescent="0.3">
      <c r="A3926">
        <v>10821</v>
      </c>
      <c r="B3926">
        <v>6863</v>
      </c>
      <c r="C3926" t="s">
        <v>812</v>
      </c>
      <c r="D3926" t="s">
        <v>20</v>
      </c>
      <c r="E3926">
        <v>30765</v>
      </c>
      <c r="F3926" t="s">
        <v>84</v>
      </c>
      <c r="G3926" t="s">
        <v>95</v>
      </c>
      <c r="H3926" s="1">
        <v>45113</v>
      </c>
      <c r="I3926" s="1">
        <v>45116</v>
      </c>
      <c r="J3926" t="s">
        <v>23</v>
      </c>
      <c r="K3926">
        <v>3</v>
      </c>
      <c r="L3926">
        <v>4659</v>
      </c>
      <c r="M3926">
        <v>0</v>
      </c>
      <c r="N3926" t="s">
        <v>50</v>
      </c>
      <c r="O3926" t="s">
        <v>33</v>
      </c>
      <c r="P3926">
        <v>1553</v>
      </c>
      <c r="Q3926" t="s">
        <v>26</v>
      </c>
      <c r="R3926" t="s">
        <v>40</v>
      </c>
      <c r="S3926" t="s">
        <v>35</v>
      </c>
      <c r="T3926">
        <f>VLOOKUP(Admissions[[#This Row],[Department]],Departments[#All],5,FALSE)</f>
        <v>6000</v>
      </c>
      <c r="U3926" t="str">
        <f>IF(Admissions[[#This Row],[Total_Cost]]&gt;Admissions[[#This Row],[Cost_Benchmark]], "Above Benchmark", "Within Benchmark")</f>
        <v>Within Benchmark</v>
      </c>
    </row>
    <row r="3927" spans="1:21" x14ac:dyDescent="0.3">
      <c r="A3927">
        <v>10117</v>
      </c>
      <c r="B3927">
        <v>6049</v>
      </c>
      <c r="C3927" t="s">
        <v>416</v>
      </c>
      <c r="D3927" t="s">
        <v>20</v>
      </c>
      <c r="E3927">
        <v>29433</v>
      </c>
      <c r="F3927" t="s">
        <v>21</v>
      </c>
      <c r="G3927" t="s">
        <v>64</v>
      </c>
      <c r="H3927" s="1">
        <v>45044</v>
      </c>
      <c r="I3927" s="1">
        <v>45047</v>
      </c>
      <c r="J3927" t="s">
        <v>23</v>
      </c>
      <c r="K3927">
        <v>3</v>
      </c>
      <c r="L3927">
        <v>8855</v>
      </c>
      <c r="M3927">
        <v>0</v>
      </c>
      <c r="N3927" t="s">
        <v>24</v>
      </c>
      <c r="O3927" t="s">
        <v>25</v>
      </c>
      <c r="P3927">
        <v>2951.6667000000002</v>
      </c>
      <c r="Q3927" t="s">
        <v>26</v>
      </c>
      <c r="R3927" t="s">
        <v>66</v>
      </c>
      <c r="S3927" t="s">
        <v>35</v>
      </c>
      <c r="T3927">
        <f>VLOOKUP(Admissions[[#This Row],[Department]],Departments[#All],5,FALSE)</f>
        <v>5500</v>
      </c>
      <c r="U3927" t="str">
        <f>IF(Admissions[[#This Row],[Total_Cost]]&gt;Admissions[[#This Row],[Cost_Benchmark]], "Above Benchmark", "Within Benchmark")</f>
        <v>Above Benchmark</v>
      </c>
    </row>
    <row r="3928" spans="1:21" x14ac:dyDescent="0.3">
      <c r="A3928">
        <v>14452</v>
      </c>
      <c r="B3928">
        <v>6507</v>
      </c>
      <c r="C3928" t="s">
        <v>362</v>
      </c>
      <c r="D3928" t="s">
        <v>20</v>
      </c>
      <c r="E3928">
        <v>27405</v>
      </c>
      <c r="F3928" t="s">
        <v>84</v>
      </c>
      <c r="G3928" t="s">
        <v>88</v>
      </c>
      <c r="H3928" s="1">
        <v>45038</v>
      </c>
      <c r="I3928" s="1">
        <v>45040</v>
      </c>
      <c r="J3928" t="s">
        <v>23</v>
      </c>
      <c r="K3928">
        <v>2</v>
      </c>
      <c r="L3928">
        <v>3495</v>
      </c>
      <c r="M3928">
        <v>1</v>
      </c>
      <c r="N3928" t="s">
        <v>50</v>
      </c>
      <c r="O3928" t="s">
        <v>25</v>
      </c>
      <c r="P3928">
        <v>1747.5</v>
      </c>
      <c r="Q3928" t="s">
        <v>26</v>
      </c>
      <c r="R3928" t="s">
        <v>27</v>
      </c>
      <c r="S3928" t="s">
        <v>28</v>
      </c>
      <c r="T3928">
        <f>VLOOKUP(Admissions[[#This Row],[Department]],Departments[#All],5,FALSE)</f>
        <v>6000</v>
      </c>
      <c r="U3928" t="str">
        <f>IF(Admissions[[#This Row],[Total_Cost]]&gt;Admissions[[#This Row],[Cost_Benchmark]], "Above Benchmark", "Within Benchmark")</f>
        <v>Within Benchmark</v>
      </c>
    </row>
    <row r="3929" spans="1:21" x14ac:dyDescent="0.3">
      <c r="A3929">
        <v>10341</v>
      </c>
      <c r="B3929">
        <v>3920</v>
      </c>
      <c r="C3929" t="s">
        <v>604</v>
      </c>
      <c r="D3929" t="s">
        <v>74</v>
      </c>
      <c r="E3929">
        <v>37287</v>
      </c>
      <c r="F3929" t="s">
        <v>48</v>
      </c>
      <c r="G3929" t="s">
        <v>103</v>
      </c>
      <c r="H3929" s="1">
        <v>45641</v>
      </c>
      <c r="I3929" s="1">
        <v>45648</v>
      </c>
      <c r="J3929" t="s">
        <v>23</v>
      </c>
      <c r="K3929">
        <v>7</v>
      </c>
      <c r="L3929">
        <v>15157</v>
      </c>
      <c r="M3929">
        <v>0</v>
      </c>
      <c r="N3929" t="s">
        <v>137</v>
      </c>
      <c r="O3929" t="s">
        <v>45</v>
      </c>
      <c r="P3929">
        <v>2165.2856999999999</v>
      </c>
      <c r="Q3929" t="s">
        <v>26</v>
      </c>
      <c r="R3929" t="s">
        <v>46</v>
      </c>
      <c r="S3929" t="s">
        <v>28</v>
      </c>
      <c r="T3929">
        <f>VLOOKUP(Admissions[[#This Row],[Department]],Departments[#All],5,FALSE)</f>
        <v>8500</v>
      </c>
      <c r="U3929" t="str">
        <f>IF(Admissions[[#This Row],[Total_Cost]]&gt;Admissions[[#This Row],[Cost_Benchmark]], "Above Benchmark", "Within Benchmark")</f>
        <v>Above Benchmark</v>
      </c>
    </row>
    <row r="3930" spans="1:21" x14ac:dyDescent="0.3">
      <c r="A3930">
        <v>10412</v>
      </c>
      <c r="B3930">
        <v>6670</v>
      </c>
      <c r="C3930" t="s">
        <v>381</v>
      </c>
      <c r="D3930" t="s">
        <v>74</v>
      </c>
      <c r="E3930">
        <v>12780</v>
      </c>
      <c r="F3930" t="s">
        <v>37</v>
      </c>
      <c r="G3930" t="s">
        <v>159</v>
      </c>
      <c r="H3930" s="1">
        <v>45342</v>
      </c>
      <c r="I3930" s="1">
        <v>45351</v>
      </c>
      <c r="J3930" t="s">
        <v>23</v>
      </c>
      <c r="K3930">
        <v>9</v>
      </c>
      <c r="L3930">
        <v>25892</v>
      </c>
      <c r="M3930">
        <v>0</v>
      </c>
      <c r="N3930" t="s">
        <v>39</v>
      </c>
      <c r="O3930" t="s">
        <v>25</v>
      </c>
      <c r="P3930">
        <v>2876.8888999999999</v>
      </c>
      <c r="Q3930" t="s">
        <v>26</v>
      </c>
      <c r="R3930" t="s">
        <v>53</v>
      </c>
      <c r="S3930" t="s">
        <v>35</v>
      </c>
      <c r="T3930">
        <f>VLOOKUP(Admissions[[#This Row],[Department]],Departments[#All],5,FALSE)</f>
        <v>9000</v>
      </c>
      <c r="U3930" t="str">
        <f>IF(Admissions[[#This Row],[Total_Cost]]&gt;Admissions[[#This Row],[Cost_Benchmark]], "Above Benchmark", "Within Benchmark")</f>
        <v>Above Benchmark</v>
      </c>
    </row>
    <row r="3931" spans="1:21" x14ac:dyDescent="0.3">
      <c r="A3931">
        <v>11254</v>
      </c>
      <c r="B3931">
        <v>3646</v>
      </c>
      <c r="C3931" t="s">
        <v>186</v>
      </c>
      <c r="D3931" t="s">
        <v>20</v>
      </c>
      <c r="E3931">
        <v>40475</v>
      </c>
      <c r="F3931" t="s">
        <v>42</v>
      </c>
      <c r="G3931" t="s">
        <v>43</v>
      </c>
      <c r="H3931" s="1">
        <v>45053</v>
      </c>
      <c r="I3931" s="1">
        <v>45054</v>
      </c>
      <c r="J3931" t="s">
        <v>23</v>
      </c>
      <c r="K3931">
        <v>1</v>
      </c>
      <c r="L3931">
        <v>1799</v>
      </c>
      <c r="M3931">
        <v>0</v>
      </c>
      <c r="N3931" t="s">
        <v>61</v>
      </c>
      <c r="O3931" t="s">
        <v>25</v>
      </c>
      <c r="P3931">
        <v>1799</v>
      </c>
      <c r="Q3931" t="s">
        <v>26</v>
      </c>
      <c r="R3931" t="s">
        <v>46</v>
      </c>
      <c r="S3931" t="s">
        <v>28</v>
      </c>
      <c r="T3931">
        <f>VLOOKUP(Admissions[[#This Row],[Department]],Departments[#All],5,FALSE)</f>
        <v>4500</v>
      </c>
      <c r="U3931" t="str">
        <f>IF(Admissions[[#This Row],[Total_Cost]]&gt;Admissions[[#This Row],[Cost_Benchmark]], "Above Benchmark", "Within Benchmark")</f>
        <v>Within Benchmark</v>
      </c>
    </row>
    <row r="3932" spans="1:21" x14ac:dyDescent="0.3">
      <c r="A3932">
        <v>13992</v>
      </c>
      <c r="B3932">
        <v>6271</v>
      </c>
      <c r="C3932" t="s">
        <v>591</v>
      </c>
      <c r="D3932" t="s">
        <v>74</v>
      </c>
      <c r="E3932">
        <v>42513</v>
      </c>
      <c r="F3932" t="s">
        <v>42</v>
      </c>
      <c r="G3932" t="s">
        <v>76</v>
      </c>
      <c r="H3932" s="1">
        <v>45604</v>
      </c>
      <c r="I3932" s="1">
        <v>45606</v>
      </c>
      <c r="J3932" t="s">
        <v>23</v>
      </c>
      <c r="K3932">
        <v>2</v>
      </c>
      <c r="L3932">
        <v>2641</v>
      </c>
      <c r="M3932">
        <v>0</v>
      </c>
      <c r="N3932" t="s">
        <v>99</v>
      </c>
      <c r="O3932" t="s">
        <v>25</v>
      </c>
      <c r="P3932">
        <v>1320.5</v>
      </c>
      <c r="Q3932" t="s">
        <v>26</v>
      </c>
      <c r="R3932" t="s">
        <v>66</v>
      </c>
      <c r="S3932" t="s">
        <v>35</v>
      </c>
      <c r="T3932">
        <f>VLOOKUP(Admissions[[#This Row],[Department]],Departments[#All],5,FALSE)</f>
        <v>4500</v>
      </c>
      <c r="U3932" t="str">
        <f>IF(Admissions[[#This Row],[Total_Cost]]&gt;Admissions[[#This Row],[Cost_Benchmark]], "Above Benchmark", "Within Benchmark")</f>
        <v>Within Benchmark</v>
      </c>
    </row>
    <row r="3933" spans="1:21" x14ac:dyDescent="0.3">
      <c r="A3933">
        <v>13099</v>
      </c>
      <c r="B3933">
        <v>3772</v>
      </c>
      <c r="C3933" t="s">
        <v>746</v>
      </c>
      <c r="D3933" t="s">
        <v>74</v>
      </c>
      <c r="E3933">
        <v>25419</v>
      </c>
      <c r="F3933" t="s">
        <v>68</v>
      </c>
      <c r="G3933" t="s">
        <v>69</v>
      </c>
      <c r="H3933" s="1">
        <v>44949</v>
      </c>
      <c r="I3933" s="1">
        <v>44953</v>
      </c>
      <c r="J3933" t="s">
        <v>23</v>
      </c>
      <c r="K3933">
        <v>4</v>
      </c>
      <c r="L3933">
        <v>6841</v>
      </c>
      <c r="M3933">
        <v>0</v>
      </c>
      <c r="N3933" t="s">
        <v>106</v>
      </c>
      <c r="O3933" t="s">
        <v>45</v>
      </c>
      <c r="P3933">
        <v>1710.25</v>
      </c>
      <c r="Q3933" t="s">
        <v>26</v>
      </c>
      <c r="R3933" t="s">
        <v>34</v>
      </c>
      <c r="S3933" t="s">
        <v>35</v>
      </c>
      <c r="T3933">
        <f>VLOOKUP(Admissions[[#This Row],[Department]],Departments[#All],5,FALSE)</f>
        <v>6800</v>
      </c>
      <c r="U3933" t="str">
        <f>IF(Admissions[[#This Row],[Total_Cost]]&gt;Admissions[[#This Row],[Cost_Benchmark]], "Above Benchmark", "Within Benchmark")</f>
        <v>Above Benchmark</v>
      </c>
    </row>
    <row r="3934" spans="1:21" x14ac:dyDescent="0.3">
      <c r="A3934">
        <v>15661</v>
      </c>
      <c r="B3934">
        <v>6478</v>
      </c>
      <c r="C3934" t="s">
        <v>124</v>
      </c>
      <c r="D3934" t="s">
        <v>74</v>
      </c>
      <c r="E3934">
        <v>14054</v>
      </c>
      <c r="F3934" t="s">
        <v>55</v>
      </c>
      <c r="G3934" t="s">
        <v>56</v>
      </c>
      <c r="H3934" s="1">
        <v>45128</v>
      </c>
      <c r="I3934" s="1">
        <v>45134</v>
      </c>
      <c r="J3934" t="s">
        <v>23</v>
      </c>
      <c r="K3934">
        <v>6</v>
      </c>
      <c r="L3934">
        <v>7740</v>
      </c>
      <c r="M3934">
        <v>0</v>
      </c>
      <c r="N3934" t="s">
        <v>139</v>
      </c>
      <c r="O3934" t="s">
        <v>25</v>
      </c>
      <c r="P3934">
        <v>1290</v>
      </c>
      <c r="Q3934" t="s">
        <v>26</v>
      </c>
      <c r="R3934" t="s">
        <v>66</v>
      </c>
      <c r="S3934" t="s">
        <v>35</v>
      </c>
      <c r="T3934">
        <f>VLOOKUP(Admissions[[#This Row],[Department]],Departments[#All],5,FALSE)</f>
        <v>7200</v>
      </c>
      <c r="U3934" t="str">
        <f>IF(Admissions[[#This Row],[Total_Cost]]&gt;Admissions[[#This Row],[Cost_Benchmark]], "Above Benchmark", "Within Benchmark")</f>
        <v>Above Benchmark</v>
      </c>
    </row>
    <row r="3935" spans="1:21" x14ac:dyDescent="0.3">
      <c r="A3935">
        <v>14408</v>
      </c>
      <c r="B3935">
        <v>6008</v>
      </c>
      <c r="C3935" t="s">
        <v>275</v>
      </c>
      <c r="D3935" t="s">
        <v>74</v>
      </c>
      <c r="E3935">
        <v>22685</v>
      </c>
      <c r="F3935" t="s">
        <v>48</v>
      </c>
      <c r="G3935" t="s">
        <v>103</v>
      </c>
      <c r="H3935" s="1">
        <v>44969</v>
      </c>
      <c r="I3935" s="1">
        <v>44973</v>
      </c>
      <c r="J3935" t="s">
        <v>23</v>
      </c>
      <c r="K3935">
        <v>4</v>
      </c>
      <c r="L3935">
        <v>11149</v>
      </c>
      <c r="M3935">
        <v>0</v>
      </c>
      <c r="N3935" t="s">
        <v>50</v>
      </c>
      <c r="O3935" t="s">
        <v>45</v>
      </c>
      <c r="P3935">
        <v>2787.25</v>
      </c>
      <c r="Q3935" t="s">
        <v>26</v>
      </c>
      <c r="R3935" t="s">
        <v>46</v>
      </c>
      <c r="S3935" t="s">
        <v>28</v>
      </c>
      <c r="T3935">
        <f>VLOOKUP(Admissions[[#This Row],[Department]],Departments[#All],5,FALSE)</f>
        <v>8500</v>
      </c>
      <c r="U3935" t="str">
        <f>IF(Admissions[[#This Row],[Total_Cost]]&gt;Admissions[[#This Row],[Cost_Benchmark]], "Above Benchmark", "Within Benchmark")</f>
        <v>Above Benchmark</v>
      </c>
    </row>
    <row r="3936" spans="1:21" x14ac:dyDescent="0.3">
      <c r="A3936">
        <v>11885</v>
      </c>
      <c r="B3936">
        <v>4413</v>
      </c>
      <c r="C3936" t="s">
        <v>1420</v>
      </c>
      <c r="D3936" t="s">
        <v>74</v>
      </c>
      <c r="E3936">
        <v>30865</v>
      </c>
      <c r="F3936" t="s">
        <v>48</v>
      </c>
      <c r="G3936" t="s">
        <v>101</v>
      </c>
      <c r="H3936" s="1">
        <v>44940</v>
      </c>
      <c r="I3936" s="1">
        <v>44947</v>
      </c>
      <c r="J3936" t="s">
        <v>23</v>
      </c>
      <c r="K3936">
        <v>7</v>
      </c>
      <c r="L3936">
        <v>9843</v>
      </c>
      <c r="M3936">
        <v>0</v>
      </c>
      <c r="N3936" t="s">
        <v>50</v>
      </c>
      <c r="O3936" t="s">
        <v>45</v>
      </c>
      <c r="P3936">
        <v>1406.1429000000001</v>
      </c>
      <c r="Q3936" t="s">
        <v>26</v>
      </c>
      <c r="R3936" t="s">
        <v>27</v>
      </c>
      <c r="S3936" t="s">
        <v>28</v>
      </c>
      <c r="T3936">
        <f>VLOOKUP(Admissions[[#This Row],[Department]],Departments[#All],5,FALSE)</f>
        <v>8500</v>
      </c>
      <c r="U3936" t="str">
        <f>IF(Admissions[[#This Row],[Total_Cost]]&gt;Admissions[[#This Row],[Cost_Benchmark]], "Above Benchmark", "Within Benchmark")</f>
        <v>Above Benchmark</v>
      </c>
    </row>
    <row r="3937" spans="1:21" x14ac:dyDescent="0.3">
      <c r="A3937">
        <v>15848</v>
      </c>
      <c r="B3937">
        <v>5428</v>
      </c>
      <c r="C3937" t="s">
        <v>296</v>
      </c>
      <c r="D3937" t="s">
        <v>20</v>
      </c>
      <c r="E3937">
        <v>25628</v>
      </c>
      <c r="F3937" t="s">
        <v>68</v>
      </c>
      <c r="G3937" t="s">
        <v>131</v>
      </c>
      <c r="H3937" s="1">
        <v>45486</v>
      </c>
      <c r="I3937" s="1">
        <v>45491</v>
      </c>
      <c r="J3937" t="s">
        <v>23</v>
      </c>
      <c r="K3937">
        <v>5</v>
      </c>
      <c r="L3937">
        <v>3831</v>
      </c>
      <c r="M3937">
        <v>0</v>
      </c>
      <c r="N3937" t="s">
        <v>70</v>
      </c>
      <c r="O3937" t="s">
        <v>45</v>
      </c>
      <c r="P3937">
        <v>766.2</v>
      </c>
      <c r="Q3937" t="s">
        <v>26</v>
      </c>
      <c r="R3937" t="s">
        <v>27</v>
      </c>
      <c r="S3937" t="s">
        <v>28</v>
      </c>
      <c r="T3937">
        <f>VLOOKUP(Admissions[[#This Row],[Department]],Departments[#All],5,FALSE)</f>
        <v>6800</v>
      </c>
      <c r="U3937" t="str">
        <f>IF(Admissions[[#This Row],[Total_Cost]]&gt;Admissions[[#This Row],[Cost_Benchmark]], "Above Benchmark", "Within Benchmark")</f>
        <v>Within Benchmark</v>
      </c>
    </row>
    <row r="3938" spans="1:21" x14ac:dyDescent="0.3">
      <c r="A3938">
        <v>14527</v>
      </c>
      <c r="B3938">
        <v>4020</v>
      </c>
      <c r="C3938" t="s">
        <v>433</v>
      </c>
      <c r="D3938" t="s">
        <v>74</v>
      </c>
      <c r="E3938">
        <v>41250</v>
      </c>
      <c r="F3938" t="s">
        <v>42</v>
      </c>
      <c r="G3938" t="s">
        <v>128</v>
      </c>
      <c r="H3938" s="1">
        <v>45047</v>
      </c>
      <c r="I3938" s="1">
        <v>45050</v>
      </c>
      <c r="J3938" t="s">
        <v>23</v>
      </c>
      <c r="K3938">
        <v>3</v>
      </c>
      <c r="L3938">
        <v>2749</v>
      </c>
      <c r="M3938">
        <v>0</v>
      </c>
      <c r="N3938" t="s">
        <v>65</v>
      </c>
      <c r="O3938" t="s">
        <v>25</v>
      </c>
      <c r="P3938">
        <v>916.33330000000001</v>
      </c>
      <c r="Q3938" t="s">
        <v>26</v>
      </c>
      <c r="R3938" t="s">
        <v>34</v>
      </c>
      <c r="S3938" t="s">
        <v>35</v>
      </c>
      <c r="T3938">
        <f>VLOOKUP(Admissions[[#This Row],[Department]],Departments[#All],5,FALSE)</f>
        <v>4500</v>
      </c>
      <c r="U3938" t="str">
        <f>IF(Admissions[[#This Row],[Total_Cost]]&gt;Admissions[[#This Row],[Cost_Benchmark]], "Above Benchmark", "Within Benchmark")</f>
        <v>Within Benchmark</v>
      </c>
    </row>
    <row r="3939" spans="1:21" x14ac:dyDescent="0.3">
      <c r="A3939">
        <v>10256</v>
      </c>
      <c r="B3939">
        <v>3720</v>
      </c>
      <c r="C3939" t="s">
        <v>279</v>
      </c>
      <c r="D3939" t="s">
        <v>20</v>
      </c>
      <c r="E3939">
        <v>18166</v>
      </c>
      <c r="F3939" t="s">
        <v>55</v>
      </c>
      <c r="G3939" t="s">
        <v>56</v>
      </c>
      <c r="H3939" s="1">
        <v>45301</v>
      </c>
      <c r="I3939" s="1">
        <v>45308</v>
      </c>
      <c r="J3939" t="s">
        <v>23</v>
      </c>
      <c r="K3939">
        <v>7</v>
      </c>
      <c r="L3939">
        <v>12353</v>
      </c>
      <c r="M3939">
        <v>0</v>
      </c>
      <c r="N3939" t="s">
        <v>57</v>
      </c>
      <c r="O3939" t="s">
        <v>25</v>
      </c>
      <c r="P3939">
        <v>1764.7143000000001</v>
      </c>
      <c r="Q3939" t="s">
        <v>26</v>
      </c>
      <c r="R3939" t="s">
        <v>62</v>
      </c>
      <c r="S3939" t="s">
        <v>35</v>
      </c>
      <c r="T3939">
        <f>VLOOKUP(Admissions[[#This Row],[Department]],Departments[#All],5,FALSE)</f>
        <v>7200</v>
      </c>
      <c r="U3939" t="str">
        <f>IF(Admissions[[#This Row],[Total_Cost]]&gt;Admissions[[#This Row],[Cost_Benchmark]], "Above Benchmark", "Within Benchmark")</f>
        <v>Above Benchmark</v>
      </c>
    </row>
    <row r="3940" spans="1:21" x14ac:dyDescent="0.3">
      <c r="A3940">
        <v>10481</v>
      </c>
      <c r="B3940">
        <v>3239</v>
      </c>
      <c r="C3940" t="s">
        <v>532</v>
      </c>
      <c r="D3940" t="s">
        <v>20</v>
      </c>
      <c r="E3940">
        <v>22863</v>
      </c>
      <c r="F3940" t="s">
        <v>48</v>
      </c>
      <c r="G3940" t="s">
        <v>103</v>
      </c>
      <c r="H3940" s="1">
        <v>45327</v>
      </c>
      <c r="I3940" s="1">
        <v>45331</v>
      </c>
      <c r="J3940" t="s">
        <v>23</v>
      </c>
      <c r="K3940">
        <v>4</v>
      </c>
      <c r="L3940">
        <v>9909</v>
      </c>
      <c r="M3940">
        <v>0</v>
      </c>
      <c r="N3940" t="s">
        <v>137</v>
      </c>
      <c r="O3940" t="s">
        <v>25</v>
      </c>
      <c r="P3940">
        <v>2477.25</v>
      </c>
      <c r="Q3940" t="s">
        <v>26</v>
      </c>
      <c r="R3940" t="s">
        <v>34</v>
      </c>
      <c r="S3940" t="s">
        <v>35</v>
      </c>
      <c r="T3940">
        <f>VLOOKUP(Admissions[[#This Row],[Department]],Departments[#All],5,FALSE)</f>
        <v>8500</v>
      </c>
      <c r="U3940" t="str">
        <f>IF(Admissions[[#This Row],[Total_Cost]]&gt;Admissions[[#This Row],[Cost_Benchmark]], "Above Benchmark", "Within Benchmark")</f>
        <v>Above Benchmark</v>
      </c>
    </row>
    <row r="3941" spans="1:21" x14ac:dyDescent="0.3">
      <c r="A3941">
        <v>10601</v>
      </c>
      <c r="B3941">
        <v>4418</v>
      </c>
      <c r="C3941" t="s">
        <v>1421</v>
      </c>
      <c r="D3941" t="s">
        <v>20</v>
      </c>
      <c r="E3941">
        <v>21807</v>
      </c>
      <c r="F3941" t="s">
        <v>48</v>
      </c>
      <c r="G3941" t="s">
        <v>49</v>
      </c>
      <c r="H3941" s="1">
        <v>45550</v>
      </c>
      <c r="I3941" s="1">
        <v>45558</v>
      </c>
      <c r="J3941" t="s">
        <v>23</v>
      </c>
      <c r="K3941">
        <v>8</v>
      </c>
      <c r="L3941">
        <v>11231</v>
      </c>
      <c r="M3941">
        <v>0</v>
      </c>
      <c r="N3941" t="s">
        <v>93</v>
      </c>
      <c r="O3941" t="s">
        <v>45</v>
      </c>
      <c r="P3941">
        <v>1403.875</v>
      </c>
      <c r="Q3941" t="s">
        <v>26</v>
      </c>
      <c r="R3941" t="s">
        <v>46</v>
      </c>
      <c r="S3941" t="s">
        <v>28</v>
      </c>
      <c r="T3941">
        <f>VLOOKUP(Admissions[[#This Row],[Department]],Departments[#All],5,FALSE)</f>
        <v>8500</v>
      </c>
      <c r="U3941" t="str">
        <f>IF(Admissions[[#This Row],[Total_Cost]]&gt;Admissions[[#This Row],[Cost_Benchmark]], "Above Benchmark", "Within Benchmark")</f>
        <v>Above Benchmark</v>
      </c>
    </row>
    <row r="3942" spans="1:21" x14ac:dyDescent="0.3">
      <c r="A3942">
        <v>11540</v>
      </c>
      <c r="B3942">
        <v>5302</v>
      </c>
      <c r="C3942" t="s">
        <v>1314</v>
      </c>
      <c r="D3942" t="s">
        <v>74</v>
      </c>
      <c r="E3942">
        <v>24781</v>
      </c>
      <c r="F3942" t="s">
        <v>30</v>
      </c>
      <c r="G3942" t="s">
        <v>179</v>
      </c>
      <c r="H3942" s="1">
        <v>45522</v>
      </c>
      <c r="I3942" s="1">
        <v>45532</v>
      </c>
      <c r="J3942" t="s">
        <v>23</v>
      </c>
      <c r="K3942">
        <v>10</v>
      </c>
      <c r="L3942">
        <v>41540</v>
      </c>
      <c r="M3942">
        <v>0</v>
      </c>
      <c r="N3942" t="s">
        <v>32</v>
      </c>
      <c r="O3942" t="s">
        <v>45</v>
      </c>
      <c r="P3942">
        <v>4154</v>
      </c>
      <c r="Q3942" t="s">
        <v>26</v>
      </c>
      <c r="R3942" t="s">
        <v>46</v>
      </c>
      <c r="S3942" t="s">
        <v>28</v>
      </c>
      <c r="T3942">
        <f>VLOOKUP(Admissions[[#This Row],[Department]],Departments[#All],5,FALSE)</f>
        <v>12000</v>
      </c>
      <c r="U3942" t="str">
        <f>IF(Admissions[[#This Row],[Total_Cost]]&gt;Admissions[[#This Row],[Cost_Benchmark]], "Above Benchmark", "Within Benchmark")</f>
        <v>Above Benchmark</v>
      </c>
    </row>
    <row r="3943" spans="1:21" x14ac:dyDescent="0.3">
      <c r="A3943">
        <v>15691</v>
      </c>
      <c r="B3943">
        <v>3884</v>
      </c>
      <c r="C3943" t="s">
        <v>756</v>
      </c>
      <c r="D3943" t="s">
        <v>74</v>
      </c>
      <c r="E3943">
        <v>26360</v>
      </c>
      <c r="F3943" t="s">
        <v>55</v>
      </c>
      <c r="G3943" t="s">
        <v>90</v>
      </c>
      <c r="H3943" s="1">
        <v>45079</v>
      </c>
      <c r="I3943" s="1">
        <v>45085</v>
      </c>
      <c r="J3943" t="s">
        <v>23</v>
      </c>
      <c r="K3943">
        <v>6</v>
      </c>
      <c r="L3943">
        <v>8049</v>
      </c>
      <c r="M3943">
        <v>1</v>
      </c>
      <c r="N3943" t="s">
        <v>139</v>
      </c>
      <c r="O3943" t="s">
        <v>25</v>
      </c>
      <c r="P3943">
        <v>1341.5</v>
      </c>
      <c r="Q3943" t="s">
        <v>26</v>
      </c>
      <c r="R3943" t="s">
        <v>66</v>
      </c>
      <c r="S3943" t="s">
        <v>35</v>
      </c>
      <c r="T3943">
        <f>VLOOKUP(Admissions[[#This Row],[Department]],Departments[#All],5,FALSE)</f>
        <v>7200</v>
      </c>
      <c r="U3943" t="str">
        <f>IF(Admissions[[#This Row],[Total_Cost]]&gt;Admissions[[#This Row],[Cost_Benchmark]], "Above Benchmark", "Within Benchmark")</f>
        <v>Above Benchmark</v>
      </c>
    </row>
    <row r="3944" spans="1:21" x14ac:dyDescent="0.3">
      <c r="A3944">
        <v>13694</v>
      </c>
      <c r="B3944">
        <v>3559</v>
      </c>
      <c r="C3944" t="s">
        <v>628</v>
      </c>
      <c r="D3944" t="s">
        <v>20</v>
      </c>
      <c r="E3944">
        <v>37333</v>
      </c>
      <c r="F3944" t="s">
        <v>68</v>
      </c>
      <c r="G3944" t="s">
        <v>69</v>
      </c>
      <c r="H3944" s="1">
        <v>45366</v>
      </c>
      <c r="I3944" s="1">
        <v>45371</v>
      </c>
      <c r="J3944" t="s">
        <v>23</v>
      </c>
      <c r="K3944">
        <v>5</v>
      </c>
      <c r="L3944">
        <v>3843</v>
      </c>
      <c r="M3944">
        <v>0</v>
      </c>
      <c r="N3944" t="s">
        <v>70</v>
      </c>
      <c r="O3944" t="s">
        <v>25</v>
      </c>
      <c r="P3944">
        <v>768.6</v>
      </c>
      <c r="Q3944" t="s">
        <v>26</v>
      </c>
      <c r="R3944" t="s">
        <v>66</v>
      </c>
      <c r="S3944" t="s">
        <v>35</v>
      </c>
      <c r="T3944">
        <f>VLOOKUP(Admissions[[#This Row],[Department]],Departments[#All],5,FALSE)</f>
        <v>6800</v>
      </c>
      <c r="U3944" t="str">
        <f>IF(Admissions[[#This Row],[Total_Cost]]&gt;Admissions[[#This Row],[Cost_Benchmark]], "Above Benchmark", "Within Benchmark")</f>
        <v>Within Benchmark</v>
      </c>
    </row>
    <row r="3945" spans="1:21" x14ac:dyDescent="0.3">
      <c r="A3945">
        <v>12207</v>
      </c>
      <c r="B3945">
        <v>4218</v>
      </c>
      <c r="C3945" t="s">
        <v>514</v>
      </c>
      <c r="D3945" t="s">
        <v>74</v>
      </c>
      <c r="E3945">
        <v>14243</v>
      </c>
      <c r="F3945" t="s">
        <v>84</v>
      </c>
      <c r="G3945" t="s">
        <v>95</v>
      </c>
      <c r="H3945" s="1">
        <v>45073</v>
      </c>
      <c r="I3945" s="1">
        <v>45078</v>
      </c>
      <c r="J3945" t="s">
        <v>23</v>
      </c>
      <c r="K3945">
        <v>5</v>
      </c>
      <c r="L3945">
        <v>8381</v>
      </c>
      <c r="M3945">
        <v>0</v>
      </c>
      <c r="N3945" t="s">
        <v>109</v>
      </c>
      <c r="O3945" t="s">
        <v>45</v>
      </c>
      <c r="P3945">
        <v>1676.2</v>
      </c>
      <c r="Q3945" t="s">
        <v>26</v>
      </c>
      <c r="R3945" t="s">
        <v>27</v>
      </c>
      <c r="S3945" t="s">
        <v>28</v>
      </c>
      <c r="T3945">
        <f>VLOOKUP(Admissions[[#This Row],[Department]],Departments[#All],5,FALSE)</f>
        <v>6000</v>
      </c>
      <c r="U3945" t="str">
        <f>IF(Admissions[[#This Row],[Total_Cost]]&gt;Admissions[[#This Row],[Cost_Benchmark]], "Above Benchmark", "Within Benchmark")</f>
        <v>Above Benchmark</v>
      </c>
    </row>
    <row r="3946" spans="1:21" x14ac:dyDescent="0.3">
      <c r="A3946">
        <v>11982</v>
      </c>
      <c r="B3946">
        <v>6886</v>
      </c>
      <c r="C3946" t="s">
        <v>360</v>
      </c>
      <c r="D3946" t="s">
        <v>20</v>
      </c>
      <c r="E3946">
        <v>19898</v>
      </c>
      <c r="F3946" t="s">
        <v>68</v>
      </c>
      <c r="G3946" t="s">
        <v>105</v>
      </c>
      <c r="H3946" s="1">
        <v>45365</v>
      </c>
      <c r="I3946" s="1">
        <v>45372</v>
      </c>
      <c r="J3946" t="s">
        <v>23</v>
      </c>
      <c r="K3946">
        <v>7</v>
      </c>
      <c r="L3946">
        <v>13432</v>
      </c>
      <c r="M3946">
        <v>0</v>
      </c>
      <c r="N3946" t="s">
        <v>24</v>
      </c>
      <c r="O3946" t="s">
        <v>25</v>
      </c>
      <c r="P3946">
        <v>1918.8570999999999</v>
      </c>
      <c r="Q3946" t="s">
        <v>26</v>
      </c>
      <c r="R3946" t="s">
        <v>40</v>
      </c>
      <c r="S3946" t="s">
        <v>35</v>
      </c>
      <c r="T3946">
        <f>VLOOKUP(Admissions[[#This Row],[Department]],Departments[#All],5,FALSE)</f>
        <v>6800</v>
      </c>
      <c r="U3946" t="str">
        <f>IF(Admissions[[#This Row],[Total_Cost]]&gt;Admissions[[#This Row],[Cost_Benchmark]], "Above Benchmark", "Within Benchmark")</f>
        <v>Above Benchmark</v>
      </c>
    </row>
    <row r="3947" spans="1:21" x14ac:dyDescent="0.3">
      <c r="A3947">
        <v>10343</v>
      </c>
      <c r="B3947">
        <v>4907</v>
      </c>
      <c r="C3947" t="s">
        <v>1191</v>
      </c>
      <c r="D3947" t="s">
        <v>74</v>
      </c>
      <c r="E3947">
        <v>42448</v>
      </c>
      <c r="F3947" t="s">
        <v>42</v>
      </c>
      <c r="G3947" t="s">
        <v>43</v>
      </c>
      <c r="H3947" s="1">
        <v>45180</v>
      </c>
      <c r="I3947" s="1">
        <v>45184</v>
      </c>
      <c r="J3947" t="s">
        <v>23</v>
      </c>
      <c r="K3947">
        <v>4</v>
      </c>
      <c r="L3947">
        <v>2723</v>
      </c>
      <c r="M3947">
        <v>0</v>
      </c>
      <c r="N3947" t="s">
        <v>99</v>
      </c>
      <c r="O3947" t="s">
        <v>33</v>
      </c>
      <c r="P3947">
        <v>680.75</v>
      </c>
      <c r="Q3947" t="s">
        <v>26</v>
      </c>
      <c r="R3947" t="s">
        <v>34</v>
      </c>
      <c r="S3947" t="s">
        <v>35</v>
      </c>
      <c r="T3947">
        <f>VLOOKUP(Admissions[[#This Row],[Department]],Departments[#All],5,FALSE)</f>
        <v>4500</v>
      </c>
      <c r="U3947" t="str">
        <f>IF(Admissions[[#This Row],[Total_Cost]]&gt;Admissions[[#This Row],[Cost_Benchmark]], "Above Benchmark", "Within Benchmark")</f>
        <v>Within Benchmark</v>
      </c>
    </row>
    <row r="3948" spans="1:21" x14ac:dyDescent="0.3">
      <c r="A3948">
        <v>12024</v>
      </c>
      <c r="B3948">
        <v>6584</v>
      </c>
      <c r="C3948" t="s">
        <v>323</v>
      </c>
      <c r="D3948" t="s">
        <v>20</v>
      </c>
      <c r="E3948">
        <v>25596</v>
      </c>
      <c r="F3948" t="s">
        <v>21</v>
      </c>
      <c r="G3948" t="s">
        <v>239</v>
      </c>
      <c r="H3948" s="1">
        <v>45051</v>
      </c>
      <c r="I3948" s="1">
        <v>45054</v>
      </c>
      <c r="J3948" t="s">
        <v>23</v>
      </c>
      <c r="K3948">
        <v>3</v>
      </c>
      <c r="L3948">
        <v>5624</v>
      </c>
      <c r="M3948">
        <v>1</v>
      </c>
      <c r="N3948" t="s">
        <v>65</v>
      </c>
      <c r="O3948" t="s">
        <v>25</v>
      </c>
      <c r="P3948">
        <v>1874.6667</v>
      </c>
      <c r="Q3948" t="s">
        <v>26</v>
      </c>
      <c r="R3948" t="s">
        <v>66</v>
      </c>
      <c r="S3948" t="s">
        <v>35</v>
      </c>
      <c r="T3948">
        <f>VLOOKUP(Admissions[[#This Row],[Department]],Departments[#All],5,FALSE)</f>
        <v>5500</v>
      </c>
      <c r="U3948" t="str">
        <f>IF(Admissions[[#This Row],[Total_Cost]]&gt;Admissions[[#This Row],[Cost_Benchmark]], "Above Benchmark", "Within Benchmark")</f>
        <v>Above Benchmark</v>
      </c>
    </row>
    <row r="3949" spans="1:21" x14ac:dyDescent="0.3">
      <c r="A3949">
        <v>15472</v>
      </c>
      <c r="B3949">
        <v>4044</v>
      </c>
      <c r="C3949" t="s">
        <v>402</v>
      </c>
      <c r="D3949" t="s">
        <v>20</v>
      </c>
      <c r="E3949">
        <v>38956</v>
      </c>
      <c r="F3949" t="s">
        <v>30</v>
      </c>
      <c r="G3949" t="s">
        <v>31</v>
      </c>
      <c r="H3949" s="1">
        <v>45447</v>
      </c>
      <c r="I3949" s="1">
        <v>45454</v>
      </c>
      <c r="J3949" t="s">
        <v>23</v>
      </c>
      <c r="K3949">
        <v>7</v>
      </c>
      <c r="L3949">
        <v>22748</v>
      </c>
      <c r="M3949">
        <v>1</v>
      </c>
      <c r="N3949" t="s">
        <v>39</v>
      </c>
      <c r="O3949" t="s">
        <v>45</v>
      </c>
      <c r="P3949">
        <v>3249.7143000000001</v>
      </c>
      <c r="Q3949" t="s">
        <v>26</v>
      </c>
      <c r="R3949" t="s">
        <v>53</v>
      </c>
      <c r="S3949" t="s">
        <v>35</v>
      </c>
      <c r="T3949">
        <f>VLOOKUP(Admissions[[#This Row],[Department]],Departments[#All],5,FALSE)</f>
        <v>12000</v>
      </c>
      <c r="U3949" t="str">
        <f>IF(Admissions[[#This Row],[Total_Cost]]&gt;Admissions[[#This Row],[Cost_Benchmark]], "Above Benchmark", "Within Benchmark")</f>
        <v>Above Benchmark</v>
      </c>
    </row>
    <row r="3950" spans="1:21" x14ac:dyDescent="0.3">
      <c r="A3950">
        <v>13182</v>
      </c>
      <c r="B3950">
        <v>6537</v>
      </c>
      <c r="C3950" t="s">
        <v>478</v>
      </c>
      <c r="D3950" t="s">
        <v>20</v>
      </c>
      <c r="E3950">
        <v>33992</v>
      </c>
      <c r="F3950" t="s">
        <v>37</v>
      </c>
      <c r="G3950" t="s">
        <v>38</v>
      </c>
      <c r="H3950" s="1">
        <v>45237</v>
      </c>
      <c r="I3950" s="1">
        <v>45245</v>
      </c>
      <c r="J3950" t="s">
        <v>23</v>
      </c>
      <c r="K3950">
        <v>8</v>
      </c>
      <c r="L3950">
        <v>8783</v>
      </c>
      <c r="M3950">
        <v>0</v>
      </c>
      <c r="N3950" t="s">
        <v>82</v>
      </c>
      <c r="O3950" t="s">
        <v>33</v>
      </c>
      <c r="P3950">
        <v>1097.875</v>
      </c>
      <c r="Q3950" t="s">
        <v>26</v>
      </c>
      <c r="R3950" t="s">
        <v>53</v>
      </c>
      <c r="S3950" t="s">
        <v>35</v>
      </c>
      <c r="T3950">
        <f>VLOOKUP(Admissions[[#This Row],[Department]],Departments[#All],5,FALSE)</f>
        <v>9000</v>
      </c>
      <c r="U3950" t="str">
        <f>IF(Admissions[[#This Row],[Total_Cost]]&gt;Admissions[[#This Row],[Cost_Benchmark]], "Above Benchmark", "Within Benchmark")</f>
        <v>Within Benchmark</v>
      </c>
    </row>
    <row r="3951" spans="1:21" x14ac:dyDescent="0.3">
      <c r="A3951">
        <v>14112</v>
      </c>
      <c r="B3951">
        <v>5133</v>
      </c>
      <c r="C3951" t="s">
        <v>477</v>
      </c>
      <c r="D3951" t="s">
        <v>74</v>
      </c>
      <c r="E3951">
        <v>22559</v>
      </c>
      <c r="F3951" t="s">
        <v>84</v>
      </c>
      <c r="G3951" t="s">
        <v>88</v>
      </c>
      <c r="H3951" s="1">
        <v>45497</v>
      </c>
      <c r="I3951" s="1">
        <v>45500</v>
      </c>
      <c r="J3951" t="s">
        <v>23</v>
      </c>
      <c r="K3951">
        <v>3</v>
      </c>
      <c r="L3951">
        <v>6927</v>
      </c>
      <c r="M3951">
        <v>0</v>
      </c>
      <c r="N3951" t="s">
        <v>109</v>
      </c>
      <c r="O3951" t="s">
        <v>45</v>
      </c>
      <c r="P3951">
        <v>2309</v>
      </c>
      <c r="Q3951" t="s">
        <v>26</v>
      </c>
      <c r="R3951" t="s">
        <v>62</v>
      </c>
      <c r="S3951" t="s">
        <v>35</v>
      </c>
      <c r="T3951">
        <f>VLOOKUP(Admissions[[#This Row],[Department]],Departments[#All],5,FALSE)</f>
        <v>6000</v>
      </c>
      <c r="U3951" t="str">
        <f>IF(Admissions[[#This Row],[Total_Cost]]&gt;Admissions[[#This Row],[Cost_Benchmark]], "Above Benchmark", "Within Benchmark")</f>
        <v>Above Benchmark</v>
      </c>
    </row>
    <row r="3952" spans="1:21" x14ac:dyDescent="0.3">
      <c r="A3952">
        <v>12801</v>
      </c>
      <c r="B3952">
        <v>6152</v>
      </c>
      <c r="C3952" t="s">
        <v>656</v>
      </c>
      <c r="D3952" t="s">
        <v>74</v>
      </c>
      <c r="E3952">
        <v>38011</v>
      </c>
      <c r="F3952" t="s">
        <v>21</v>
      </c>
      <c r="G3952" t="s">
        <v>22</v>
      </c>
      <c r="H3952" s="1">
        <v>45090</v>
      </c>
      <c r="I3952" s="1">
        <v>45092</v>
      </c>
      <c r="J3952" t="s">
        <v>23</v>
      </c>
      <c r="K3952">
        <v>2</v>
      </c>
      <c r="L3952">
        <v>4299</v>
      </c>
      <c r="M3952">
        <v>0</v>
      </c>
      <c r="N3952" t="s">
        <v>99</v>
      </c>
      <c r="O3952" t="s">
        <v>45</v>
      </c>
      <c r="P3952">
        <v>2149.5</v>
      </c>
      <c r="Q3952" t="s">
        <v>26</v>
      </c>
      <c r="R3952" t="s">
        <v>53</v>
      </c>
      <c r="S3952" t="s">
        <v>35</v>
      </c>
      <c r="T3952">
        <f>VLOOKUP(Admissions[[#This Row],[Department]],Departments[#All],5,FALSE)</f>
        <v>5500</v>
      </c>
      <c r="U3952" t="str">
        <f>IF(Admissions[[#This Row],[Total_Cost]]&gt;Admissions[[#This Row],[Cost_Benchmark]], "Above Benchmark", "Within Benchmark")</f>
        <v>Within Benchmark</v>
      </c>
    </row>
    <row r="3953" spans="1:21" x14ac:dyDescent="0.3">
      <c r="A3953">
        <v>13038</v>
      </c>
      <c r="B3953">
        <v>4191</v>
      </c>
      <c r="C3953" t="s">
        <v>393</v>
      </c>
      <c r="D3953" t="s">
        <v>20</v>
      </c>
      <c r="E3953">
        <v>15023</v>
      </c>
      <c r="F3953" t="s">
        <v>21</v>
      </c>
      <c r="G3953" t="s">
        <v>22</v>
      </c>
      <c r="H3953" s="1">
        <v>45301</v>
      </c>
      <c r="I3953" s="1">
        <v>45303</v>
      </c>
      <c r="J3953" t="s">
        <v>23</v>
      </c>
      <c r="K3953">
        <v>2</v>
      </c>
      <c r="L3953">
        <v>7771</v>
      </c>
      <c r="M3953">
        <v>0</v>
      </c>
      <c r="N3953" t="s">
        <v>24</v>
      </c>
      <c r="O3953" t="s">
        <v>45</v>
      </c>
      <c r="P3953">
        <v>3885.5</v>
      </c>
      <c r="Q3953" t="s">
        <v>26</v>
      </c>
      <c r="R3953" t="s">
        <v>62</v>
      </c>
      <c r="S3953" t="s">
        <v>35</v>
      </c>
      <c r="T3953">
        <f>VLOOKUP(Admissions[[#This Row],[Department]],Departments[#All],5,FALSE)</f>
        <v>5500</v>
      </c>
      <c r="U3953" t="str">
        <f>IF(Admissions[[#This Row],[Total_Cost]]&gt;Admissions[[#This Row],[Cost_Benchmark]], "Above Benchmark", "Within Benchmark")</f>
        <v>Above Benchmark</v>
      </c>
    </row>
    <row r="3954" spans="1:21" x14ac:dyDescent="0.3">
      <c r="A3954">
        <v>14217</v>
      </c>
      <c r="B3954">
        <v>6220</v>
      </c>
      <c r="C3954" t="s">
        <v>622</v>
      </c>
      <c r="D3954" t="s">
        <v>74</v>
      </c>
      <c r="E3954">
        <v>34878</v>
      </c>
      <c r="F3954" t="s">
        <v>68</v>
      </c>
      <c r="G3954" t="s">
        <v>105</v>
      </c>
      <c r="H3954" s="1">
        <v>45066</v>
      </c>
      <c r="I3954" s="1">
        <v>45068</v>
      </c>
      <c r="J3954" t="s">
        <v>23</v>
      </c>
      <c r="K3954">
        <v>2</v>
      </c>
      <c r="L3954">
        <v>2625</v>
      </c>
      <c r="M3954">
        <v>0</v>
      </c>
      <c r="N3954" t="s">
        <v>24</v>
      </c>
      <c r="O3954" t="s">
        <v>45</v>
      </c>
      <c r="P3954">
        <v>1312.5</v>
      </c>
      <c r="Q3954" t="s">
        <v>26</v>
      </c>
      <c r="R3954" t="s">
        <v>27</v>
      </c>
      <c r="S3954" t="s">
        <v>28</v>
      </c>
      <c r="T3954">
        <f>VLOOKUP(Admissions[[#This Row],[Department]],Departments[#All],5,FALSE)</f>
        <v>6800</v>
      </c>
      <c r="U3954" t="str">
        <f>IF(Admissions[[#This Row],[Total_Cost]]&gt;Admissions[[#This Row],[Cost_Benchmark]], "Above Benchmark", "Within Benchmark")</f>
        <v>Within Benchmark</v>
      </c>
    </row>
    <row r="3955" spans="1:21" x14ac:dyDescent="0.3">
      <c r="A3955">
        <v>15083</v>
      </c>
      <c r="B3955">
        <v>6112</v>
      </c>
      <c r="C3955" t="s">
        <v>948</v>
      </c>
      <c r="D3955" t="s">
        <v>74</v>
      </c>
      <c r="E3955">
        <v>18891</v>
      </c>
      <c r="F3955" t="s">
        <v>48</v>
      </c>
      <c r="G3955" t="s">
        <v>103</v>
      </c>
      <c r="H3955" s="1">
        <v>45328</v>
      </c>
      <c r="I3955" s="1">
        <v>45336</v>
      </c>
      <c r="J3955" t="s">
        <v>23</v>
      </c>
      <c r="K3955">
        <v>8</v>
      </c>
      <c r="L3955">
        <v>16355</v>
      </c>
      <c r="M3955">
        <v>1</v>
      </c>
      <c r="N3955" t="s">
        <v>50</v>
      </c>
      <c r="O3955" t="s">
        <v>25</v>
      </c>
      <c r="P3955">
        <v>2044.375</v>
      </c>
      <c r="Q3955" t="s">
        <v>26</v>
      </c>
      <c r="R3955" t="s">
        <v>53</v>
      </c>
      <c r="S3955" t="s">
        <v>35</v>
      </c>
      <c r="T3955">
        <f>VLOOKUP(Admissions[[#This Row],[Department]],Departments[#All],5,FALSE)</f>
        <v>8500</v>
      </c>
      <c r="U3955" t="str">
        <f>IF(Admissions[[#This Row],[Total_Cost]]&gt;Admissions[[#This Row],[Cost_Benchmark]], "Above Benchmark", "Within Benchmark")</f>
        <v>Above Benchmark</v>
      </c>
    </row>
    <row r="3956" spans="1:21" x14ac:dyDescent="0.3">
      <c r="A3956">
        <v>14157</v>
      </c>
      <c r="B3956">
        <v>6666</v>
      </c>
      <c r="C3956" t="s">
        <v>929</v>
      </c>
      <c r="D3956" t="s">
        <v>74</v>
      </c>
      <c r="E3956">
        <v>26111</v>
      </c>
      <c r="F3956" t="s">
        <v>21</v>
      </c>
      <c r="G3956" t="s">
        <v>22</v>
      </c>
      <c r="H3956" s="1">
        <v>45056</v>
      </c>
      <c r="I3956" s="1">
        <v>45058</v>
      </c>
      <c r="J3956" t="s">
        <v>23</v>
      </c>
      <c r="K3956">
        <v>2</v>
      </c>
      <c r="L3956">
        <v>4111</v>
      </c>
      <c r="M3956">
        <v>1</v>
      </c>
      <c r="N3956" t="s">
        <v>65</v>
      </c>
      <c r="O3956" t="s">
        <v>25</v>
      </c>
      <c r="P3956">
        <v>2055.5</v>
      </c>
      <c r="Q3956" t="s">
        <v>26</v>
      </c>
      <c r="R3956" t="s">
        <v>62</v>
      </c>
      <c r="S3956" t="s">
        <v>35</v>
      </c>
      <c r="T3956">
        <f>VLOOKUP(Admissions[[#This Row],[Department]],Departments[#All],5,FALSE)</f>
        <v>5500</v>
      </c>
      <c r="U3956" t="str">
        <f>IF(Admissions[[#This Row],[Total_Cost]]&gt;Admissions[[#This Row],[Cost_Benchmark]], "Above Benchmark", "Within Benchmark")</f>
        <v>Within Benchmark</v>
      </c>
    </row>
    <row r="3957" spans="1:21" x14ac:dyDescent="0.3">
      <c r="A3957">
        <v>12720</v>
      </c>
      <c r="B3957">
        <v>4656</v>
      </c>
      <c r="C3957" t="s">
        <v>381</v>
      </c>
      <c r="D3957" t="s">
        <v>20</v>
      </c>
      <c r="E3957">
        <v>24245</v>
      </c>
      <c r="F3957" t="s">
        <v>55</v>
      </c>
      <c r="G3957" t="s">
        <v>90</v>
      </c>
      <c r="H3957" s="1">
        <v>45444</v>
      </c>
      <c r="I3957" s="1">
        <v>45453</v>
      </c>
      <c r="J3957" t="s">
        <v>23</v>
      </c>
      <c r="K3957">
        <v>9</v>
      </c>
      <c r="L3957">
        <v>9704</v>
      </c>
      <c r="M3957">
        <v>0</v>
      </c>
      <c r="N3957" t="s">
        <v>139</v>
      </c>
      <c r="O3957" t="s">
        <v>25</v>
      </c>
      <c r="P3957">
        <v>1078.2221999999999</v>
      </c>
      <c r="Q3957" t="s">
        <v>26</v>
      </c>
      <c r="R3957" t="s">
        <v>27</v>
      </c>
      <c r="S3957" t="s">
        <v>28</v>
      </c>
      <c r="T3957">
        <f>VLOOKUP(Admissions[[#This Row],[Department]],Departments[#All],5,FALSE)</f>
        <v>7200</v>
      </c>
      <c r="U3957" t="str">
        <f>IF(Admissions[[#This Row],[Total_Cost]]&gt;Admissions[[#This Row],[Cost_Benchmark]], "Above Benchmark", "Within Benchmark")</f>
        <v>Above Benchmark</v>
      </c>
    </row>
    <row r="3958" spans="1:21" x14ac:dyDescent="0.3">
      <c r="A3958">
        <v>13521</v>
      </c>
      <c r="B3958">
        <v>5195</v>
      </c>
      <c r="C3958" t="s">
        <v>742</v>
      </c>
      <c r="D3958" t="s">
        <v>74</v>
      </c>
      <c r="E3958">
        <v>12288</v>
      </c>
      <c r="F3958" t="s">
        <v>37</v>
      </c>
      <c r="G3958" t="s">
        <v>52</v>
      </c>
      <c r="H3958" s="1">
        <v>45522</v>
      </c>
      <c r="I3958" s="1">
        <v>45529</v>
      </c>
      <c r="J3958" t="s">
        <v>23</v>
      </c>
      <c r="K3958">
        <v>7</v>
      </c>
      <c r="L3958">
        <v>18734</v>
      </c>
      <c r="M3958">
        <v>0</v>
      </c>
      <c r="N3958" t="s">
        <v>97</v>
      </c>
      <c r="O3958" t="s">
        <v>25</v>
      </c>
      <c r="P3958">
        <v>2676.2856999999999</v>
      </c>
      <c r="Q3958" t="s">
        <v>26</v>
      </c>
      <c r="R3958" t="s">
        <v>46</v>
      </c>
      <c r="S3958" t="s">
        <v>28</v>
      </c>
      <c r="T3958">
        <f>VLOOKUP(Admissions[[#This Row],[Department]],Departments[#All],5,FALSE)</f>
        <v>9000</v>
      </c>
      <c r="U3958" t="str">
        <f>IF(Admissions[[#This Row],[Total_Cost]]&gt;Admissions[[#This Row],[Cost_Benchmark]], "Above Benchmark", "Within Benchmark")</f>
        <v>Above Benchmark</v>
      </c>
    </row>
    <row r="3959" spans="1:21" x14ac:dyDescent="0.3">
      <c r="A3959">
        <v>12016</v>
      </c>
      <c r="B3959">
        <v>6545</v>
      </c>
      <c r="C3959" t="s">
        <v>1422</v>
      </c>
      <c r="D3959" t="s">
        <v>20</v>
      </c>
      <c r="E3959">
        <v>13116</v>
      </c>
      <c r="F3959" t="s">
        <v>48</v>
      </c>
      <c r="G3959" t="s">
        <v>49</v>
      </c>
      <c r="H3959" s="1">
        <v>44968</v>
      </c>
      <c r="I3959" s="1">
        <v>44974</v>
      </c>
      <c r="J3959" t="s">
        <v>23</v>
      </c>
      <c r="K3959">
        <v>6</v>
      </c>
      <c r="L3959">
        <v>11004</v>
      </c>
      <c r="M3959">
        <v>0</v>
      </c>
      <c r="N3959" t="s">
        <v>50</v>
      </c>
      <c r="O3959" t="s">
        <v>45</v>
      </c>
      <c r="P3959">
        <v>1834</v>
      </c>
      <c r="Q3959" t="s">
        <v>26</v>
      </c>
      <c r="R3959" t="s">
        <v>27</v>
      </c>
      <c r="S3959" t="s">
        <v>28</v>
      </c>
      <c r="T3959">
        <f>VLOOKUP(Admissions[[#This Row],[Department]],Departments[#All],5,FALSE)</f>
        <v>8500</v>
      </c>
      <c r="U3959" t="str">
        <f>IF(Admissions[[#This Row],[Total_Cost]]&gt;Admissions[[#This Row],[Cost_Benchmark]], "Above Benchmark", "Within Benchmark")</f>
        <v>Above Benchmark</v>
      </c>
    </row>
    <row r="3960" spans="1:21" x14ac:dyDescent="0.3">
      <c r="A3960">
        <v>14595</v>
      </c>
      <c r="B3960">
        <v>3991</v>
      </c>
      <c r="C3960" t="s">
        <v>644</v>
      </c>
      <c r="D3960" t="s">
        <v>74</v>
      </c>
      <c r="E3960">
        <v>33101</v>
      </c>
      <c r="F3960" t="s">
        <v>37</v>
      </c>
      <c r="G3960" t="s">
        <v>52</v>
      </c>
      <c r="H3960" s="1">
        <v>45517</v>
      </c>
      <c r="I3960" s="1">
        <v>45518</v>
      </c>
      <c r="J3960" t="s">
        <v>23</v>
      </c>
      <c r="K3960">
        <v>1</v>
      </c>
      <c r="L3960">
        <v>7236</v>
      </c>
      <c r="M3960">
        <v>0</v>
      </c>
      <c r="N3960" t="s">
        <v>97</v>
      </c>
      <c r="O3960" t="s">
        <v>45</v>
      </c>
      <c r="P3960">
        <v>7236</v>
      </c>
      <c r="Q3960" t="s">
        <v>26</v>
      </c>
      <c r="R3960" t="s">
        <v>53</v>
      </c>
      <c r="S3960" t="s">
        <v>35</v>
      </c>
      <c r="T3960">
        <f>VLOOKUP(Admissions[[#This Row],[Department]],Departments[#All],5,FALSE)</f>
        <v>9000</v>
      </c>
      <c r="U3960" t="str">
        <f>IF(Admissions[[#This Row],[Total_Cost]]&gt;Admissions[[#This Row],[Cost_Benchmark]], "Above Benchmark", "Within Benchmark")</f>
        <v>Within Benchmark</v>
      </c>
    </row>
    <row r="3961" spans="1:21" x14ac:dyDescent="0.3">
      <c r="A3961">
        <v>15827</v>
      </c>
      <c r="B3961">
        <v>7061</v>
      </c>
      <c r="C3961" t="s">
        <v>1337</v>
      </c>
      <c r="D3961" t="s">
        <v>74</v>
      </c>
      <c r="E3961">
        <v>44534</v>
      </c>
      <c r="F3961" t="s">
        <v>42</v>
      </c>
      <c r="G3961" t="s">
        <v>43</v>
      </c>
      <c r="H3961" s="1">
        <v>45161</v>
      </c>
      <c r="I3961" s="1">
        <v>45165</v>
      </c>
      <c r="J3961" t="s">
        <v>23</v>
      </c>
      <c r="K3961">
        <v>4</v>
      </c>
      <c r="L3961">
        <v>3772</v>
      </c>
      <c r="M3961">
        <v>0</v>
      </c>
      <c r="N3961" t="s">
        <v>44</v>
      </c>
      <c r="O3961" t="s">
        <v>25</v>
      </c>
      <c r="P3961">
        <v>943</v>
      </c>
      <c r="Q3961" t="s">
        <v>26</v>
      </c>
      <c r="R3961" t="s">
        <v>62</v>
      </c>
      <c r="S3961" t="s">
        <v>35</v>
      </c>
      <c r="T3961">
        <f>VLOOKUP(Admissions[[#This Row],[Department]],Departments[#All],5,FALSE)</f>
        <v>4500</v>
      </c>
      <c r="U3961" t="str">
        <f>IF(Admissions[[#This Row],[Total_Cost]]&gt;Admissions[[#This Row],[Cost_Benchmark]], "Above Benchmark", "Within Benchmark")</f>
        <v>Within Benchmark</v>
      </c>
    </row>
    <row r="3962" spans="1:21" x14ac:dyDescent="0.3">
      <c r="A3962">
        <v>12796</v>
      </c>
      <c r="B3962">
        <v>6629</v>
      </c>
      <c r="C3962" t="s">
        <v>378</v>
      </c>
      <c r="D3962" t="s">
        <v>20</v>
      </c>
      <c r="E3962">
        <v>29955</v>
      </c>
      <c r="F3962" t="s">
        <v>37</v>
      </c>
      <c r="G3962" t="s">
        <v>159</v>
      </c>
      <c r="H3962" s="1">
        <v>45134</v>
      </c>
      <c r="I3962" s="1">
        <v>45138</v>
      </c>
      <c r="J3962" t="s">
        <v>23</v>
      </c>
      <c r="K3962">
        <v>4</v>
      </c>
      <c r="L3962">
        <v>12000</v>
      </c>
      <c r="M3962">
        <v>0</v>
      </c>
      <c r="N3962" t="s">
        <v>24</v>
      </c>
      <c r="O3962" t="s">
        <v>25</v>
      </c>
      <c r="P3962">
        <v>3000</v>
      </c>
      <c r="Q3962" t="s">
        <v>26</v>
      </c>
      <c r="R3962" t="s">
        <v>40</v>
      </c>
      <c r="S3962" t="s">
        <v>35</v>
      </c>
      <c r="T3962">
        <f>VLOOKUP(Admissions[[#This Row],[Department]],Departments[#All],5,FALSE)</f>
        <v>9000</v>
      </c>
      <c r="U3962" t="str">
        <f>IF(Admissions[[#This Row],[Total_Cost]]&gt;Admissions[[#This Row],[Cost_Benchmark]], "Above Benchmark", "Within Benchmark")</f>
        <v>Above Benchmark</v>
      </c>
    </row>
    <row r="3963" spans="1:21" x14ac:dyDescent="0.3">
      <c r="A3963">
        <v>12043</v>
      </c>
      <c r="B3963">
        <v>4254</v>
      </c>
      <c r="C3963" t="s">
        <v>1423</v>
      </c>
      <c r="D3963" t="s">
        <v>20</v>
      </c>
      <c r="E3963">
        <v>39114</v>
      </c>
      <c r="F3963" t="s">
        <v>42</v>
      </c>
      <c r="G3963" t="s">
        <v>128</v>
      </c>
      <c r="H3963" s="1">
        <v>45602</v>
      </c>
      <c r="I3963" s="1">
        <v>45605</v>
      </c>
      <c r="J3963" t="s">
        <v>23</v>
      </c>
      <c r="K3963">
        <v>3</v>
      </c>
      <c r="L3963">
        <v>2709</v>
      </c>
      <c r="M3963">
        <v>0</v>
      </c>
      <c r="N3963" t="s">
        <v>65</v>
      </c>
      <c r="O3963" t="s">
        <v>33</v>
      </c>
      <c r="P3963">
        <v>903</v>
      </c>
      <c r="Q3963" t="s">
        <v>26</v>
      </c>
      <c r="R3963" t="s">
        <v>62</v>
      </c>
      <c r="S3963" t="s">
        <v>35</v>
      </c>
      <c r="T3963">
        <f>VLOOKUP(Admissions[[#This Row],[Department]],Departments[#All],5,FALSE)</f>
        <v>4500</v>
      </c>
      <c r="U3963" t="str">
        <f>IF(Admissions[[#This Row],[Total_Cost]]&gt;Admissions[[#This Row],[Cost_Benchmark]], "Above Benchmark", "Within Benchmark")</f>
        <v>Within Benchmark</v>
      </c>
    </row>
    <row r="3964" spans="1:21" x14ac:dyDescent="0.3">
      <c r="A3964">
        <v>15680</v>
      </c>
      <c r="B3964">
        <v>5280</v>
      </c>
      <c r="C3964" t="s">
        <v>1424</v>
      </c>
      <c r="D3964" t="s">
        <v>20</v>
      </c>
      <c r="E3964">
        <v>26033</v>
      </c>
      <c r="F3964" t="s">
        <v>37</v>
      </c>
      <c r="G3964" t="s">
        <v>52</v>
      </c>
      <c r="H3964" s="1">
        <v>45466</v>
      </c>
      <c r="I3964" s="1">
        <v>45471</v>
      </c>
      <c r="J3964" t="s">
        <v>23</v>
      </c>
      <c r="K3964">
        <v>5</v>
      </c>
      <c r="L3964">
        <v>15543</v>
      </c>
      <c r="M3964">
        <v>0</v>
      </c>
      <c r="N3964" t="s">
        <v>39</v>
      </c>
      <c r="O3964" t="s">
        <v>25</v>
      </c>
      <c r="P3964">
        <v>3108.6</v>
      </c>
      <c r="Q3964" t="s">
        <v>26</v>
      </c>
      <c r="R3964" t="s">
        <v>46</v>
      </c>
      <c r="S3964" t="s">
        <v>28</v>
      </c>
      <c r="T3964">
        <f>VLOOKUP(Admissions[[#This Row],[Department]],Departments[#All],5,FALSE)</f>
        <v>9000</v>
      </c>
      <c r="U3964" t="str">
        <f>IF(Admissions[[#This Row],[Total_Cost]]&gt;Admissions[[#This Row],[Cost_Benchmark]], "Above Benchmark", "Within Benchmark")</f>
        <v>Above Benchmark</v>
      </c>
    </row>
    <row r="3965" spans="1:21" x14ac:dyDescent="0.3">
      <c r="A3965">
        <v>12309</v>
      </c>
      <c r="B3965">
        <v>3569</v>
      </c>
      <c r="C3965" t="s">
        <v>484</v>
      </c>
      <c r="D3965" t="s">
        <v>20</v>
      </c>
      <c r="E3965">
        <v>37963</v>
      </c>
      <c r="F3965" t="s">
        <v>48</v>
      </c>
      <c r="G3965" t="s">
        <v>103</v>
      </c>
      <c r="H3965" s="1">
        <v>45559</v>
      </c>
      <c r="I3965" s="1">
        <v>45564</v>
      </c>
      <c r="J3965" t="s">
        <v>23</v>
      </c>
      <c r="K3965">
        <v>5</v>
      </c>
      <c r="L3965">
        <v>11157</v>
      </c>
      <c r="M3965">
        <v>0</v>
      </c>
      <c r="N3965" t="s">
        <v>137</v>
      </c>
      <c r="O3965" t="s">
        <v>45</v>
      </c>
      <c r="P3965">
        <v>2231.4</v>
      </c>
      <c r="Q3965" t="s">
        <v>26</v>
      </c>
      <c r="R3965" t="s">
        <v>53</v>
      </c>
      <c r="S3965" t="s">
        <v>35</v>
      </c>
      <c r="T3965">
        <f>VLOOKUP(Admissions[[#This Row],[Department]],Departments[#All],5,FALSE)</f>
        <v>8500</v>
      </c>
      <c r="U3965" t="str">
        <f>IF(Admissions[[#This Row],[Total_Cost]]&gt;Admissions[[#This Row],[Cost_Benchmark]], "Above Benchmark", "Within Benchmark")</f>
        <v>Above Benchmark</v>
      </c>
    </row>
    <row r="3966" spans="1:21" x14ac:dyDescent="0.3">
      <c r="A3966">
        <v>15747</v>
      </c>
      <c r="B3966">
        <v>4757</v>
      </c>
      <c r="C3966" t="s">
        <v>1425</v>
      </c>
      <c r="D3966" t="s">
        <v>74</v>
      </c>
      <c r="E3966">
        <v>27564</v>
      </c>
      <c r="F3966" t="s">
        <v>21</v>
      </c>
      <c r="G3966" t="s">
        <v>239</v>
      </c>
      <c r="H3966" s="1">
        <v>45585</v>
      </c>
      <c r="I3966" s="1">
        <v>45588</v>
      </c>
      <c r="J3966" t="s">
        <v>23</v>
      </c>
      <c r="K3966">
        <v>3</v>
      </c>
      <c r="L3966">
        <v>7354</v>
      </c>
      <c r="M3966">
        <v>0</v>
      </c>
      <c r="N3966" t="s">
        <v>24</v>
      </c>
      <c r="O3966" t="s">
        <v>25</v>
      </c>
      <c r="P3966">
        <v>2451.3332999999998</v>
      </c>
      <c r="Q3966" t="s">
        <v>26</v>
      </c>
      <c r="R3966" t="s">
        <v>46</v>
      </c>
      <c r="S3966" t="s">
        <v>28</v>
      </c>
      <c r="T3966">
        <f>VLOOKUP(Admissions[[#This Row],[Department]],Departments[#All],5,FALSE)</f>
        <v>5500</v>
      </c>
      <c r="U3966" t="str">
        <f>IF(Admissions[[#This Row],[Total_Cost]]&gt;Admissions[[#This Row],[Cost_Benchmark]], "Above Benchmark", "Within Benchmark")</f>
        <v>Above Benchmark</v>
      </c>
    </row>
    <row r="3967" spans="1:21" x14ac:dyDescent="0.3">
      <c r="A3967">
        <v>10426</v>
      </c>
      <c r="B3967">
        <v>6552</v>
      </c>
      <c r="C3967" t="s">
        <v>1426</v>
      </c>
      <c r="D3967" t="s">
        <v>20</v>
      </c>
      <c r="E3967">
        <v>15455</v>
      </c>
      <c r="F3967" t="s">
        <v>48</v>
      </c>
      <c r="G3967" t="s">
        <v>49</v>
      </c>
      <c r="H3967" s="1">
        <v>45064</v>
      </c>
      <c r="I3967" s="1">
        <v>45067</v>
      </c>
      <c r="J3967" t="s">
        <v>23</v>
      </c>
      <c r="K3967">
        <v>3</v>
      </c>
      <c r="L3967">
        <v>9652</v>
      </c>
      <c r="M3967">
        <v>0</v>
      </c>
      <c r="N3967" t="s">
        <v>137</v>
      </c>
      <c r="O3967" t="s">
        <v>45</v>
      </c>
      <c r="P3967">
        <v>3217.3332999999998</v>
      </c>
      <c r="Q3967" t="s">
        <v>26</v>
      </c>
      <c r="R3967" t="s">
        <v>40</v>
      </c>
      <c r="S3967" t="s">
        <v>35</v>
      </c>
      <c r="T3967">
        <f>VLOOKUP(Admissions[[#This Row],[Department]],Departments[#All],5,FALSE)</f>
        <v>8500</v>
      </c>
      <c r="U3967" t="str">
        <f>IF(Admissions[[#This Row],[Total_Cost]]&gt;Admissions[[#This Row],[Cost_Benchmark]], "Above Benchmark", "Within Benchmark")</f>
        <v>Above Benchmark</v>
      </c>
    </row>
    <row r="3968" spans="1:21" x14ac:dyDescent="0.3">
      <c r="A3968">
        <v>13001</v>
      </c>
      <c r="B3968">
        <v>6636</v>
      </c>
      <c r="C3968" t="s">
        <v>379</v>
      </c>
      <c r="D3968" t="s">
        <v>20</v>
      </c>
      <c r="E3968">
        <v>42467</v>
      </c>
      <c r="F3968" t="s">
        <v>42</v>
      </c>
      <c r="G3968" t="s">
        <v>43</v>
      </c>
      <c r="H3968" s="1">
        <v>45173</v>
      </c>
      <c r="I3968" s="1">
        <v>45177</v>
      </c>
      <c r="J3968" t="s">
        <v>23</v>
      </c>
      <c r="K3968">
        <v>4</v>
      </c>
      <c r="L3968">
        <v>3446</v>
      </c>
      <c r="M3968">
        <v>0</v>
      </c>
      <c r="N3968" t="s">
        <v>44</v>
      </c>
      <c r="O3968" t="s">
        <v>45</v>
      </c>
      <c r="P3968">
        <v>861.5</v>
      </c>
      <c r="Q3968" t="s">
        <v>26</v>
      </c>
      <c r="R3968" t="s">
        <v>34</v>
      </c>
      <c r="S3968" t="s">
        <v>35</v>
      </c>
      <c r="T3968">
        <f>VLOOKUP(Admissions[[#This Row],[Department]],Departments[#All],5,FALSE)</f>
        <v>4500</v>
      </c>
      <c r="U3968" t="str">
        <f>IF(Admissions[[#This Row],[Total_Cost]]&gt;Admissions[[#This Row],[Cost_Benchmark]], "Above Benchmark", "Within Benchmark")</f>
        <v>Within Benchmark</v>
      </c>
    </row>
    <row r="3969" spans="1:21" x14ac:dyDescent="0.3">
      <c r="A3969">
        <v>10698</v>
      </c>
      <c r="B3969">
        <v>6482</v>
      </c>
      <c r="C3969" t="s">
        <v>1411</v>
      </c>
      <c r="D3969" t="s">
        <v>74</v>
      </c>
      <c r="E3969">
        <v>29203</v>
      </c>
      <c r="F3969" t="s">
        <v>37</v>
      </c>
      <c r="G3969" t="s">
        <v>38</v>
      </c>
      <c r="H3969" s="1">
        <v>45533</v>
      </c>
      <c r="I3969" s="1">
        <v>45540</v>
      </c>
      <c r="J3969" t="s">
        <v>23</v>
      </c>
      <c r="K3969">
        <v>7</v>
      </c>
      <c r="L3969">
        <v>7604</v>
      </c>
      <c r="M3969">
        <v>0</v>
      </c>
      <c r="N3969" t="s">
        <v>82</v>
      </c>
      <c r="O3969" t="s">
        <v>25</v>
      </c>
      <c r="P3969">
        <v>1086.2856999999999</v>
      </c>
      <c r="Q3969" t="s">
        <v>26</v>
      </c>
      <c r="R3969" t="s">
        <v>40</v>
      </c>
      <c r="S3969" t="s">
        <v>35</v>
      </c>
      <c r="T3969">
        <f>VLOOKUP(Admissions[[#This Row],[Department]],Departments[#All],5,FALSE)</f>
        <v>9000</v>
      </c>
      <c r="U3969" t="str">
        <f>IF(Admissions[[#This Row],[Total_Cost]]&gt;Admissions[[#This Row],[Cost_Benchmark]], "Above Benchmark", "Within Benchmark")</f>
        <v>Within Benchmark</v>
      </c>
    </row>
    <row r="3970" spans="1:21" x14ac:dyDescent="0.3">
      <c r="A3970">
        <v>15811</v>
      </c>
      <c r="B3970">
        <v>5107</v>
      </c>
      <c r="C3970" t="s">
        <v>261</v>
      </c>
      <c r="D3970" t="s">
        <v>20</v>
      </c>
      <c r="E3970">
        <v>35549</v>
      </c>
      <c r="F3970" t="s">
        <v>30</v>
      </c>
      <c r="G3970" t="s">
        <v>179</v>
      </c>
      <c r="H3970" s="1">
        <v>45425</v>
      </c>
      <c r="I3970" s="1">
        <v>45432</v>
      </c>
      <c r="J3970" t="s">
        <v>23</v>
      </c>
      <c r="K3970">
        <v>7</v>
      </c>
      <c r="L3970">
        <v>26445</v>
      </c>
      <c r="M3970">
        <v>0</v>
      </c>
      <c r="N3970" t="s">
        <v>39</v>
      </c>
      <c r="O3970" t="s">
        <v>25</v>
      </c>
      <c r="P3970">
        <v>3777.8571000000002</v>
      </c>
      <c r="Q3970" t="s">
        <v>26</v>
      </c>
      <c r="R3970" t="s">
        <v>34</v>
      </c>
      <c r="S3970" t="s">
        <v>35</v>
      </c>
      <c r="T3970">
        <f>VLOOKUP(Admissions[[#This Row],[Department]],Departments[#All],5,FALSE)</f>
        <v>12000</v>
      </c>
      <c r="U3970" t="str">
        <f>IF(Admissions[[#This Row],[Total_Cost]]&gt;Admissions[[#This Row],[Cost_Benchmark]], "Above Benchmark", "Within Benchmark")</f>
        <v>Above Benchmark</v>
      </c>
    </row>
    <row r="3971" spans="1:21" x14ac:dyDescent="0.3">
      <c r="A3971">
        <v>10830</v>
      </c>
      <c r="B3971">
        <v>6026</v>
      </c>
      <c r="C3971" t="s">
        <v>630</v>
      </c>
      <c r="D3971" t="s">
        <v>74</v>
      </c>
      <c r="E3971">
        <v>23615</v>
      </c>
      <c r="F3971" t="s">
        <v>55</v>
      </c>
      <c r="G3971" t="s">
        <v>56</v>
      </c>
      <c r="H3971" s="1">
        <v>45244</v>
      </c>
      <c r="I3971" s="1">
        <v>45246</v>
      </c>
      <c r="J3971" t="s">
        <v>23</v>
      </c>
      <c r="K3971">
        <v>2</v>
      </c>
      <c r="L3971">
        <v>7905</v>
      </c>
      <c r="M3971">
        <v>0</v>
      </c>
      <c r="N3971" t="s">
        <v>91</v>
      </c>
      <c r="O3971" t="s">
        <v>25</v>
      </c>
      <c r="P3971">
        <v>3952.5</v>
      </c>
      <c r="Q3971" t="s">
        <v>26</v>
      </c>
      <c r="R3971" t="s">
        <v>53</v>
      </c>
      <c r="S3971" t="s">
        <v>35</v>
      </c>
      <c r="T3971">
        <f>VLOOKUP(Admissions[[#This Row],[Department]],Departments[#All],5,FALSE)</f>
        <v>7200</v>
      </c>
      <c r="U3971" t="str">
        <f>IF(Admissions[[#This Row],[Total_Cost]]&gt;Admissions[[#This Row],[Cost_Benchmark]], "Above Benchmark", "Within Benchmark")</f>
        <v>Above Benchmark</v>
      </c>
    </row>
    <row r="3972" spans="1:21" x14ac:dyDescent="0.3">
      <c r="A3972">
        <v>14429</v>
      </c>
      <c r="B3972">
        <v>4584</v>
      </c>
      <c r="C3972" t="s">
        <v>849</v>
      </c>
      <c r="D3972" t="s">
        <v>74</v>
      </c>
      <c r="E3972">
        <v>15374</v>
      </c>
      <c r="F3972" t="s">
        <v>21</v>
      </c>
      <c r="G3972" t="s">
        <v>22</v>
      </c>
      <c r="H3972" s="1">
        <v>45372</v>
      </c>
      <c r="I3972" s="1">
        <v>45374</v>
      </c>
      <c r="J3972" t="s">
        <v>23</v>
      </c>
      <c r="K3972">
        <v>2</v>
      </c>
      <c r="L3972">
        <v>7962</v>
      </c>
      <c r="M3972">
        <v>1</v>
      </c>
      <c r="N3972" t="s">
        <v>99</v>
      </c>
      <c r="O3972" t="s">
        <v>33</v>
      </c>
      <c r="P3972">
        <v>3981</v>
      </c>
      <c r="Q3972" t="s">
        <v>26</v>
      </c>
      <c r="R3972" t="s">
        <v>40</v>
      </c>
      <c r="S3972" t="s">
        <v>35</v>
      </c>
      <c r="T3972">
        <f>VLOOKUP(Admissions[[#This Row],[Department]],Departments[#All],5,FALSE)</f>
        <v>5500</v>
      </c>
      <c r="U3972" t="str">
        <f>IF(Admissions[[#This Row],[Total_Cost]]&gt;Admissions[[#This Row],[Cost_Benchmark]], "Above Benchmark", "Within Benchmark")</f>
        <v>Above Benchmark</v>
      </c>
    </row>
    <row r="3973" spans="1:21" x14ac:dyDescent="0.3">
      <c r="A3973">
        <v>13302</v>
      </c>
      <c r="B3973">
        <v>6510</v>
      </c>
      <c r="C3973" t="s">
        <v>198</v>
      </c>
      <c r="D3973" t="s">
        <v>20</v>
      </c>
      <c r="E3973">
        <v>18846</v>
      </c>
      <c r="F3973" t="s">
        <v>48</v>
      </c>
      <c r="G3973" t="s">
        <v>101</v>
      </c>
      <c r="H3973" s="1">
        <v>45506</v>
      </c>
      <c r="I3973" s="1">
        <v>45518</v>
      </c>
      <c r="J3973" t="s">
        <v>23</v>
      </c>
      <c r="K3973">
        <v>12</v>
      </c>
      <c r="L3973">
        <v>23326</v>
      </c>
      <c r="M3973">
        <v>0</v>
      </c>
      <c r="N3973" t="s">
        <v>78</v>
      </c>
      <c r="O3973" t="s">
        <v>45</v>
      </c>
      <c r="P3973">
        <v>1943.8333</v>
      </c>
      <c r="Q3973" t="s">
        <v>26</v>
      </c>
      <c r="R3973" t="s">
        <v>66</v>
      </c>
      <c r="S3973" t="s">
        <v>35</v>
      </c>
      <c r="T3973">
        <f>VLOOKUP(Admissions[[#This Row],[Department]],Departments[#All],5,FALSE)</f>
        <v>8500</v>
      </c>
      <c r="U3973" t="str">
        <f>IF(Admissions[[#This Row],[Total_Cost]]&gt;Admissions[[#This Row],[Cost_Benchmark]], "Above Benchmark", "Within Benchmark")</f>
        <v>Above Benchmark</v>
      </c>
    </row>
    <row r="3974" spans="1:21" x14ac:dyDescent="0.3">
      <c r="A3974">
        <v>12719</v>
      </c>
      <c r="B3974">
        <v>4511</v>
      </c>
      <c r="C3974" t="s">
        <v>124</v>
      </c>
      <c r="D3974" t="s">
        <v>20</v>
      </c>
      <c r="E3974">
        <v>27944</v>
      </c>
      <c r="F3974" t="s">
        <v>55</v>
      </c>
      <c r="G3974" t="s">
        <v>56</v>
      </c>
      <c r="H3974" s="1">
        <v>45539</v>
      </c>
      <c r="I3974" s="1">
        <v>45544</v>
      </c>
      <c r="J3974" t="s">
        <v>23</v>
      </c>
      <c r="K3974">
        <v>5</v>
      </c>
      <c r="L3974">
        <v>10167</v>
      </c>
      <c r="M3974">
        <v>1</v>
      </c>
      <c r="N3974" t="s">
        <v>57</v>
      </c>
      <c r="O3974" t="s">
        <v>25</v>
      </c>
      <c r="P3974">
        <v>2033.4</v>
      </c>
      <c r="Q3974" t="s">
        <v>26</v>
      </c>
      <c r="R3974" t="s">
        <v>62</v>
      </c>
      <c r="S3974" t="s">
        <v>35</v>
      </c>
      <c r="T3974">
        <f>VLOOKUP(Admissions[[#This Row],[Department]],Departments[#All],5,FALSE)</f>
        <v>7200</v>
      </c>
      <c r="U3974" t="str">
        <f>IF(Admissions[[#This Row],[Total_Cost]]&gt;Admissions[[#This Row],[Cost_Benchmark]], "Above Benchmark", "Within Benchmark")</f>
        <v>Above Benchmark</v>
      </c>
    </row>
    <row r="3975" spans="1:21" x14ac:dyDescent="0.3">
      <c r="A3975">
        <v>14701</v>
      </c>
      <c r="B3975">
        <v>4049</v>
      </c>
      <c r="C3975" t="s">
        <v>671</v>
      </c>
      <c r="D3975" t="s">
        <v>20</v>
      </c>
      <c r="E3975">
        <v>25304</v>
      </c>
      <c r="F3975" t="s">
        <v>84</v>
      </c>
      <c r="G3975" t="s">
        <v>95</v>
      </c>
      <c r="H3975" s="1">
        <v>45321</v>
      </c>
      <c r="I3975" s="1">
        <v>45324</v>
      </c>
      <c r="J3975" t="s">
        <v>23</v>
      </c>
      <c r="K3975">
        <v>3</v>
      </c>
      <c r="L3975">
        <v>4829</v>
      </c>
      <c r="M3975">
        <v>1</v>
      </c>
      <c r="N3975" t="s">
        <v>86</v>
      </c>
      <c r="O3975" t="s">
        <v>33</v>
      </c>
      <c r="P3975">
        <v>1609.6667</v>
      </c>
      <c r="Q3975" t="s">
        <v>26</v>
      </c>
      <c r="R3975" t="s">
        <v>53</v>
      </c>
      <c r="S3975" t="s">
        <v>35</v>
      </c>
      <c r="T3975">
        <f>VLOOKUP(Admissions[[#This Row],[Department]],Departments[#All],5,FALSE)</f>
        <v>6000</v>
      </c>
      <c r="U3975" t="str">
        <f>IF(Admissions[[#This Row],[Total_Cost]]&gt;Admissions[[#This Row],[Cost_Benchmark]], "Above Benchmark", "Within Benchmark")</f>
        <v>Within Benchmark</v>
      </c>
    </row>
    <row r="3976" spans="1:21" x14ac:dyDescent="0.3">
      <c r="A3976">
        <v>10954</v>
      </c>
      <c r="B3976">
        <v>6675</v>
      </c>
      <c r="C3976" t="s">
        <v>966</v>
      </c>
      <c r="D3976" t="s">
        <v>74</v>
      </c>
      <c r="E3976">
        <v>32905</v>
      </c>
      <c r="F3976" t="s">
        <v>37</v>
      </c>
      <c r="G3976" t="s">
        <v>52</v>
      </c>
      <c r="H3976" s="1">
        <v>45574</v>
      </c>
      <c r="I3976" s="1">
        <v>45578</v>
      </c>
      <c r="J3976" t="s">
        <v>23</v>
      </c>
      <c r="K3976">
        <v>4</v>
      </c>
      <c r="L3976">
        <v>7240</v>
      </c>
      <c r="M3976">
        <v>0</v>
      </c>
      <c r="N3976" t="s">
        <v>39</v>
      </c>
      <c r="O3976" t="s">
        <v>33</v>
      </c>
      <c r="P3976">
        <v>1810</v>
      </c>
      <c r="Q3976" t="s">
        <v>26</v>
      </c>
      <c r="R3976" t="s">
        <v>62</v>
      </c>
      <c r="S3976" t="s">
        <v>35</v>
      </c>
      <c r="T3976">
        <f>VLOOKUP(Admissions[[#This Row],[Department]],Departments[#All],5,FALSE)</f>
        <v>9000</v>
      </c>
      <c r="U3976" t="str">
        <f>IF(Admissions[[#This Row],[Total_Cost]]&gt;Admissions[[#This Row],[Cost_Benchmark]], "Above Benchmark", "Within Benchmark")</f>
        <v>Within Benchmark</v>
      </c>
    </row>
    <row r="3977" spans="1:21" x14ac:dyDescent="0.3">
      <c r="A3977">
        <v>12028</v>
      </c>
      <c r="B3977">
        <v>4505</v>
      </c>
      <c r="C3977" t="s">
        <v>677</v>
      </c>
      <c r="D3977" t="s">
        <v>74</v>
      </c>
      <c r="E3977">
        <v>37457</v>
      </c>
      <c r="F3977" t="s">
        <v>55</v>
      </c>
      <c r="G3977" t="s">
        <v>241</v>
      </c>
      <c r="H3977" s="1">
        <v>45577</v>
      </c>
      <c r="I3977" s="1">
        <v>45583</v>
      </c>
      <c r="J3977" t="s">
        <v>23</v>
      </c>
      <c r="K3977">
        <v>6</v>
      </c>
      <c r="L3977">
        <v>7977</v>
      </c>
      <c r="M3977">
        <v>0</v>
      </c>
      <c r="N3977" t="s">
        <v>57</v>
      </c>
      <c r="O3977" t="s">
        <v>45</v>
      </c>
      <c r="P3977">
        <v>1329.5</v>
      </c>
      <c r="Q3977" t="s">
        <v>26</v>
      </c>
      <c r="R3977" t="s">
        <v>27</v>
      </c>
      <c r="S3977" t="s">
        <v>28</v>
      </c>
      <c r="T3977">
        <f>VLOOKUP(Admissions[[#This Row],[Department]],Departments[#All],5,FALSE)</f>
        <v>7200</v>
      </c>
      <c r="U3977" t="str">
        <f>IF(Admissions[[#This Row],[Total_Cost]]&gt;Admissions[[#This Row],[Cost_Benchmark]], "Above Benchmark", "Within Benchmark")</f>
        <v>Above Benchmark</v>
      </c>
    </row>
    <row r="3978" spans="1:21" x14ac:dyDescent="0.3">
      <c r="A3978">
        <v>13343</v>
      </c>
      <c r="B3978">
        <v>5799</v>
      </c>
      <c r="C3978" t="s">
        <v>667</v>
      </c>
      <c r="D3978" t="s">
        <v>20</v>
      </c>
      <c r="E3978">
        <v>25945</v>
      </c>
      <c r="F3978" t="s">
        <v>68</v>
      </c>
      <c r="G3978" t="s">
        <v>131</v>
      </c>
      <c r="H3978" s="1">
        <v>44972</v>
      </c>
      <c r="I3978" s="1">
        <v>44977</v>
      </c>
      <c r="J3978" t="s">
        <v>23</v>
      </c>
      <c r="K3978">
        <v>5</v>
      </c>
      <c r="L3978">
        <v>3809</v>
      </c>
      <c r="M3978">
        <v>0</v>
      </c>
      <c r="N3978" t="s">
        <v>70</v>
      </c>
      <c r="O3978" t="s">
        <v>25</v>
      </c>
      <c r="P3978">
        <v>761.8</v>
      </c>
      <c r="Q3978" t="s">
        <v>26</v>
      </c>
      <c r="R3978" t="s">
        <v>62</v>
      </c>
      <c r="S3978" t="s">
        <v>35</v>
      </c>
      <c r="T3978">
        <f>VLOOKUP(Admissions[[#This Row],[Department]],Departments[#All],5,FALSE)</f>
        <v>6800</v>
      </c>
      <c r="U3978" t="str">
        <f>IF(Admissions[[#This Row],[Total_Cost]]&gt;Admissions[[#This Row],[Cost_Benchmark]], "Above Benchmark", "Within Benchmark")</f>
        <v>Within Benchmark</v>
      </c>
    </row>
    <row r="3979" spans="1:21" x14ac:dyDescent="0.3">
      <c r="A3979">
        <v>11079</v>
      </c>
      <c r="B3979">
        <v>3250</v>
      </c>
      <c r="C3979" t="s">
        <v>946</v>
      </c>
      <c r="D3979" t="s">
        <v>20</v>
      </c>
      <c r="E3979">
        <v>16704</v>
      </c>
      <c r="F3979" t="s">
        <v>21</v>
      </c>
      <c r="G3979" t="s">
        <v>64</v>
      </c>
      <c r="H3979" s="1">
        <v>45372</v>
      </c>
      <c r="I3979" s="1">
        <v>45374</v>
      </c>
      <c r="J3979" t="s">
        <v>23</v>
      </c>
      <c r="K3979">
        <v>2</v>
      </c>
      <c r="L3979">
        <v>5834</v>
      </c>
      <c r="M3979">
        <v>0</v>
      </c>
      <c r="N3979" t="s">
        <v>65</v>
      </c>
      <c r="O3979" t="s">
        <v>33</v>
      </c>
      <c r="P3979">
        <v>2917</v>
      </c>
      <c r="Q3979" t="s">
        <v>26</v>
      </c>
      <c r="R3979" t="s">
        <v>40</v>
      </c>
      <c r="S3979" t="s">
        <v>35</v>
      </c>
      <c r="T3979">
        <f>VLOOKUP(Admissions[[#This Row],[Department]],Departments[#All],5,FALSE)</f>
        <v>5500</v>
      </c>
      <c r="U3979" t="str">
        <f>IF(Admissions[[#This Row],[Total_Cost]]&gt;Admissions[[#This Row],[Cost_Benchmark]], "Above Benchmark", "Within Benchmark")</f>
        <v>Above Benchmark</v>
      </c>
    </row>
    <row r="3980" spans="1:21" x14ac:dyDescent="0.3">
      <c r="A3980">
        <v>11494</v>
      </c>
      <c r="B3980">
        <v>5077</v>
      </c>
      <c r="C3980" t="s">
        <v>694</v>
      </c>
      <c r="D3980" t="s">
        <v>20</v>
      </c>
      <c r="E3980">
        <v>27673</v>
      </c>
      <c r="F3980" t="s">
        <v>21</v>
      </c>
      <c r="G3980" t="s">
        <v>239</v>
      </c>
      <c r="H3980" s="1">
        <v>45399</v>
      </c>
      <c r="I3980" s="1">
        <v>45402</v>
      </c>
      <c r="J3980" t="s">
        <v>23</v>
      </c>
      <c r="K3980">
        <v>3</v>
      </c>
      <c r="L3980">
        <v>7574</v>
      </c>
      <c r="M3980">
        <v>0</v>
      </c>
      <c r="N3980" t="s">
        <v>24</v>
      </c>
      <c r="O3980" t="s">
        <v>25</v>
      </c>
      <c r="P3980">
        <v>2524.6667000000002</v>
      </c>
      <c r="Q3980" t="s">
        <v>26</v>
      </c>
      <c r="R3980" t="s">
        <v>62</v>
      </c>
      <c r="S3980" t="s">
        <v>35</v>
      </c>
      <c r="T3980">
        <f>VLOOKUP(Admissions[[#This Row],[Department]],Departments[#All],5,FALSE)</f>
        <v>5500</v>
      </c>
      <c r="U3980" t="str">
        <f>IF(Admissions[[#This Row],[Total_Cost]]&gt;Admissions[[#This Row],[Cost_Benchmark]], "Above Benchmark", "Within Benchmark")</f>
        <v>Above Benchmark</v>
      </c>
    </row>
    <row r="3981" spans="1:21" x14ac:dyDescent="0.3">
      <c r="A3981">
        <v>11230</v>
      </c>
      <c r="B3981">
        <v>6535</v>
      </c>
      <c r="C3981" t="s">
        <v>258</v>
      </c>
      <c r="D3981" t="s">
        <v>20</v>
      </c>
      <c r="E3981">
        <v>23483</v>
      </c>
      <c r="F3981" t="s">
        <v>84</v>
      </c>
      <c r="G3981" t="s">
        <v>95</v>
      </c>
      <c r="H3981" s="1">
        <v>45060</v>
      </c>
      <c r="I3981" s="1">
        <v>45065</v>
      </c>
      <c r="J3981" t="s">
        <v>23</v>
      </c>
      <c r="K3981">
        <v>5</v>
      </c>
      <c r="L3981">
        <v>6647</v>
      </c>
      <c r="M3981">
        <v>0</v>
      </c>
      <c r="N3981" t="s">
        <v>109</v>
      </c>
      <c r="O3981" t="s">
        <v>25</v>
      </c>
      <c r="P3981">
        <v>1329.4</v>
      </c>
      <c r="Q3981" t="s">
        <v>26</v>
      </c>
      <c r="R3981" t="s">
        <v>46</v>
      </c>
      <c r="S3981" t="s">
        <v>28</v>
      </c>
      <c r="T3981">
        <f>VLOOKUP(Admissions[[#This Row],[Department]],Departments[#All],5,FALSE)</f>
        <v>6000</v>
      </c>
      <c r="U3981" t="str">
        <f>IF(Admissions[[#This Row],[Total_Cost]]&gt;Admissions[[#This Row],[Cost_Benchmark]], "Above Benchmark", "Within Benchmark")</f>
        <v>Above Benchmark</v>
      </c>
    </row>
    <row r="3982" spans="1:21" x14ac:dyDescent="0.3">
      <c r="A3982">
        <v>13529</v>
      </c>
      <c r="B3982">
        <v>5511</v>
      </c>
      <c r="C3982" t="s">
        <v>946</v>
      </c>
      <c r="D3982" t="s">
        <v>20</v>
      </c>
      <c r="E3982">
        <v>25409</v>
      </c>
      <c r="F3982" t="s">
        <v>21</v>
      </c>
      <c r="G3982" t="s">
        <v>64</v>
      </c>
      <c r="H3982" s="1">
        <v>45644</v>
      </c>
      <c r="I3982" s="1">
        <v>45646</v>
      </c>
      <c r="J3982" t="s">
        <v>23</v>
      </c>
      <c r="K3982">
        <v>2</v>
      </c>
      <c r="L3982">
        <v>8375</v>
      </c>
      <c r="M3982">
        <v>0</v>
      </c>
      <c r="N3982" t="s">
        <v>24</v>
      </c>
      <c r="O3982" t="s">
        <v>25</v>
      </c>
      <c r="P3982">
        <v>4187.5</v>
      </c>
      <c r="Q3982" t="s">
        <v>26</v>
      </c>
      <c r="R3982" t="s">
        <v>62</v>
      </c>
      <c r="S3982" t="s">
        <v>35</v>
      </c>
      <c r="T3982">
        <f>VLOOKUP(Admissions[[#This Row],[Department]],Departments[#All],5,FALSE)</f>
        <v>5500</v>
      </c>
      <c r="U3982" t="str">
        <f>IF(Admissions[[#This Row],[Total_Cost]]&gt;Admissions[[#This Row],[Cost_Benchmark]], "Above Benchmark", "Within Benchmark")</f>
        <v>Above Benchmark</v>
      </c>
    </row>
    <row r="3983" spans="1:21" x14ac:dyDescent="0.3">
      <c r="A3983">
        <v>11400</v>
      </c>
      <c r="B3983">
        <v>5843</v>
      </c>
      <c r="C3983" t="s">
        <v>1125</v>
      </c>
      <c r="D3983" t="s">
        <v>20</v>
      </c>
      <c r="E3983">
        <v>16472</v>
      </c>
      <c r="F3983" t="s">
        <v>37</v>
      </c>
      <c r="G3983" t="s">
        <v>52</v>
      </c>
      <c r="H3983" s="1">
        <v>45087</v>
      </c>
      <c r="I3983" s="1">
        <v>45096</v>
      </c>
      <c r="J3983" t="s">
        <v>23</v>
      </c>
      <c r="K3983">
        <v>9</v>
      </c>
      <c r="L3983">
        <v>30761</v>
      </c>
      <c r="M3983">
        <v>0</v>
      </c>
      <c r="N3983" t="s">
        <v>97</v>
      </c>
      <c r="O3983" t="s">
        <v>45</v>
      </c>
      <c r="P3983">
        <v>3417.8888999999999</v>
      </c>
      <c r="Q3983" t="s">
        <v>26</v>
      </c>
      <c r="R3983" t="s">
        <v>27</v>
      </c>
      <c r="S3983" t="s">
        <v>28</v>
      </c>
      <c r="T3983">
        <f>VLOOKUP(Admissions[[#This Row],[Department]],Departments[#All],5,FALSE)</f>
        <v>9000</v>
      </c>
      <c r="U3983" t="str">
        <f>IF(Admissions[[#This Row],[Total_Cost]]&gt;Admissions[[#This Row],[Cost_Benchmark]], "Above Benchmark", "Within Benchmark")</f>
        <v>Above Benchmark</v>
      </c>
    </row>
    <row r="3984" spans="1:21" x14ac:dyDescent="0.3">
      <c r="A3984">
        <v>12157</v>
      </c>
      <c r="B3984">
        <v>4052</v>
      </c>
      <c r="C3984" t="s">
        <v>633</v>
      </c>
      <c r="D3984" t="s">
        <v>74</v>
      </c>
      <c r="E3984">
        <v>18388</v>
      </c>
      <c r="F3984" t="s">
        <v>21</v>
      </c>
      <c r="G3984" t="s">
        <v>64</v>
      </c>
      <c r="H3984" s="1">
        <v>45172</v>
      </c>
      <c r="I3984" s="1">
        <v>45174</v>
      </c>
      <c r="J3984" t="s">
        <v>23</v>
      </c>
      <c r="K3984">
        <v>2</v>
      </c>
      <c r="L3984">
        <v>5639</v>
      </c>
      <c r="M3984">
        <v>0</v>
      </c>
      <c r="N3984" t="s">
        <v>99</v>
      </c>
      <c r="O3984" t="s">
        <v>45</v>
      </c>
      <c r="P3984">
        <v>2819.5</v>
      </c>
      <c r="Q3984" t="s">
        <v>26</v>
      </c>
      <c r="R3984" t="s">
        <v>46</v>
      </c>
      <c r="S3984" t="s">
        <v>28</v>
      </c>
      <c r="T3984">
        <f>VLOOKUP(Admissions[[#This Row],[Department]],Departments[#All],5,FALSE)</f>
        <v>5500</v>
      </c>
      <c r="U3984" t="str">
        <f>IF(Admissions[[#This Row],[Total_Cost]]&gt;Admissions[[#This Row],[Cost_Benchmark]], "Above Benchmark", "Within Benchmark")</f>
        <v>Above Benchmark</v>
      </c>
    </row>
    <row r="3985" spans="1:21" x14ac:dyDescent="0.3">
      <c r="A3985">
        <v>10166</v>
      </c>
      <c r="B3985">
        <v>3222</v>
      </c>
      <c r="C3985" t="s">
        <v>125</v>
      </c>
      <c r="D3985" t="s">
        <v>20</v>
      </c>
      <c r="E3985">
        <v>35726</v>
      </c>
      <c r="F3985" t="s">
        <v>30</v>
      </c>
      <c r="G3985" t="s">
        <v>179</v>
      </c>
      <c r="H3985" s="1">
        <v>45041</v>
      </c>
      <c r="I3985" s="1">
        <v>45049</v>
      </c>
      <c r="J3985" t="s">
        <v>23</v>
      </c>
      <c r="K3985">
        <v>8</v>
      </c>
      <c r="L3985">
        <v>22544</v>
      </c>
      <c r="M3985">
        <v>0</v>
      </c>
      <c r="N3985" t="s">
        <v>39</v>
      </c>
      <c r="O3985" t="s">
        <v>45</v>
      </c>
      <c r="P3985">
        <v>2818</v>
      </c>
      <c r="Q3985" t="s">
        <v>26</v>
      </c>
      <c r="R3985" t="s">
        <v>53</v>
      </c>
      <c r="S3985" t="s">
        <v>35</v>
      </c>
      <c r="T3985">
        <f>VLOOKUP(Admissions[[#This Row],[Department]],Departments[#All],5,FALSE)</f>
        <v>12000</v>
      </c>
      <c r="U3985" t="str">
        <f>IF(Admissions[[#This Row],[Total_Cost]]&gt;Admissions[[#This Row],[Cost_Benchmark]], "Above Benchmark", "Within Benchmark")</f>
        <v>Above Benchmark</v>
      </c>
    </row>
    <row r="3986" spans="1:21" x14ac:dyDescent="0.3">
      <c r="A3986">
        <v>14999</v>
      </c>
      <c r="B3986">
        <v>4419</v>
      </c>
      <c r="C3986" t="s">
        <v>515</v>
      </c>
      <c r="D3986" t="s">
        <v>20</v>
      </c>
      <c r="E3986">
        <v>30210</v>
      </c>
      <c r="F3986" t="s">
        <v>37</v>
      </c>
      <c r="G3986" t="s">
        <v>52</v>
      </c>
      <c r="H3986" s="1">
        <v>45503</v>
      </c>
      <c r="I3986" s="1">
        <v>45510</v>
      </c>
      <c r="J3986" t="s">
        <v>23</v>
      </c>
      <c r="K3986">
        <v>7</v>
      </c>
      <c r="L3986">
        <v>13387</v>
      </c>
      <c r="M3986">
        <v>0</v>
      </c>
      <c r="N3986" t="s">
        <v>39</v>
      </c>
      <c r="O3986" t="s">
        <v>33</v>
      </c>
      <c r="P3986">
        <v>1912.4286</v>
      </c>
      <c r="Q3986" t="s">
        <v>26</v>
      </c>
      <c r="R3986" t="s">
        <v>53</v>
      </c>
      <c r="S3986" t="s">
        <v>35</v>
      </c>
      <c r="T3986">
        <f>VLOOKUP(Admissions[[#This Row],[Department]],Departments[#All],5,FALSE)</f>
        <v>9000</v>
      </c>
      <c r="U3986" t="str">
        <f>IF(Admissions[[#This Row],[Total_Cost]]&gt;Admissions[[#This Row],[Cost_Benchmark]], "Above Benchmark", "Within Benchmark")</f>
        <v>Above Benchmark</v>
      </c>
    </row>
    <row r="3987" spans="1:21" x14ac:dyDescent="0.3">
      <c r="A3987">
        <v>14806</v>
      </c>
      <c r="B3987">
        <v>4336</v>
      </c>
      <c r="C3987" t="s">
        <v>384</v>
      </c>
      <c r="D3987" t="s">
        <v>74</v>
      </c>
      <c r="E3987">
        <v>23457</v>
      </c>
      <c r="F3987" t="s">
        <v>84</v>
      </c>
      <c r="G3987" t="s">
        <v>88</v>
      </c>
      <c r="H3987" s="1">
        <v>45225</v>
      </c>
      <c r="I3987" s="1">
        <v>45227</v>
      </c>
      <c r="J3987" t="s">
        <v>23</v>
      </c>
      <c r="K3987">
        <v>2</v>
      </c>
      <c r="L3987">
        <v>1695</v>
      </c>
      <c r="M3987">
        <v>0</v>
      </c>
      <c r="N3987" t="s">
        <v>50</v>
      </c>
      <c r="O3987" t="s">
        <v>45</v>
      </c>
      <c r="P3987">
        <v>847.5</v>
      </c>
      <c r="Q3987" t="s">
        <v>26</v>
      </c>
      <c r="R3987" t="s">
        <v>40</v>
      </c>
      <c r="S3987" t="s">
        <v>35</v>
      </c>
      <c r="T3987">
        <f>VLOOKUP(Admissions[[#This Row],[Department]],Departments[#All],5,FALSE)</f>
        <v>6000</v>
      </c>
      <c r="U3987" t="str">
        <f>IF(Admissions[[#This Row],[Total_Cost]]&gt;Admissions[[#This Row],[Cost_Benchmark]], "Above Benchmark", "Within Benchmark")</f>
        <v>Within Benchmark</v>
      </c>
    </row>
    <row r="3988" spans="1:21" x14ac:dyDescent="0.3">
      <c r="A3988">
        <v>11838</v>
      </c>
      <c r="B3988">
        <v>4112</v>
      </c>
      <c r="C3988" t="s">
        <v>593</v>
      </c>
      <c r="D3988" t="s">
        <v>20</v>
      </c>
      <c r="E3988">
        <v>13807</v>
      </c>
      <c r="F3988" t="s">
        <v>55</v>
      </c>
      <c r="G3988" t="s">
        <v>90</v>
      </c>
      <c r="H3988" s="1">
        <v>45588</v>
      </c>
      <c r="I3988" s="1">
        <v>45594</v>
      </c>
      <c r="J3988" t="s">
        <v>23</v>
      </c>
      <c r="K3988">
        <v>6</v>
      </c>
      <c r="L3988">
        <v>5853</v>
      </c>
      <c r="M3988">
        <v>0</v>
      </c>
      <c r="N3988" t="s">
        <v>139</v>
      </c>
      <c r="O3988" t="s">
        <v>45</v>
      </c>
      <c r="P3988">
        <v>975.5</v>
      </c>
      <c r="Q3988" t="s">
        <v>26</v>
      </c>
      <c r="R3988" t="s">
        <v>62</v>
      </c>
      <c r="S3988" t="s">
        <v>35</v>
      </c>
      <c r="T3988">
        <f>VLOOKUP(Admissions[[#This Row],[Department]],Departments[#All],5,FALSE)</f>
        <v>7200</v>
      </c>
      <c r="U3988" t="str">
        <f>IF(Admissions[[#This Row],[Total_Cost]]&gt;Admissions[[#This Row],[Cost_Benchmark]], "Above Benchmark", "Within Benchmark")</f>
        <v>Within Benchmark</v>
      </c>
    </row>
    <row r="3989" spans="1:21" x14ac:dyDescent="0.3">
      <c r="A3989">
        <v>11634</v>
      </c>
      <c r="B3989">
        <v>3909</v>
      </c>
      <c r="C3989" t="s">
        <v>740</v>
      </c>
      <c r="D3989" t="s">
        <v>20</v>
      </c>
      <c r="E3989">
        <v>27308</v>
      </c>
      <c r="F3989" t="s">
        <v>48</v>
      </c>
      <c r="G3989" t="s">
        <v>49</v>
      </c>
      <c r="H3989" s="1">
        <v>45601</v>
      </c>
      <c r="I3989" s="1">
        <v>45607</v>
      </c>
      <c r="J3989" t="s">
        <v>23</v>
      </c>
      <c r="K3989">
        <v>6</v>
      </c>
      <c r="L3989">
        <v>13164</v>
      </c>
      <c r="M3989">
        <v>1</v>
      </c>
      <c r="N3989" t="s">
        <v>78</v>
      </c>
      <c r="O3989" t="s">
        <v>25</v>
      </c>
      <c r="P3989">
        <v>2194</v>
      </c>
      <c r="Q3989" t="s">
        <v>26</v>
      </c>
      <c r="R3989" t="s">
        <v>53</v>
      </c>
      <c r="S3989" t="s">
        <v>35</v>
      </c>
      <c r="T3989">
        <f>VLOOKUP(Admissions[[#This Row],[Department]],Departments[#All],5,FALSE)</f>
        <v>8500</v>
      </c>
      <c r="U3989" t="str">
        <f>IF(Admissions[[#This Row],[Total_Cost]]&gt;Admissions[[#This Row],[Cost_Benchmark]], "Above Benchmark", "Within Benchmark")</f>
        <v>Above Benchmark</v>
      </c>
    </row>
    <row r="3990" spans="1:21" x14ac:dyDescent="0.3">
      <c r="A3990">
        <v>11651</v>
      </c>
      <c r="B3990">
        <v>4514</v>
      </c>
      <c r="C3990" t="s">
        <v>113</v>
      </c>
      <c r="D3990" t="s">
        <v>20</v>
      </c>
      <c r="E3990">
        <v>36189</v>
      </c>
      <c r="F3990" t="s">
        <v>48</v>
      </c>
      <c r="G3990" t="s">
        <v>49</v>
      </c>
      <c r="H3990" s="1">
        <v>45079</v>
      </c>
      <c r="I3990" s="1">
        <v>45082</v>
      </c>
      <c r="J3990" t="s">
        <v>23</v>
      </c>
      <c r="K3990">
        <v>3</v>
      </c>
      <c r="L3990">
        <v>4883</v>
      </c>
      <c r="M3990">
        <v>0</v>
      </c>
      <c r="N3990" t="s">
        <v>93</v>
      </c>
      <c r="O3990" t="s">
        <v>33</v>
      </c>
      <c r="P3990">
        <v>1627.6667</v>
      </c>
      <c r="Q3990" t="s">
        <v>26</v>
      </c>
      <c r="R3990" t="s">
        <v>66</v>
      </c>
      <c r="S3990" t="s">
        <v>35</v>
      </c>
      <c r="T3990">
        <f>VLOOKUP(Admissions[[#This Row],[Department]],Departments[#All],5,FALSE)</f>
        <v>8500</v>
      </c>
      <c r="U3990" t="str">
        <f>IF(Admissions[[#This Row],[Total_Cost]]&gt;Admissions[[#This Row],[Cost_Benchmark]], "Above Benchmark", "Within Benchmark")</f>
        <v>Within Benchmark</v>
      </c>
    </row>
    <row r="3991" spans="1:21" x14ac:dyDescent="0.3">
      <c r="A3991">
        <v>14353</v>
      </c>
      <c r="B3991">
        <v>7000</v>
      </c>
      <c r="C3991" t="s">
        <v>1250</v>
      </c>
      <c r="D3991" t="s">
        <v>74</v>
      </c>
      <c r="E3991" t="s">
        <v>1427</v>
      </c>
      <c r="F3991" t="s">
        <v>37</v>
      </c>
      <c r="G3991" t="s">
        <v>38</v>
      </c>
      <c r="H3991" s="1">
        <v>45305</v>
      </c>
      <c r="I3991" s="1">
        <v>45309</v>
      </c>
      <c r="J3991" t="s">
        <v>23</v>
      </c>
      <c r="K3991">
        <v>4</v>
      </c>
      <c r="L3991">
        <v>10719</v>
      </c>
      <c r="M3991">
        <v>0</v>
      </c>
      <c r="N3991" t="s">
        <v>97</v>
      </c>
      <c r="O3991" t="s">
        <v>25</v>
      </c>
      <c r="P3991">
        <v>2679.75</v>
      </c>
      <c r="Q3991" t="s">
        <v>26</v>
      </c>
      <c r="R3991" t="s">
        <v>46</v>
      </c>
      <c r="S3991" t="s">
        <v>28</v>
      </c>
      <c r="T3991">
        <f>VLOOKUP(Admissions[[#This Row],[Department]],Departments[#All],5,FALSE)</f>
        <v>9000</v>
      </c>
      <c r="U3991" t="str">
        <f>IF(Admissions[[#This Row],[Total_Cost]]&gt;Admissions[[#This Row],[Cost_Benchmark]], "Above Benchmark", "Within Benchmark")</f>
        <v>Above Benchmark</v>
      </c>
    </row>
    <row r="3992" spans="1:21" x14ac:dyDescent="0.3">
      <c r="A3992">
        <v>11940</v>
      </c>
      <c r="C3992" t="s">
        <v>1428</v>
      </c>
      <c r="D3992" t="s">
        <v>74</v>
      </c>
      <c r="E3992">
        <v>22528</v>
      </c>
      <c r="F3992" t="s">
        <v>68</v>
      </c>
      <c r="G3992" t="s">
        <v>131</v>
      </c>
      <c r="H3992" s="1">
        <v>45638</v>
      </c>
      <c r="I3992" s="1">
        <v>45641</v>
      </c>
      <c r="J3992" t="s">
        <v>23</v>
      </c>
      <c r="K3992">
        <v>3</v>
      </c>
      <c r="L3992">
        <v>5027</v>
      </c>
      <c r="M3992">
        <v>0</v>
      </c>
      <c r="N3992" t="s">
        <v>132</v>
      </c>
      <c r="O3992" t="s">
        <v>33</v>
      </c>
      <c r="P3992">
        <v>1675.6667</v>
      </c>
      <c r="Q3992" t="s">
        <v>26</v>
      </c>
      <c r="R3992" t="s">
        <v>40</v>
      </c>
      <c r="S3992" t="s">
        <v>35</v>
      </c>
      <c r="T3992">
        <f>VLOOKUP(Admissions[[#This Row],[Department]],Departments[#All],5,FALSE)</f>
        <v>6800</v>
      </c>
      <c r="U3992" t="str">
        <f>IF(Admissions[[#This Row],[Total_Cost]]&gt;Admissions[[#This Row],[Cost_Benchmark]], "Above Benchmark", "Within Benchmark")</f>
        <v>Within Benchmark</v>
      </c>
    </row>
    <row r="3993" spans="1:21" x14ac:dyDescent="0.3">
      <c r="A3993">
        <v>13564</v>
      </c>
      <c r="B3993">
        <v>3399</v>
      </c>
      <c r="C3993" t="s">
        <v>647</v>
      </c>
      <c r="D3993" t="s">
        <v>20</v>
      </c>
      <c r="E3993">
        <v>14080</v>
      </c>
      <c r="F3993" t="s">
        <v>21</v>
      </c>
      <c r="G3993" t="s">
        <v>64</v>
      </c>
      <c r="H3993" s="1">
        <v>45239</v>
      </c>
      <c r="I3993" s="1">
        <v>45243</v>
      </c>
      <c r="J3993" t="s">
        <v>23</v>
      </c>
      <c r="K3993">
        <v>4</v>
      </c>
      <c r="L3993">
        <v>8533</v>
      </c>
      <c r="M3993">
        <v>0</v>
      </c>
      <c r="N3993" t="s">
        <v>99</v>
      </c>
      <c r="O3993" t="s">
        <v>33</v>
      </c>
      <c r="P3993">
        <v>2133.25</v>
      </c>
      <c r="Q3993" t="s">
        <v>26</v>
      </c>
      <c r="R3993" t="s">
        <v>40</v>
      </c>
      <c r="S3993" t="s">
        <v>35</v>
      </c>
      <c r="T3993">
        <f>VLOOKUP(Admissions[[#This Row],[Department]],Departments[#All],5,FALSE)</f>
        <v>5500</v>
      </c>
      <c r="U3993" t="str">
        <f>IF(Admissions[[#This Row],[Total_Cost]]&gt;Admissions[[#This Row],[Cost_Benchmark]], "Above Benchmark", "Within Benchmark")</f>
        <v>Above Benchmark</v>
      </c>
    </row>
    <row r="3994" spans="1:21" x14ac:dyDescent="0.3">
      <c r="A3994">
        <v>11039</v>
      </c>
      <c r="B3994">
        <v>4566</v>
      </c>
      <c r="C3994" t="s">
        <v>170</v>
      </c>
      <c r="D3994" t="s">
        <v>74</v>
      </c>
      <c r="E3994">
        <v>28071</v>
      </c>
      <c r="F3994" t="s">
        <v>55</v>
      </c>
      <c r="G3994" t="s">
        <v>241</v>
      </c>
      <c r="H3994" s="1">
        <v>45161</v>
      </c>
      <c r="I3994" s="1">
        <v>45166</v>
      </c>
      <c r="J3994" t="s">
        <v>23</v>
      </c>
      <c r="K3994">
        <v>5</v>
      </c>
      <c r="L3994">
        <v>8106</v>
      </c>
      <c r="M3994">
        <v>0</v>
      </c>
      <c r="N3994" t="s">
        <v>57</v>
      </c>
      <c r="O3994" t="s">
        <v>25</v>
      </c>
      <c r="P3994">
        <v>1621.2</v>
      </c>
      <c r="Q3994" t="s">
        <v>26</v>
      </c>
      <c r="R3994" t="s">
        <v>62</v>
      </c>
      <c r="S3994" t="s">
        <v>35</v>
      </c>
      <c r="T3994">
        <f>VLOOKUP(Admissions[[#This Row],[Department]],Departments[#All],5,FALSE)</f>
        <v>7200</v>
      </c>
      <c r="U3994" t="str">
        <f>IF(Admissions[[#This Row],[Total_Cost]]&gt;Admissions[[#This Row],[Cost_Benchmark]], "Above Benchmark", "Within Benchmark")</f>
        <v>Above Benchmark</v>
      </c>
    </row>
    <row r="3995" spans="1:21" x14ac:dyDescent="0.3">
      <c r="A3995">
        <v>10329</v>
      </c>
      <c r="B3995">
        <v>7091</v>
      </c>
      <c r="C3995" t="s">
        <v>699</v>
      </c>
      <c r="D3995" t="s">
        <v>20</v>
      </c>
      <c r="E3995">
        <v>24514</v>
      </c>
      <c r="F3995" t="s">
        <v>68</v>
      </c>
      <c r="G3995" t="s">
        <v>105</v>
      </c>
      <c r="H3995" s="1">
        <v>45580</v>
      </c>
      <c r="I3995" s="1">
        <v>45584</v>
      </c>
      <c r="J3995" t="s">
        <v>23</v>
      </c>
      <c r="K3995">
        <v>4</v>
      </c>
      <c r="L3995">
        <v>7540</v>
      </c>
      <c r="M3995">
        <v>0</v>
      </c>
      <c r="N3995" t="s">
        <v>24</v>
      </c>
      <c r="O3995" t="s">
        <v>33</v>
      </c>
      <c r="P3995">
        <v>1885</v>
      </c>
      <c r="Q3995" t="s">
        <v>26</v>
      </c>
      <c r="R3995" t="s">
        <v>53</v>
      </c>
      <c r="S3995" t="s">
        <v>35</v>
      </c>
      <c r="T3995">
        <f>VLOOKUP(Admissions[[#This Row],[Department]],Departments[#All],5,FALSE)</f>
        <v>6800</v>
      </c>
      <c r="U3995" t="str">
        <f>IF(Admissions[[#This Row],[Total_Cost]]&gt;Admissions[[#This Row],[Cost_Benchmark]], "Above Benchmark", "Within Benchmark")</f>
        <v>Above Benchmark</v>
      </c>
    </row>
    <row r="3996" spans="1:21" x14ac:dyDescent="0.3">
      <c r="A3996">
        <v>14441</v>
      </c>
      <c r="B3996">
        <v>4311</v>
      </c>
      <c r="C3996" t="s">
        <v>113</v>
      </c>
      <c r="D3996" t="s">
        <v>74</v>
      </c>
      <c r="E3996">
        <v>31703</v>
      </c>
      <c r="F3996" t="s">
        <v>21</v>
      </c>
      <c r="G3996" t="s">
        <v>22</v>
      </c>
      <c r="H3996" s="1">
        <v>45113</v>
      </c>
      <c r="I3996" s="1">
        <v>45114</v>
      </c>
      <c r="J3996" t="s">
        <v>23</v>
      </c>
      <c r="K3996">
        <v>1</v>
      </c>
      <c r="L3996">
        <v>3045</v>
      </c>
      <c r="M3996">
        <v>1</v>
      </c>
      <c r="N3996" t="s">
        <v>61</v>
      </c>
      <c r="O3996" t="s">
        <v>25</v>
      </c>
      <c r="P3996">
        <v>3045</v>
      </c>
      <c r="Q3996" t="s">
        <v>26</v>
      </c>
      <c r="R3996" t="s">
        <v>40</v>
      </c>
      <c r="S3996" t="s">
        <v>35</v>
      </c>
      <c r="T3996">
        <f>VLOOKUP(Admissions[[#This Row],[Department]],Departments[#All],5,FALSE)</f>
        <v>5500</v>
      </c>
      <c r="U3996" t="str">
        <f>IF(Admissions[[#This Row],[Total_Cost]]&gt;Admissions[[#This Row],[Cost_Benchmark]], "Above Benchmark", "Within Benchmark")</f>
        <v>Within Benchmark</v>
      </c>
    </row>
    <row r="3997" spans="1:21" x14ac:dyDescent="0.3">
      <c r="A3997">
        <v>12082</v>
      </c>
      <c r="B3997">
        <v>6001</v>
      </c>
      <c r="C3997" t="s">
        <v>522</v>
      </c>
      <c r="D3997" t="s">
        <v>74</v>
      </c>
      <c r="E3997">
        <v>32467</v>
      </c>
      <c r="F3997" t="s">
        <v>68</v>
      </c>
      <c r="G3997" t="s">
        <v>69</v>
      </c>
      <c r="H3997" s="1">
        <v>45388</v>
      </c>
      <c r="I3997" s="1">
        <v>45393</v>
      </c>
      <c r="J3997" t="s">
        <v>23</v>
      </c>
      <c r="K3997">
        <v>5</v>
      </c>
      <c r="L3997">
        <v>8197</v>
      </c>
      <c r="M3997">
        <v>1</v>
      </c>
      <c r="N3997" t="s">
        <v>132</v>
      </c>
      <c r="O3997" t="s">
        <v>45</v>
      </c>
      <c r="P3997">
        <v>1639.4</v>
      </c>
      <c r="Q3997" t="s">
        <v>26</v>
      </c>
      <c r="R3997" t="s">
        <v>27</v>
      </c>
      <c r="S3997" t="s">
        <v>28</v>
      </c>
      <c r="T3997">
        <f>VLOOKUP(Admissions[[#This Row],[Department]],Departments[#All],5,FALSE)</f>
        <v>6800</v>
      </c>
      <c r="U3997" t="str">
        <f>IF(Admissions[[#This Row],[Total_Cost]]&gt;Admissions[[#This Row],[Cost_Benchmark]], "Above Benchmark", "Within Benchmark")</f>
        <v>Above Benchmark</v>
      </c>
    </row>
    <row r="3998" spans="1:21" x14ac:dyDescent="0.3">
      <c r="A3998">
        <v>15191</v>
      </c>
      <c r="B3998">
        <v>3803</v>
      </c>
      <c r="C3998" t="s">
        <v>1196</v>
      </c>
      <c r="D3998" t="s">
        <v>20</v>
      </c>
      <c r="E3998">
        <v>31209</v>
      </c>
      <c r="F3998" t="s">
        <v>55</v>
      </c>
      <c r="G3998" t="s">
        <v>56</v>
      </c>
      <c r="H3998" s="1">
        <v>45414</v>
      </c>
      <c r="I3998" s="1">
        <v>45419</v>
      </c>
      <c r="J3998" t="s">
        <v>23</v>
      </c>
      <c r="K3998">
        <v>5</v>
      </c>
      <c r="L3998">
        <v>7803</v>
      </c>
      <c r="M3998">
        <v>0</v>
      </c>
      <c r="N3998" t="s">
        <v>139</v>
      </c>
      <c r="O3998" t="s">
        <v>45</v>
      </c>
      <c r="P3998">
        <v>1560.6</v>
      </c>
      <c r="Q3998" t="s">
        <v>26</v>
      </c>
      <c r="R3998" t="s">
        <v>40</v>
      </c>
      <c r="S3998" t="s">
        <v>35</v>
      </c>
      <c r="T3998">
        <f>VLOOKUP(Admissions[[#This Row],[Department]],Departments[#All],5,FALSE)</f>
        <v>7200</v>
      </c>
      <c r="U3998" t="str">
        <f>IF(Admissions[[#This Row],[Total_Cost]]&gt;Admissions[[#This Row],[Cost_Benchmark]], "Above Benchmark", "Within Benchmark")</f>
        <v>Above Benchmark</v>
      </c>
    </row>
    <row r="3999" spans="1:21" x14ac:dyDescent="0.3">
      <c r="A3999">
        <v>11576</v>
      </c>
      <c r="B3999">
        <v>3362</v>
      </c>
      <c r="C3999" t="s">
        <v>1309</v>
      </c>
      <c r="D3999" t="s">
        <v>74</v>
      </c>
      <c r="E3999">
        <v>30011</v>
      </c>
      <c r="F3999" t="s">
        <v>37</v>
      </c>
      <c r="G3999" t="s">
        <v>38</v>
      </c>
      <c r="H3999" s="1">
        <v>44976</v>
      </c>
      <c r="I3999" s="1">
        <v>44984</v>
      </c>
      <c r="J3999" t="s">
        <v>23</v>
      </c>
      <c r="K3999">
        <v>8</v>
      </c>
      <c r="L3999">
        <v>17663</v>
      </c>
      <c r="M3999">
        <v>0</v>
      </c>
      <c r="N3999" t="s">
        <v>24</v>
      </c>
      <c r="O3999" t="s">
        <v>25</v>
      </c>
      <c r="P3999">
        <v>2207.875</v>
      </c>
      <c r="Q3999" t="s">
        <v>26</v>
      </c>
      <c r="R3999" t="s">
        <v>46</v>
      </c>
      <c r="S3999" t="s">
        <v>28</v>
      </c>
      <c r="T3999">
        <f>VLOOKUP(Admissions[[#This Row],[Department]],Departments[#All],5,FALSE)</f>
        <v>9000</v>
      </c>
      <c r="U3999" t="str">
        <f>IF(Admissions[[#This Row],[Total_Cost]]&gt;Admissions[[#This Row],[Cost_Benchmark]], "Above Benchmark", "Within Benchmark")</f>
        <v>Above Benchmark</v>
      </c>
    </row>
    <row r="4000" spans="1:21" x14ac:dyDescent="0.3">
      <c r="A4000">
        <v>12897</v>
      </c>
      <c r="B4000">
        <v>6554</v>
      </c>
      <c r="C4000" t="s">
        <v>1086</v>
      </c>
      <c r="D4000" t="s">
        <v>74</v>
      </c>
      <c r="E4000">
        <v>24734</v>
      </c>
      <c r="F4000" t="s">
        <v>84</v>
      </c>
      <c r="G4000" t="s">
        <v>88</v>
      </c>
      <c r="H4000" s="1">
        <v>45252</v>
      </c>
      <c r="I4000" s="1">
        <v>45248</v>
      </c>
      <c r="J4000" t="s">
        <v>80</v>
      </c>
      <c r="K4000">
        <v>-4</v>
      </c>
      <c r="L4000">
        <v>8989</v>
      </c>
      <c r="M4000">
        <v>0</v>
      </c>
      <c r="N4000" t="s">
        <v>134</v>
      </c>
      <c r="O4000" t="s">
        <v>45</v>
      </c>
      <c r="P4000">
        <v>-2247.25</v>
      </c>
      <c r="Q4000" t="s">
        <v>26</v>
      </c>
      <c r="R4000" t="s">
        <v>62</v>
      </c>
      <c r="S4000" t="s">
        <v>35</v>
      </c>
      <c r="T4000">
        <f>VLOOKUP(Admissions[[#This Row],[Department]],Departments[#All],5,FALSE)</f>
        <v>6000</v>
      </c>
      <c r="U4000" t="str">
        <f>IF(Admissions[[#This Row],[Total_Cost]]&gt;Admissions[[#This Row],[Cost_Benchmark]], "Above Benchmark", "Within Benchmark")</f>
        <v>Above Benchmark</v>
      </c>
    </row>
    <row r="4001" spans="1:21" x14ac:dyDescent="0.3">
      <c r="A4001">
        <v>12884</v>
      </c>
      <c r="B4001">
        <v>3137</v>
      </c>
      <c r="C4001" t="s">
        <v>670</v>
      </c>
      <c r="D4001" t="s">
        <v>74</v>
      </c>
      <c r="E4001">
        <v>16842</v>
      </c>
      <c r="F4001" t="s">
        <v>48</v>
      </c>
      <c r="G4001" t="s">
        <v>101</v>
      </c>
      <c r="H4001" s="1">
        <v>45218</v>
      </c>
      <c r="I4001" s="1">
        <v>45223</v>
      </c>
      <c r="J4001" t="s">
        <v>23</v>
      </c>
      <c r="K4001">
        <v>5</v>
      </c>
      <c r="L4001">
        <v>6505</v>
      </c>
      <c r="M4001">
        <v>0</v>
      </c>
      <c r="N4001" t="s">
        <v>137</v>
      </c>
      <c r="O4001" t="s">
        <v>25</v>
      </c>
      <c r="P4001">
        <v>1301</v>
      </c>
      <c r="Q4001" t="s">
        <v>26</v>
      </c>
      <c r="R4001" t="s">
        <v>40</v>
      </c>
      <c r="S4001" t="s">
        <v>35</v>
      </c>
      <c r="T4001">
        <f>VLOOKUP(Admissions[[#This Row],[Department]],Departments[#All],5,FALSE)</f>
        <v>8500</v>
      </c>
      <c r="U4001" t="str">
        <f>IF(Admissions[[#This Row],[Total_Cost]]&gt;Admissions[[#This Row],[Cost_Benchmark]], "Above Benchmark", "Within Benchmark")</f>
        <v>Within Benchmark</v>
      </c>
    </row>
    <row r="4002" spans="1:21" x14ac:dyDescent="0.3">
      <c r="A4002">
        <v>11706</v>
      </c>
      <c r="B4002">
        <v>7123</v>
      </c>
      <c r="C4002" t="s">
        <v>721</v>
      </c>
      <c r="D4002" t="s">
        <v>20</v>
      </c>
      <c r="E4002">
        <v>36935</v>
      </c>
      <c r="F4002" t="s">
        <v>84</v>
      </c>
      <c r="G4002" t="s">
        <v>85</v>
      </c>
      <c r="H4002" s="1">
        <v>45632</v>
      </c>
      <c r="I4002" s="1">
        <v>45634</v>
      </c>
      <c r="J4002" t="s">
        <v>23</v>
      </c>
      <c r="K4002">
        <v>2</v>
      </c>
      <c r="L4002">
        <v>4526</v>
      </c>
      <c r="M4002">
        <v>1</v>
      </c>
      <c r="N4002" t="s">
        <v>86</v>
      </c>
      <c r="O4002" t="s">
        <v>25</v>
      </c>
      <c r="P4002">
        <v>2263</v>
      </c>
      <c r="Q4002" t="s">
        <v>26</v>
      </c>
      <c r="R4002" t="s">
        <v>66</v>
      </c>
      <c r="S4002" t="s">
        <v>35</v>
      </c>
      <c r="T4002">
        <f>VLOOKUP(Admissions[[#This Row],[Department]],Departments[#All],5,FALSE)</f>
        <v>6000</v>
      </c>
      <c r="U4002" t="str">
        <f>IF(Admissions[[#This Row],[Total_Cost]]&gt;Admissions[[#This Row],[Cost_Benchmark]], "Above Benchmark", "Within Benchmark")</f>
        <v>Within Benchmark</v>
      </c>
    </row>
    <row r="4003" spans="1:21" x14ac:dyDescent="0.3">
      <c r="A4003">
        <v>10565</v>
      </c>
      <c r="B4003">
        <v>5415</v>
      </c>
      <c r="C4003" t="s">
        <v>474</v>
      </c>
      <c r="D4003" t="s">
        <v>20</v>
      </c>
      <c r="E4003">
        <v>17974</v>
      </c>
      <c r="F4003" t="s">
        <v>55</v>
      </c>
      <c r="G4003" t="s">
        <v>56</v>
      </c>
      <c r="H4003" s="1">
        <v>45204</v>
      </c>
      <c r="I4003" s="1">
        <v>45210</v>
      </c>
      <c r="J4003" t="s">
        <v>23</v>
      </c>
      <c r="K4003">
        <v>6</v>
      </c>
      <c r="L4003">
        <v>9413</v>
      </c>
      <c r="M4003">
        <v>0</v>
      </c>
      <c r="N4003" t="s">
        <v>65</v>
      </c>
      <c r="O4003" t="s">
        <v>33</v>
      </c>
      <c r="P4003">
        <v>1568.8333</v>
      </c>
      <c r="Q4003" t="s">
        <v>26</v>
      </c>
      <c r="R4003" t="s">
        <v>40</v>
      </c>
      <c r="S4003" t="s">
        <v>35</v>
      </c>
      <c r="T4003">
        <f>VLOOKUP(Admissions[[#This Row],[Department]],Departments[#All],5,FALSE)</f>
        <v>7200</v>
      </c>
      <c r="U4003" t="str">
        <f>IF(Admissions[[#This Row],[Total_Cost]]&gt;Admissions[[#This Row],[Cost_Benchmark]], "Above Benchmark", "Within Benchmark")</f>
        <v>Above Benchmark</v>
      </c>
    </row>
    <row r="4004" spans="1:21" x14ac:dyDescent="0.3">
      <c r="A4004">
        <v>10747</v>
      </c>
      <c r="B4004">
        <v>4503</v>
      </c>
      <c r="C4004" t="s">
        <v>1066</v>
      </c>
      <c r="D4004" t="s">
        <v>74</v>
      </c>
      <c r="E4004">
        <v>40692</v>
      </c>
      <c r="F4004" t="s">
        <v>42</v>
      </c>
      <c r="G4004" t="s">
        <v>43</v>
      </c>
      <c r="H4004" s="1">
        <v>45328</v>
      </c>
      <c r="I4004" s="1">
        <v>45329</v>
      </c>
      <c r="J4004" t="s">
        <v>23</v>
      </c>
      <c r="K4004">
        <v>1</v>
      </c>
      <c r="L4004">
        <v>1704</v>
      </c>
      <c r="M4004">
        <v>0</v>
      </c>
      <c r="N4004" t="s">
        <v>65</v>
      </c>
      <c r="O4004" t="s">
        <v>45</v>
      </c>
      <c r="P4004">
        <v>1704</v>
      </c>
      <c r="Q4004" t="s">
        <v>26</v>
      </c>
      <c r="R4004" t="s">
        <v>53</v>
      </c>
      <c r="S4004" t="s">
        <v>35</v>
      </c>
      <c r="T4004">
        <f>VLOOKUP(Admissions[[#This Row],[Department]],Departments[#All],5,FALSE)</f>
        <v>4500</v>
      </c>
      <c r="U4004" t="str">
        <f>IF(Admissions[[#This Row],[Total_Cost]]&gt;Admissions[[#This Row],[Cost_Benchmark]], "Above Benchmark", "Within Benchmark")</f>
        <v>Within Benchmark</v>
      </c>
    </row>
    <row r="4005" spans="1:21" x14ac:dyDescent="0.3">
      <c r="A4005">
        <v>10809</v>
      </c>
      <c r="B4005">
        <v>6757</v>
      </c>
      <c r="C4005" t="s">
        <v>563</v>
      </c>
      <c r="D4005" t="s">
        <v>20</v>
      </c>
      <c r="E4005">
        <v>26216</v>
      </c>
      <c r="F4005" t="s">
        <v>21</v>
      </c>
      <c r="G4005" t="s">
        <v>22</v>
      </c>
      <c r="H4005" s="1">
        <v>45563</v>
      </c>
      <c r="I4005" s="1">
        <v>45567</v>
      </c>
      <c r="J4005" t="s">
        <v>23</v>
      </c>
      <c r="K4005">
        <v>4</v>
      </c>
      <c r="L4005">
        <v>7725</v>
      </c>
      <c r="M4005">
        <v>0</v>
      </c>
      <c r="N4005" t="s">
        <v>99</v>
      </c>
      <c r="O4005" t="s">
        <v>25</v>
      </c>
      <c r="P4005">
        <v>1931.25</v>
      </c>
      <c r="Q4005" t="s">
        <v>26</v>
      </c>
      <c r="R4005" t="s">
        <v>27</v>
      </c>
      <c r="S4005" t="s">
        <v>28</v>
      </c>
      <c r="T4005">
        <f>VLOOKUP(Admissions[[#This Row],[Department]],Departments[#All],5,FALSE)</f>
        <v>5500</v>
      </c>
      <c r="U4005" t="str">
        <f>IF(Admissions[[#This Row],[Total_Cost]]&gt;Admissions[[#This Row],[Cost_Benchmark]], "Above Benchmark", "Within Benchmark")</f>
        <v>Above Benchmark</v>
      </c>
    </row>
    <row r="4006" spans="1:21" x14ac:dyDescent="0.3">
      <c r="A4006">
        <v>14346</v>
      </c>
      <c r="B4006">
        <v>7077</v>
      </c>
      <c r="C4006" t="s">
        <v>351</v>
      </c>
      <c r="D4006" t="s">
        <v>74</v>
      </c>
      <c r="E4006">
        <v>26618</v>
      </c>
      <c r="F4006" t="s">
        <v>37</v>
      </c>
      <c r="G4006" t="s">
        <v>38</v>
      </c>
      <c r="H4006" s="1">
        <v>45506</v>
      </c>
      <c r="I4006" s="1">
        <v>45513</v>
      </c>
      <c r="J4006" t="s">
        <v>23</v>
      </c>
      <c r="K4006">
        <v>7</v>
      </c>
      <c r="L4006">
        <v>17490</v>
      </c>
      <c r="M4006">
        <v>0</v>
      </c>
      <c r="N4006" t="s">
        <v>97</v>
      </c>
      <c r="O4006" t="s">
        <v>25</v>
      </c>
      <c r="P4006">
        <v>2498.5713999999998</v>
      </c>
      <c r="Q4006" t="s">
        <v>26</v>
      </c>
      <c r="R4006" t="s">
        <v>66</v>
      </c>
      <c r="S4006" t="s">
        <v>35</v>
      </c>
      <c r="T4006">
        <f>VLOOKUP(Admissions[[#This Row],[Department]],Departments[#All],5,FALSE)</f>
        <v>9000</v>
      </c>
      <c r="U4006" t="str">
        <f>IF(Admissions[[#This Row],[Total_Cost]]&gt;Admissions[[#This Row],[Cost_Benchmark]], "Above Benchmark", "Within Benchmark")</f>
        <v>Above Benchmark</v>
      </c>
    </row>
    <row r="4007" spans="1:21" x14ac:dyDescent="0.3">
      <c r="A4007">
        <v>13604</v>
      </c>
      <c r="B4007">
        <v>5306</v>
      </c>
      <c r="C4007" t="s">
        <v>409</v>
      </c>
      <c r="D4007" t="s">
        <v>20</v>
      </c>
      <c r="E4007">
        <v>19917</v>
      </c>
      <c r="F4007" t="s">
        <v>37</v>
      </c>
      <c r="G4007" t="s">
        <v>52</v>
      </c>
      <c r="H4007" s="1">
        <v>45397</v>
      </c>
      <c r="I4007" s="1">
        <v>45407</v>
      </c>
      <c r="J4007" t="s">
        <v>23</v>
      </c>
      <c r="K4007">
        <v>10</v>
      </c>
      <c r="L4007">
        <v>21955</v>
      </c>
      <c r="M4007">
        <v>0</v>
      </c>
      <c r="N4007" t="s">
        <v>39</v>
      </c>
      <c r="O4007" t="s">
        <v>45</v>
      </c>
      <c r="P4007">
        <v>2195.5</v>
      </c>
      <c r="Q4007" t="s">
        <v>26</v>
      </c>
      <c r="R4007" t="s">
        <v>34</v>
      </c>
      <c r="S4007" t="s">
        <v>35</v>
      </c>
      <c r="T4007">
        <f>VLOOKUP(Admissions[[#This Row],[Department]],Departments[#All],5,FALSE)</f>
        <v>9000</v>
      </c>
      <c r="U4007" t="str">
        <f>IF(Admissions[[#This Row],[Total_Cost]]&gt;Admissions[[#This Row],[Cost_Benchmark]], "Above Benchmark", "Within Benchmark")</f>
        <v>Above Benchmark</v>
      </c>
    </row>
    <row r="4008" spans="1:21" x14ac:dyDescent="0.3">
      <c r="A4008">
        <v>12540</v>
      </c>
      <c r="B4008">
        <v>4116</v>
      </c>
      <c r="C4008" t="s">
        <v>456</v>
      </c>
      <c r="D4008" t="s">
        <v>74</v>
      </c>
      <c r="E4008">
        <v>32029</v>
      </c>
      <c r="F4008" t="s">
        <v>48</v>
      </c>
      <c r="G4008" t="s">
        <v>49</v>
      </c>
      <c r="H4008" s="1">
        <v>45373</v>
      </c>
      <c r="I4008" s="1">
        <v>45378</v>
      </c>
      <c r="J4008" t="s">
        <v>23</v>
      </c>
      <c r="K4008">
        <v>5</v>
      </c>
      <c r="L4008">
        <v>10934</v>
      </c>
      <c r="M4008">
        <v>0</v>
      </c>
      <c r="N4008" t="s">
        <v>78</v>
      </c>
      <c r="O4008" t="s">
        <v>45</v>
      </c>
      <c r="P4008">
        <v>2186.8000000000002</v>
      </c>
      <c r="Q4008" t="s">
        <v>26</v>
      </c>
      <c r="R4008" t="s">
        <v>66</v>
      </c>
      <c r="S4008" t="s">
        <v>35</v>
      </c>
      <c r="T4008">
        <f>VLOOKUP(Admissions[[#This Row],[Department]],Departments[#All],5,FALSE)</f>
        <v>8500</v>
      </c>
      <c r="U4008" t="str">
        <f>IF(Admissions[[#This Row],[Total_Cost]]&gt;Admissions[[#This Row],[Cost_Benchmark]], "Above Benchmark", "Within Benchmark")</f>
        <v>Above Benchmark</v>
      </c>
    </row>
    <row r="4009" spans="1:21" x14ac:dyDescent="0.3">
      <c r="A4009">
        <v>13885</v>
      </c>
      <c r="B4009">
        <v>3731</v>
      </c>
      <c r="C4009" t="s">
        <v>545</v>
      </c>
      <c r="D4009" t="s">
        <v>74</v>
      </c>
      <c r="E4009">
        <v>13785</v>
      </c>
      <c r="F4009" t="s">
        <v>55</v>
      </c>
      <c r="G4009" t="s">
        <v>241</v>
      </c>
      <c r="H4009" s="1">
        <v>45013</v>
      </c>
      <c r="I4009" s="1">
        <v>45020</v>
      </c>
      <c r="J4009" t="s">
        <v>23</v>
      </c>
      <c r="K4009">
        <v>7</v>
      </c>
      <c r="L4009">
        <v>12997</v>
      </c>
      <c r="M4009">
        <v>0</v>
      </c>
      <c r="N4009" t="s">
        <v>139</v>
      </c>
      <c r="O4009" t="s">
        <v>45</v>
      </c>
      <c r="P4009">
        <v>1856.7143000000001</v>
      </c>
      <c r="Q4009" t="s">
        <v>26</v>
      </c>
      <c r="R4009" t="s">
        <v>53</v>
      </c>
      <c r="S4009" t="s">
        <v>35</v>
      </c>
      <c r="T4009">
        <f>VLOOKUP(Admissions[[#This Row],[Department]],Departments[#All],5,FALSE)</f>
        <v>7200</v>
      </c>
      <c r="U4009" t="str">
        <f>IF(Admissions[[#This Row],[Total_Cost]]&gt;Admissions[[#This Row],[Cost_Benchmark]], "Above Benchmark", "Within Benchmark")</f>
        <v>Above Benchmark</v>
      </c>
    </row>
    <row r="4010" spans="1:21" x14ac:dyDescent="0.3">
      <c r="A4010">
        <v>12428</v>
      </c>
      <c r="B4010">
        <v>6049</v>
      </c>
      <c r="C4010" t="s">
        <v>416</v>
      </c>
      <c r="D4010" t="s">
        <v>74</v>
      </c>
      <c r="E4010">
        <v>29433</v>
      </c>
      <c r="F4010" t="s">
        <v>48</v>
      </c>
      <c r="G4010" t="s">
        <v>49</v>
      </c>
      <c r="H4010" s="1">
        <v>44981</v>
      </c>
      <c r="I4010" s="1">
        <v>44986</v>
      </c>
      <c r="J4010" t="s">
        <v>23</v>
      </c>
      <c r="K4010">
        <v>5</v>
      </c>
      <c r="L4010">
        <v>9081</v>
      </c>
      <c r="M4010">
        <v>1</v>
      </c>
      <c r="N4010" t="s">
        <v>78</v>
      </c>
      <c r="O4010" t="s">
        <v>45</v>
      </c>
      <c r="P4010">
        <v>1816.2</v>
      </c>
      <c r="Q4010" t="s">
        <v>26</v>
      </c>
      <c r="R4010" t="s">
        <v>66</v>
      </c>
      <c r="S4010" t="s">
        <v>35</v>
      </c>
      <c r="T4010">
        <f>VLOOKUP(Admissions[[#This Row],[Department]],Departments[#All],5,FALSE)</f>
        <v>8500</v>
      </c>
      <c r="U4010" t="str">
        <f>IF(Admissions[[#This Row],[Total_Cost]]&gt;Admissions[[#This Row],[Cost_Benchmark]], "Above Benchmark", "Within Benchmark")</f>
        <v>Above Benchmark</v>
      </c>
    </row>
    <row r="4011" spans="1:21" x14ac:dyDescent="0.3">
      <c r="A4011">
        <v>11715</v>
      </c>
      <c r="B4011">
        <v>4823</v>
      </c>
      <c r="C4011" t="s">
        <v>572</v>
      </c>
      <c r="D4011" t="s">
        <v>74</v>
      </c>
      <c r="E4011">
        <v>30310</v>
      </c>
      <c r="F4011" t="s">
        <v>48</v>
      </c>
      <c r="G4011" t="s">
        <v>49</v>
      </c>
      <c r="H4011" s="1">
        <v>45470</v>
      </c>
      <c r="I4011" s="1">
        <v>45476</v>
      </c>
      <c r="J4011" t="s">
        <v>23</v>
      </c>
      <c r="K4011">
        <v>6</v>
      </c>
      <c r="L4011">
        <v>14955</v>
      </c>
      <c r="M4011">
        <v>0</v>
      </c>
      <c r="N4011" t="s">
        <v>78</v>
      </c>
      <c r="O4011" t="s">
        <v>33</v>
      </c>
      <c r="P4011">
        <v>2492.5</v>
      </c>
      <c r="Q4011" t="s">
        <v>26</v>
      </c>
      <c r="R4011" t="s">
        <v>40</v>
      </c>
      <c r="S4011" t="s">
        <v>35</v>
      </c>
      <c r="T4011">
        <f>VLOOKUP(Admissions[[#This Row],[Department]],Departments[#All],5,FALSE)</f>
        <v>8500</v>
      </c>
      <c r="U4011" t="str">
        <f>IF(Admissions[[#This Row],[Total_Cost]]&gt;Admissions[[#This Row],[Cost_Benchmark]], "Above Benchmark", "Within Benchmark")</f>
        <v>Above Benchmark</v>
      </c>
    </row>
    <row r="4012" spans="1:21" x14ac:dyDescent="0.3">
      <c r="A4012">
        <v>13160</v>
      </c>
      <c r="B4012">
        <v>4946</v>
      </c>
      <c r="C4012" t="s">
        <v>1429</v>
      </c>
      <c r="D4012" t="s">
        <v>74</v>
      </c>
      <c r="E4012">
        <v>22170</v>
      </c>
      <c r="F4012" t="s">
        <v>55</v>
      </c>
      <c r="G4012" t="s">
        <v>90</v>
      </c>
      <c r="H4012" s="1">
        <v>45386</v>
      </c>
      <c r="I4012" s="1">
        <v>45391</v>
      </c>
      <c r="J4012" t="s">
        <v>23</v>
      </c>
      <c r="K4012">
        <v>5</v>
      </c>
      <c r="L4012">
        <v>8575</v>
      </c>
      <c r="M4012">
        <v>0</v>
      </c>
      <c r="N4012" t="s">
        <v>65</v>
      </c>
      <c r="O4012" t="s">
        <v>25</v>
      </c>
      <c r="P4012">
        <v>1715</v>
      </c>
      <c r="Q4012" t="s">
        <v>26</v>
      </c>
      <c r="R4012" t="s">
        <v>40</v>
      </c>
      <c r="S4012" t="s">
        <v>35</v>
      </c>
      <c r="T4012">
        <f>VLOOKUP(Admissions[[#This Row],[Department]],Departments[#All],5,FALSE)</f>
        <v>7200</v>
      </c>
      <c r="U4012" t="str">
        <f>IF(Admissions[[#This Row],[Total_Cost]]&gt;Admissions[[#This Row],[Cost_Benchmark]], "Above Benchmark", "Within Benchmark")</f>
        <v>Above Benchmark</v>
      </c>
    </row>
    <row r="4013" spans="1:21" x14ac:dyDescent="0.3">
      <c r="A4013">
        <v>14559</v>
      </c>
      <c r="B4013">
        <v>3401</v>
      </c>
      <c r="C4013" t="s">
        <v>464</v>
      </c>
      <c r="D4013" t="s">
        <v>74</v>
      </c>
      <c r="E4013">
        <v>41323</v>
      </c>
      <c r="F4013" t="s">
        <v>42</v>
      </c>
      <c r="G4013" t="s">
        <v>43</v>
      </c>
      <c r="H4013" s="1">
        <v>45187</v>
      </c>
      <c r="I4013" s="1">
        <v>45191</v>
      </c>
      <c r="J4013" t="s">
        <v>23</v>
      </c>
      <c r="K4013">
        <v>4</v>
      </c>
      <c r="L4013">
        <v>3531</v>
      </c>
      <c r="M4013">
        <v>0</v>
      </c>
      <c r="N4013" t="s">
        <v>99</v>
      </c>
      <c r="O4013" t="s">
        <v>25</v>
      </c>
      <c r="P4013">
        <v>882.75</v>
      </c>
      <c r="Q4013" t="s">
        <v>26</v>
      </c>
      <c r="R4013" t="s">
        <v>34</v>
      </c>
      <c r="S4013" t="s">
        <v>35</v>
      </c>
      <c r="T4013">
        <f>VLOOKUP(Admissions[[#This Row],[Department]],Departments[#All],5,FALSE)</f>
        <v>4500</v>
      </c>
      <c r="U4013" t="str">
        <f>IF(Admissions[[#This Row],[Total_Cost]]&gt;Admissions[[#This Row],[Cost_Benchmark]], "Above Benchmark", "Within Benchmark")</f>
        <v>Within Benchmark</v>
      </c>
    </row>
    <row r="4014" spans="1:21" x14ac:dyDescent="0.3">
      <c r="A4014">
        <v>13125</v>
      </c>
      <c r="B4014">
        <v>5804</v>
      </c>
      <c r="C4014" t="s">
        <v>110</v>
      </c>
      <c r="D4014" t="s">
        <v>74</v>
      </c>
      <c r="E4014">
        <v>16354</v>
      </c>
      <c r="F4014" t="s">
        <v>84</v>
      </c>
      <c r="G4014" t="s">
        <v>85</v>
      </c>
      <c r="H4014" s="1">
        <v>45029</v>
      </c>
      <c r="I4014" s="1">
        <v>45035</v>
      </c>
      <c r="J4014" t="s">
        <v>23</v>
      </c>
      <c r="K4014">
        <v>6</v>
      </c>
      <c r="L4014">
        <v>7351</v>
      </c>
      <c r="M4014">
        <v>1</v>
      </c>
      <c r="N4014" t="s">
        <v>109</v>
      </c>
      <c r="O4014" t="s">
        <v>25</v>
      </c>
      <c r="P4014">
        <v>1225.1667</v>
      </c>
      <c r="Q4014" t="s">
        <v>26</v>
      </c>
      <c r="R4014" t="s">
        <v>40</v>
      </c>
      <c r="S4014" t="s">
        <v>35</v>
      </c>
      <c r="T4014">
        <f>VLOOKUP(Admissions[[#This Row],[Department]],Departments[#All],5,FALSE)</f>
        <v>6000</v>
      </c>
      <c r="U4014" t="str">
        <f>IF(Admissions[[#This Row],[Total_Cost]]&gt;Admissions[[#This Row],[Cost_Benchmark]], "Above Benchmark", "Within Benchmark")</f>
        <v>Above Benchmark</v>
      </c>
    </row>
    <row r="4015" spans="1:21" x14ac:dyDescent="0.3">
      <c r="A4015">
        <v>11423</v>
      </c>
      <c r="B4015">
        <v>5164</v>
      </c>
      <c r="C4015" t="s">
        <v>554</v>
      </c>
      <c r="D4015" t="s">
        <v>74</v>
      </c>
      <c r="E4015">
        <v>43627</v>
      </c>
      <c r="F4015" t="s">
        <v>42</v>
      </c>
      <c r="G4015" t="s">
        <v>128</v>
      </c>
      <c r="H4015" s="1">
        <v>45606</v>
      </c>
      <c r="I4015" s="1">
        <v>45611</v>
      </c>
      <c r="J4015" t="s">
        <v>23</v>
      </c>
      <c r="K4015">
        <v>5</v>
      </c>
      <c r="L4015">
        <v>2759</v>
      </c>
      <c r="M4015">
        <v>0</v>
      </c>
      <c r="N4015" t="s">
        <v>44</v>
      </c>
      <c r="O4015" t="s">
        <v>25</v>
      </c>
      <c r="P4015">
        <v>551.79999999999995</v>
      </c>
      <c r="Q4015" t="s">
        <v>26</v>
      </c>
      <c r="R4015" t="s">
        <v>46</v>
      </c>
      <c r="S4015" t="s">
        <v>28</v>
      </c>
      <c r="T4015">
        <f>VLOOKUP(Admissions[[#This Row],[Department]],Departments[#All],5,FALSE)</f>
        <v>4500</v>
      </c>
      <c r="U4015" t="str">
        <f>IF(Admissions[[#This Row],[Total_Cost]]&gt;Admissions[[#This Row],[Cost_Benchmark]], "Above Benchmark", "Within Benchmark")</f>
        <v>Within Benchmark</v>
      </c>
    </row>
    <row r="4016" spans="1:21" x14ac:dyDescent="0.3">
      <c r="A4016">
        <v>13145</v>
      </c>
      <c r="B4016">
        <v>6665</v>
      </c>
      <c r="C4016" t="s">
        <v>1253</v>
      </c>
      <c r="D4016" t="s">
        <v>74</v>
      </c>
      <c r="E4016">
        <v>33983</v>
      </c>
      <c r="F4016" t="s">
        <v>55</v>
      </c>
      <c r="G4016" t="s">
        <v>241</v>
      </c>
      <c r="H4016" s="1">
        <v>45169</v>
      </c>
      <c r="I4016" s="1">
        <v>45174</v>
      </c>
      <c r="J4016" t="s">
        <v>23</v>
      </c>
      <c r="K4016">
        <v>5</v>
      </c>
      <c r="L4016">
        <v>6334</v>
      </c>
      <c r="M4016">
        <v>0</v>
      </c>
      <c r="N4016" t="s">
        <v>139</v>
      </c>
      <c r="O4016" t="s">
        <v>25</v>
      </c>
      <c r="P4016">
        <v>1266.8</v>
      </c>
      <c r="Q4016" t="s">
        <v>26</v>
      </c>
      <c r="R4016" t="s">
        <v>40</v>
      </c>
      <c r="S4016" t="s">
        <v>35</v>
      </c>
      <c r="T4016">
        <f>VLOOKUP(Admissions[[#This Row],[Department]],Departments[#All],5,FALSE)</f>
        <v>7200</v>
      </c>
      <c r="U4016" t="str">
        <f>IF(Admissions[[#This Row],[Total_Cost]]&gt;Admissions[[#This Row],[Cost_Benchmark]], "Above Benchmark", "Within Benchmark")</f>
        <v>Within Benchmark</v>
      </c>
    </row>
    <row r="4017" spans="1:21" x14ac:dyDescent="0.3">
      <c r="A4017">
        <v>13041</v>
      </c>
      <c r="B4017">
        <v>6685</v>
      </c>
      <c r="C4017" t="s">
        <v>1189</v>
      </c>
      <c r="D4017" t="s">
        <v>20</v>
      </c>
      <c r="E4017">
        <v>35049</v>
      </c>
      <c r="F4017" t="s">
        <v>21</v>
      </c>
      <c r="G4017" t="s">
        <v>239</v>
      </c>
      <c r="H4017" s="1">
        <v>45196</v>
      </c>
      <c r="I4017" s="1">
        <v>45198</v>
      </c>
      <c r="J4017" t="s">
        <v>23</v>
      </c>
      <c r="K4017">
        <v>2</v>
      </c>
      <c r="L4017">
        <v>5141</v>
      </c>
      <c r="M4017">
        <v>0</v>
      </c>
      <c r="N4017" t="s">
        <v>99</v>
      </c>
      <c r="O4017" t="s">
        <v>25</v>
      </c>
      <c r="P4017">
        <v>2570.5</v>
      </c>
      <c r="Q4017" t="s">
        <v>26</v>
      </c>
      <c r="R4017" t="s">
        <v>62</v>
      </c>
      <c r="S4017" t="s">
        <v>35</v>
      </c>
      <c r="T4017">
        <f>VLOOKUP(Admissions[[#This Row],[Department]],Departments[#All],5,FALSE)</f>
        <v>5500</v>
      </c>
      <c r="U4017" t="str">
        <f>IF(Admissions[[#This Row],[Total_Cost]]&gt;Admissions[[#This Row],[Cost_Benchmark]], "Above Benchmark", "Within Benchmark")</f>
        <v>Within Benchmark</v>
      </c>
    </row>
    <row r="4018" spans="1:21" x14ac:dyDescent="0.3">
      <c r="A4018">
        <v>11636</v>
      </c>
      <c r="B4018">
        <v>4991</v>
      </c>
      <c r="C4018" t="s">
        <v>554</v>
      </c>
      <c r="D4018" t="s">
        <v>20</v>
      </c>
      <c r="E4018">
        <v>20230</v>
      </c>
      <c r="F4018" t="s">
        <v>68</v>
      </c>
      <c r="G4018" t="s">
        <v>69</v>
      </c>
      <c r="H4018" s="1">
        <v>45049</v>
      </c>
      <c r="I4018" s="1">
        <v>45056</v>
      </c>
      <c r="J4018" t="s">
        <v>23</v>
      </c>
      <c r="K4018">
        <v>7</v>
      </c>
      <c r="L4018">
        <v>9345</v>
      </c>
      <c r="M4018">
        <v>1</v>
      </c>
      <c r="N4018" t="s">
        <v>70</v>
      </c>
      <c r="O4018" t="s">
        <v>25</v>
      </c>
      <c r="P4018">
        <v>1335</v>
      </c>
      <c r="Q4018" t="s">
        <v>26</v>
      </c>
      <c r="R4018" t="s">
        <v>62</v>
      </c>
      <c r="S4018" t="s">
        <v>35</v>
      </c>
      <c r="T4018">
        <f>VLOOKUP(Admissions[[#This Row],[Department]],Departments[#All],5,FALSE)</f>
        <v>6800</v>
      </c>
      <c r="U4018" t="str">
        <f>IF(Admissions[[#This Row],[Total_Cost]]&gt;Admissions[[#This Row],[Cost_Benchmark]], "Above Benchmark", "Within Benchmark")</f>
        <v>Above Benchmark</v>
      </c>
    </row>
    <row r="4019" spans="1:21" x14ac:dyDescent="0.3">
      <c r="A4019">
        <v>12225</v>
      </c>
      <c r="B4019">
        <v>4029</v>
      </c>
      <c r="C4019" t="s">
        <v>629</v>
      </c>
      <c r="D4019" t="s">
        <v>74</v>
      </c>
      <c r="E4019">
        <v>42505</v>
      </c>
      <c r="F4019" t="s">
        <v>42</v>
      </c>
      <c r="G4019" t="s">
        <v>128</v>
      </c>
      <c r="H4019" s="1">
        <v>45117</v>
      </c>
      <c r="I4019" s="1">
        <v>45119</v>
      </c>
      <c r="J4019" t="s">
        <v>23</v>
      </c>
      <c r="K4019">
        <v>2</v>
      </c>
      <c r="L4019">
        <v>2419</v>
      </c>
      <c r="M4019">
        <v>0</v>
      </c>
      <c r="N4019" t="s">
        <v>44</v>
      </c>
      <c r="O4019" t="s">
        <v>25</v>
      </c>
      <c r="P4019">
        <v>1209.5</v>
      </c>
      <c r="Q4019" t="s">
        <v>26</v>
      </c>
      <c r="R4019" t="s">
        <v>34</v>
      </c>
      <c r="S4019" t="s">
        <v>35</v>
      </c>
      <c r="T4019">
        <f>VLOOKUP(Admissions[[#This Row],[Department]],Departments[#All],5,FALSE)</f>
        <v>4500</v>
      </c>
      <c r="U4019" t="str">
        <f>IF(Admissions[[#This Row],[Total_Cost]]&gt;Admissions[[#This Row],[Cost_Benchmark]], "Above Benchmark", "Within Benchmark")</f>
        <v>Within Benchmark</v>
      </c>
    </row>
    <row r="4020" spans="1:21" x14ac:dyDescent="0.3">
      <c r="A4020">
        <v>15154</v>
      </c>
      <c r="B4020">
        <v>3832</v>
      </c>
      <c r="C4020" t="s">
        <v>449</v>
      </c>
      <c r="D4020" t="s">
        <v>20</v>
      </c>
      <c r="E4020">
        <v>17730</v>
      </c>
      <c r="F4020" t="s">
        <v>48</v>
      </c>
      <c r="G4020" t="s">
        <v>103</v>
      </c>
      <c r="H4020" s="1">
        <v>45329</v>
      </c>
      <c r="I4020" s="1">
        <v>45336</v>
      </c>
      <c r="J4020" t="s">
        <v>23</v>
      </c>
      <c r="K4020">
        <v>7</v>
      </c>
      <c r="L4020">
        <v>15999</v>
      </c>
      <c r="M4020">
        <v>0</v>
      </c>
      <c r="N4020" t="s">
        <v>50</v>
      </c>
      <c r="O4020" t="s">
        <v>45</v>
      </c>
      <c r="P4020">
        <v>2285.5713999999998</v>
      </c>
      <c r="Q4020" t="s">
        <v>26</v>
      </c>
      <c r="R4020" t="s">
        <v>62</v>
      </c>
      <c r="S4020" t="s">
        <v>35</v>
      </c>
      <c r="T4020">
        <f>VLOOKUP(Admissions[[#This Row],[Department]],Departments[#All],5,FALSE)</f>
        <v>8500</v>
      </c>
      <c r="U4020" t="str">
        <f>IF(Admissions[[#This Row],[Total_Cost]]&gt;Admissions[[#This Row],[Cost_Benchmark]], "Above Benchmark", "Within Benchmark")</f>
        <v>Above Benchmark</v>
      </c>
    </row>
    <row r="4021" spans="1:21" x14ac:dyDescent="0.3">
      <c r="A4021">
        <v>14716</v>
      </c>
      <c r="B4021">
        <v>4392</v>
      </c>
      <c r="C4021" t="s">
        <v>1148</v>
      </c>
      <c r="D4021" t="s">
        <v>20</v>
      </c>
      <c r="E4021">
        <v>32496</v>
      </c>
      <c r="F4021" t="s">
        <v>30</v>
      </c>
      <c r="G4021" t="s">
        <v>167</v>
      </c>
      <c r="H4021" s="1">
        <v>45571</v>
      </c>
      <c r="I4021" s="1">
        <v>45577</v>
      </c>
      <c r="J4021" t="s">
        <v>23</v>
      </c>
      <c r="K4021">
        <v>6</v>
      </c>
      <c r="L4021">
        <v>17256</v>
      </c>
      <c r="M4021">
        <v>1</v>
      </c>
      <c r="N4021" t="s">
        <v>231</v>
      </c>
      <c r="O4021" t="s">
        <v>25</v>
      </c>
      <c r="P4021">
        <v>2876</v>
      </c>
      <c r="Q4021" t="s">
        <v>26</v>
      </c>
      <c r="R4021" t="s">
        <v>46</v>
      </c>
      <c r="S4021" t="s">
        <v>28</v>
      </c>
      <c r="T4021">
        <f>VLOOKUP(Admissions[[#This Row],[Department]],Departments[#All],5,FALSE)</f>
        <v>12000</v>
      </c>
      <c r="U4021" t="str">
        <f>IF(Admissions[[#This Row],[Total_Cost]]&gt;Admissions[[#This Row],[Cost_Benchmark]], "Above Benchmark", "Within Benchmark")</f>
        <v>Above Benchmark</v>
      </c>
    </row>
    <row r="4022" spans="1:21" x14ac:dyDescent="0.3">
      <c r="A4022">
        <v>10037</v>
      </c>
      <c r="B4022">
        <v>3474</v>
      </c>
      <c r="C4022" t="s">
        <v>1400</v>
      </c>
      <c r="D4022" t="s">
        <v>20</v>
      </c>
      <c r="E4022">
        <v>30279</v>
      </c>
      <c r="F4022" t="s">
        <v>48</v>
      </c>
      <c r="G4022" t="s">
        <v>101</v>
      </c>
      <c r="H4022" s="1">
        <v>45118</v>
      </c>
      <c r="I4022" s="1">
        <v>45123</v>
      </c>
      <c r="J4022" t="s">
        <v>23</v>
      </c>
      <c r="K4022">
        <v>5</v>
      </c>
      <c r="L4022">
        <v>8583</v>
      </c>
      <c r="M4022">
        <v>0</v>
      </c>
      <c r="N4022" t="s">
        <v>93</v>
      </c>
      <c r="O4022" t="s">
        <v>25</v>
      </c>
      <c r="P4022">
        <v>1716.6</v>
      </c>
      <c r="Q4022" t="s">
        <v>26</v>
      </c>
      <c r="R4022" t="s">
        <v>53</v>
      </c>
      <c r="S4022" t="s">
        <v>35</v>
      </c>
      <c r="T4022">
        <f>VLOOKUP(Admissions[[#This Row],[Department]],Departments[#All],5,FALSE)</f>
        <v>8500</v>
      </c>
      <c r="U4022" t="str">
        <f>IF(Admissions[[#This Row],[Total_Cost]]&gt;Admissions[[#This Row],[Cost_Benchmark]], "Above Benchmark", "Within Benchmark")</f>
        <v>Above Benchmark</v>
      </c>
    </row>
    <row r="4023" spans="1:21" x14ac:dyDescent="0.3">
      <c r="A4023">
        <v>12658</v>
      </c>
      <c r="B4023">
        <v>6772</v>
      </c>
      <c r="C4023" t="s">
        <v>1361</v>
      </c>
      <c r="D4023" t="s">
        <v>74</v>
      </c>
      <c r="E4023">
        <v>14648</v>
      </c>
      <c r="F4023" t="s">
        <v>37</v>
      </c>
      <c r="G4023" t="s">
        <v>52</v>
      </c>
      <c r="H4023" s="1">
        <v>45234</v>
      </c>
      <c r="I4023" s="1">
        <v>45245</v>
      </c>
      <c r="J4023" t="s">
        <v>23</v>
      </c>
      <c r="K4023">
        <v>11</v>
      </c>
      <c r="L4023">
        <v>32164</v>
      </c>
      <c r="M4023">
        <v>1</v>
      </c>
      <c r="N4023" t="s">
        <v>97</v>
      </c>
      <c r="O4023" t="s">
        <v>45</v>
      </c>
      <c r="P4023">
        <v>2924</v>
      </c>
      <c r="Q4023" t="s">
        <v>26</v>
      </c>
      <c r="R4023" t="s">
        <v>27</v>
      </c>
      <c r="S4023" t="s">
        <v>28</v>
      </c>
      <c r="T4023">
        <f>VLOOKUP(Admissions[[#This Row],[Department]],Departments[#All],5,FALSE)</f>
        <v>9000</v>
      </c>
      <c r="U4023" t="str">
        <f>IF(Admissions[[#This Row],[Total_Cost]]&gt;Admissions[[#This Row],[Cost_Benchmark]], "Above Benchmark", "Within Benchmark")</f>
        <v>Above Benchmark</v>
      </c>
    </row>
    <row r="4024" spans="1:21" x14ac:dyDescent="0.3">
      <c r="A4024">
        <v>12387</v>
      </c>
      <c r="B4024">
        <v>4181</v>
      </c>
      <c r="C4024" t="s">
        <v>1166</v>
      </c>
      <c r="D4024" t="s">
        <v>74</v>
      </c>
      <c r="E4024">
        <v>32812</v>
      </c>
      <c r="F4024" t="s">
        <v>84</v>
      </c>
      <c r="G4024" t="s">
        <v>85</v>
      </c>
      <c r="H4024" s="1">
        <v>45310</v>
      </c>
      <c r="I4024" s="1">
        <v>45314</v>
      </c>
      <c r="J4024" t="s">
        <v>23</v>
      </c>
      <c r="K4024">
        <v>4</v>
      </c>
      <c r="L4024">
        <v>5646</v>
      </c>
      <c r="M4024">
        <v>0</v>
      </c>
      <c r="N4024" t="s">
        <v>109</v>
      </c>
      <c r="O4024" t="s">
        <v>25</v>
      </c>
      <c r="P4024">
        <v>1411.5</v>
      </c>
      <c r="Q4024" t="s">
        <v>26</v>
      </c>
      <c r="R4024" t="s">
        <v>66</v>
      </c>
      <c r="S4024" t="s">
        <v>35</v>
      </c>
      <c r="T4024">
        <f>VLOOKUP(Admissions[[#This Row],[Department]],Departments[#All],5,FALSE)</f>
        <v>6000</v>
      </c>
      <c r="U4024" t="str">
        <f>IF(Admissions[[#This Row],[Total_Cost]]&gt;Admissions[[#This Row],[Cost_Benchmark]], "Above Benchmark", "Within Benchmark")</f>
        <v>Within Benchmark</v>
      </c>
    </row>
    <row r="4025" spans="1:21" x14ac:dyDescent="0.3">
      <c r="A4025">
        <v>15043</v>
      </c>
      <c r="B4025">
        <v>3848</v>
      </c>
      <c r="C4025" t="s">
        <v>436</v>
      </c>
      <c r="D4025" t="s">
        <v>20</v>
      </c>
      <c r="E4025">
        <v>27839</v>
      </c>
      <c r="F4025" t="s">
        <v>30</v>
      </c>
      <c r="G4025" t="s">
        <v>31</v>
      </c>
      <c r="H4025" s="1">
        <v>45525</v>
      </c>
      <c r="I4025" s="1">
        <v>45533</v>
      </c>
      <c r="J4025" t="s">
        <v>23</v>
      </c>
      <c r="K4025">
        <v>8</v>
      </c>
      <c r="L4025">
        <v>23848</v>
      </c>
      <c r="M4025">
        <v>0</v>
      </c>
      <c r="N4025" t="s">
        <v>142</v>
      </c>
      <c r="O4025" t="s">
        <v>33</v>
      </c>
      <c r="P4025">
        <v>2981</v>
      </c>
      <c r="Q4025" t="s">
        <v>26</v>
      </c>
      <c r="R4025" t="s">
        <v>62</v>
      </c>
      <c r="S4025" t="s">
        <v>35</v>
      </c>
      <c r="T4025">
        <f>VLOOKUP(Admissions[[#This Row],[Department]],Departments[#All],5,FALSE)</f>
        <v>12000</v>
      </c>
      <c r="U4025" t="str">
        <f>IF(Admissions[[#This Row],[Total_Cost]]&gt;Admissions[[#This Row],[Cost_Benchmark]], "Above Benchmark", "Within Benchmark")</f>
        <v>Above Benchmark</v>
      </c>
    </row>
    <row r="4026" spans="1:21" x14ac:dyDescent="0.3">
      <c r="A4026">
        <v>10957</v>
      </c>
      <c r="B4026">
        <v>5860</v>
      </c>
      <c r="C4026" t="s">
        <v>1203</v>
      </c>
      <c r="D4026" t="s">
        <v>20</v>
      </c>
      <c r="E4026">
        <v>11976</v>
      </c>
      <c r="F4026" t="s">
        <v>21</v>
      </c>
      <c r="G4026" t="s">
        <v>22</v>
      </c>
      <c r="H4026" s="1">
        <v>45255</v>
      </c>
      <c r="I4026" s="1">
        <v>45258</v>
      </c>
      <c r="J4026" t="s">
        <v>23</v>
      </c>
      <c r="K4026">
        <v>3</v>
      </c>
      <c r="L4026">
        <v>5817</v>
      </c>
      <c r="M4026">
        <v>1</v>
      </c>
      <c r="N4026" t="s">
        <v>65</v>
      </c>
      <c r="O4026" t="s">
        <v>45</v>
      </c>
      <c r="P4026">
        <v>1939</v>
      </c>
      <c r="Q4026" t="s">
        <v>26</v>
      </c>
      <c r="R4026" t="s">
        <v>27</v>
      </c>
      <c r="S4026" t="s">
        <v>28</v>
      </c>
      <c r="T4026">
        <f>VLOOKUP(Admissions[[#This Row],[Department]],Departments[#All],5,FALSE)</f>
        <v>5500</v>
      </c>
      <c r="U4026" t="str">
        <f>IF(Admissions[[#This Row],[Total_Cost]]&gt;Admissions[[#This Row],[Cost_Benchmark]], "Above Benchmark", "Within Benchmark")</f>
        <v>Above Benchmark</v>
      </c>
    </row>
    <row r="4027" spans="1:21" x14ac:dyDescent="0.3">
      <c r="A4027">
        <v>10794</v>
      </c>
      <c r="B4027">
        <v>4789</v>
      </c>
      <c r="C4027" t="s">
        <v>19</v>
      </c>
      <c r="D4027" t="s">
        <v>20</v>
      </c>
      <c r="E4027">
        <v>43712</v>
      </c>
      <c r="F4027" t="s">
        <v>42</v>
      </c>
      <c r="G4027" t="s">
        <v>128</v>
      </c>
      <c r="H4027" s="1">
        <v>45116</v>
      </c>
      <c r="I4027" s="1">
        <v>45119</v>
      </c>
      <c r="J4027" t="s">
        <v>23</v>
      </c>
      <c r="K4027">
        <v>3</v>
      </c>
      <c r="L4027">
        <v>2887</v>
      </c>
      <c r="M4027">
        <v>0</v>
      </c>
      <c r="N4027" t="s">
        <v>44</v>
      </c>
      <c r="O4027" t="s">
        <v>45</v>
      </c>
      <c r="P4027">
        <v>962.33330000000001</v>
      </c>
      <c r="Q4027" t="s">
        <v>26</v>
      </c>
      <c r="R4027" t="s">
        <v>46</v>
      </c>
      <c r="S4027" t="s">
        <v>28</v>
      </c>
      <c r="T4027">
        <f>VLOOKUP(Admissions[[#This Row],[Department]],Departments[#All],5,FALSE)</f>
        <v>4500</v>
      </c>
      <c r="U4027" t="str">
        <f>IF(Admissions[[#This Row],[Total_Cost]]&gt;Admissions[[#This Row],[Cost_Benchmark]], "Above Benchmark", "Within Benchmark")</f>
        <v>Within Benchmark</v>
      </c>
    </row>
    <row r="4028" spans="1:21" x14ac:dyDescent="0.3">
      <c r="A4028">
        <v>14067</v>
      </c>
      <c r="B4028">
        <v>3835</v>
      </c>
      <c r="C4028" t="s">
        <v>1345</v>
      </c>
      <c r="D4028" t="s">
        <v>20</v>
      </c>
      <c r="E4028">
        <v>19164</v>
      </c>
      <c r="F4028" t="s">
        <v>48</v>
      </c>
      <c r="G4028" t="s">
        <v>103</v>
      </c>
      <c r="H4028" s="1">
        <v>45066</v>
      </c>
      <c r="I4028" s="1">
        <v>45072</v>
      </c>
      <c r="J4028" t="s">
        <v>23</v>
      </c>
      <c r="K4028">
        <v>6</v>
      </c>
      <c r="L4028">
        <v>9247</v>
      </c>
      <c r="M4028">
        <v>0</v>
      </c>
      <c r="N4028" t="s">
        <v>93</v>
      </c>
      <c r="O4028" t="s">
        <v>25</v>
      </c>
      <c r="P4028">
        <v>1541.1667</v>
      </c>
      <c r="Q4028" t="s">
        <v>26</v>
      </c>
      <c r="R4028" t="s">
        <v>27</v>
      </c>
      <c r="S4028" t="s">
        <v>28</v>
      </c>
      <c r="T4028">
        <f>VLOOKUP(Admissions[[#This Row],[Department]],Departments[#All],5,FALSE)</f>
        <v>8500</v>
      </c>
      <c r="U4028" t="str">
        <f>IF(Admissions[[#This Row],[Total_Cost]]&gt;Admissions[[#This Row],[Cost_Benchmark]], "Above Benchmark", "Within Benchmark")</f>
        <v>Above Benchmark</v>
      </c>
    </row>
    <row r="4029" spans="1:21" x14ac:dyDescent="0.3">
      <c r="A4029">
        <v>13313</v>
      </c>
      <c r="C4029" t="s">
        <v>777</v>
      </c>
      <c r="D4029" t="s">
        <v>20</v>
      </c>
      <c r="E4029">
        <v>27476</v>
      </c>
      <c r="F4029" t="s">
        <v>48</v>
      </c>
      <c r="G4029" t="s">
        <v>103</v>
      </c>
      <c r="H4029" s="1">
        <v>45194</v>
      </c>
      <c r="I4029" s="1">
        <v>45202</v>
      </c>
      <c r="J4029" t="s">
        <v>23</v>
      </c>
      <c r="K4029">
        <v>8</v>
      </c>
      <c r="L4029">
        <v>17176</v>
      </c>
      <c r="M4029">
        <v>0</v>
      </c>
      <c r="N4029" t="s">
        <v>78</v>
      </c>
      <c r="O4029" t="s">
        <v>25</v>
      </c>
      <c r="P4029">
        <v>2147</v>
      </c>
      <c r="Q4029" t="s">
        <v>26</v>
      </c>
      <c r="R4029" t="s">
        <v>34</v>
      </c>
      <c r="S4029" t="s">
        <v>35</v>
      </c>
      <c r="T4029">
        <f>VLOOKUP(Admissions[[#This Row],[Department]],Departments[#All],5,FALSE)</f>
        <v>8500</v>
      </c>
      <c r="U4029" t="str">
        <f>IF(Admissions[[#This Row],[Total_Cost]]&gt;Admissions[[#This Row],[Cost_Benchmark]], "Above Benchmark", "Within Benchmark")</f>
        <v>Above Benchmark</v>
      </c>
    </row>
    <row r="4030" spans="1:21" x14ac:dyDescent="0.3">
      <c r="A4030">
        <v>13514</v>
      </c>
      <c r="B4030">
        <v>6996</v>
      </c>
      <c r="C4030" t="s">
        <v>310</v>
      </c>
      <c r="D4030" t="s">
        <v>74</v>
      </c>
      <c r="E4030">
        <v>30854</v>
      </c>
      <c r="F4030" t="s">
        <v>30</v>
      </c>
      <c r="G4030" t="s">
        <v>167</v>
      </c>
      <c r="H4030" s="1">
        <v>45438</v>
      </c>
      <c r="I4030" s="1">
        <v>45447</v>
      </c>
      <c r="J4030" t="s">
        <v>23</v>
      </c>
      <c r="K4030">
        <v>9</v>
      </c>
      <c r="L4030">
        <v>25965</v>
      </c>
      <c r="M4030">
        <v>0</v>
      </c>
      <c r="N4030" t="s">
        <v>39</v>
      </c>
      <c r="O4030" t="s">
        <v>33</v>
      </c>
      <c r="P4030">
        <v>2885</v>
      </c>
      <c r="Q4030" t="s">
        <v>26</v>
      </c>
      <c r="R4030" t="s">
        <v>46</v>
      </c>
      <c r="S4030" t="s">
        <v>28</v>
      </c>
      <c r="T4030">
        <f>VLOOKUP(Admissions[[#This Row],[Department]],Departments[#All],5,FALSE)</f>
        <v>12000</v>
      </c>
      <c r="U4030" t="str">
        <f>IF(Admissions[[#This Row],[Total_Cost]]&gt;Admissions[[#This Row],[Cost_Benchmark]], "Above Benchmark", "Within Benchmark")</f>
        <v>Above Benchmark</v>
      </c>
    </row>
    <row r="4031" spans="1:21" x14ac:dyDescent="0.3">
      <c r="A4031">
        <v>10990</v>
      </c>
      <c r="B4031">
        <v>4466</v>
      </c>
      <c r="C4031" t="s">
        <v>676</v>
      </c>
      <c r="D4031" t="s">
        <v>74</v>
      </c>
      <c r="E4031" t="s">
        <v>1430</v>
      </c>
      <c r="F4031" t="s">
        <v>55</v>
      </c>
      <c r="G4031" t="s">
        <v>90</v>
      </c>
      <c r="H4031" s="1">
        <v>45561</v>
      </c>
      <c r="I4031" s="1">
        <v>45563</v>
      </c>
      <c r="J4031" t="s">
        <v>23</v>
      </c>
      <c r="K4031">
        <v>2</v>
      </c>
      <c r="L4031">
        <v>3993</v>
      </c>
      <c r="M4031">
        <v>0</v>
      </c>
      <c r="N4031" t="s">
        <v>65</v>
      </c>
      <c r="O4031" t="s">
        <v>45</v>
      </c>
      <c r="P4031">
        <v>1996.5</v>
      </c>
      <c r="Q4031" t="s">
        <v>26</v>
      </c>
      <c r="R4031" t="s">
        <v>40</v>
      </c>
      <c r="S4031" t="s">
        <v>35</v>
      </c>
      <c r="T4031">
        <f>VLOOKUP(Admissions[[#This Row],[Department]],Departments[#All],5,FALSE)</f>
        <v>7200</v>
      </c>
      <c r="U4031" t="str">
        <f>IF(Admissions[[#This Row],[Total_Cost]]&gt;Admissions[[#This Row],[Cost_Benchmark]], "Above Benchmark", "Within Benchmark")</f>
        <v>Within Benchmark</v>
      </c>
    </row>
    <row r="4032" spans="1:21" x14ac:dyDescent="0.3">
      <c r="A4032">
        <v>15918</v>
      </c>
      <c r="C4032" t="s">
        <v>594</v>
      </c>
      <c r="D4032" t="s">
        <v>74</v>
      </c>
      <c r="E4032">
        <v>20757</v>
      </c>
      <c r="F4032" t="s">
        <v>48</v>
      </c>
      <c r="G4032" t="s">
        <v>101</v>
      </c>
      <c r="H4032" s="1">
        <v>45437</v>
      </c>
      <c r="I4032" s="1">
        <v>45441</v>
      </c>
      <c r="J4032" t="s">
        <v>23</v>
      </c>
      <c r="K4032">
        <v>4</v>
      </c>
      <c r="L4032">
        <v>15952</v>
      </c>
      <c r="M4032">
        <v>0</v>
      </c>
      <c r="N4032" t="s">
        <v>78</v>
      </c>
      <c r="O4032" t="s">
        <v>45</v>
      </c>
      <c r="P4032">
        <v>3988</v>
      </c>
      <c r="Q4032" t="s">
        <v>26</v>
      </c>
      <c r="R4032" t="s">
        <v>27</v>
      </c>
      <c r="S4032" t="s">
        <v>28</v>
      </c>
      <c r="T4032">
        <f>VLOOKUP(Admissions[[#This Row],[Department]],Departments[#All],5,FALSE)</f>
        <v>8500</v>
      </c>
      <c r="U4032" t="str">
        <f>IF(Admissions[[#This Row],[Total_Cost]]&gt;Admissions[[#This Row],[Cost_Benchmark]], "Above Benchmark", "Within Benchmark")</f>
        <v>Above Benchmark</v>
      </c>
    </row>
    <row r="4033" spans="1:21" x14ac:dyDescent="0.3">
      <c r="A4033">
        <v>12850</v>
      </c>
      <c r="B4033">
        <v>4497</v>
      </c>
      <c r="C4033" t="s">
        <v>1096</v>
      </c>
      <c r="D4033" t="s">
        <v>74</v>
      </c>
      <c r="E4033">
        <v>13638</v>
      </c>
      <c r="F4033" t="s">
        <v>48</v>
      </c>
      <c r="G4033" t="s">
        <v>49</v>
      </c>
      <c r="H4033" s="1">
        <v>45289</v>
      </c>
      <c r="I4033" s="1">
        <v>45297</v>
      </c>
      <c r="J4033" t="s">
        <v>23</v>
      </c>
      <c r="K4033">
        <v>8</v>
      </c>
      <c r="L4033">
        <v>18029</v>
      </c>
      <c r="M4033">
        <v>0</v>
      </c>
      <c r="N4033" t="s">
        <v>50</v>
      </c>
      <c r="O4033" t="s">
        <v>25</v>
      </c>
      <c r="P4033">
        <v>2253.625</v>
      </c>
      <c r="Q4033" t="s">
        <v>26</v>
      </c>
      <c r="R4033" t="s">
        <v>66</v>
      </c>
      <c r="S4033" t="s">
        <v>35</v>
      </c>
      <c r="T4033">
        <f>VLOOKUP(Admissions[[#This Row],[Department]],Departments[#All],5,FALSE)</f>
        <v>8500</v>
      </c>
      <c r="U4033" t="str">
        <f>IF(Admissions[[#This Row],[Total_Cost]]&gt;Admissions[[#This Row],[Cost_Benchmark]], "Above Benchmark", "Within Benchmark")</f>
        <v>Above Benchmark</v>
      </c>
    </row>
    <row r="4034" spans="1:21" x14ac:dyDescent="0.3">
      <c r="A4034">
        <v>10897</v>
      </c>
      <c r="B4034">
        <v>5258</v>
      </c>
      <c r="C4034" t="s">
        <v>502</v>
      </c>
      <c r="D4034" t="s">
        <v>74</v>
      </c>
      <c r="E4034">
        <v>30608</v>
      </c>
      <c r="F4034" t="s">
        <v>30</v>
      </c>
      <c r="G4034" t="s">
        <v>167</v>
      </c>
      <c r="H4034" s="1">
        <v>45394</v>
      </c>
      <c r="I4034" s="1">
        <v>45407</v>
      </c>
      <c r="J4034" t="s">
        <v>23</v>
      </c>
      <c r="K4034">
        <v>13</v>
      </c>
      <c r="L4034">
        <v>22132</v>
      </c>
      <c r="M4034">
        <v>1</v>
      </c>
      <c r="N4034" t="s">
        <v>32</v>
      </c>
      <c r="O4034" t="s">
        <v>25</v>
      </c>
      <c r="P4034">
        <v>1702.4614999999999</v>
      </c>
      <c r="Q4034" t="s">
        <v>26</v>
      </c>
      <c r="R4034" t="s">
        <v>66</v>
      </c>
      <c r="S4034" t="s">
        <v>35</v>
      </c>
      <c r="T4034">
        <f>VLOOKUP(Admissions[[#This Row],[Department]],Departments[#All],5,FALSE)</f>
        <v>12000</v>
      </c>
      <c r="U4034" t="str">
        <f>IF(Admissions[[#This Row],[Total_Cost]]&gt;Admissions[[#This Row],[Cost_Benchmark]], "Above Benchmark", "Within Benchmark")</f>
        <v>Above Benchmark</v>
      </c>
    </row>
    <row r="4035" spans="1:21" x14ac:dyDescent="0.3">
      <c r="A4035">
        <v>11768</v>
      </c>
      <c r="B4035">
        <v>6669</v>
      </c>
      <c r="C4035" t="s">
        <v>657</v>
      </c>
      <c r="D4035" t="s">
        <v>20</v>
      </c>
      <c r="E4035">
        <v>35596</v>
      </c>
      <c r="F4035" t="s">
        <v>48</v>
      </c>
      <c r="G4035" t="s">
        <v>103</v>
      </c>
      <c r="H4035" s="1">
        <v>45299</v>
      </c>
      <c r="I4035" s="1">
        <v>45303</v>
      </c>
      <c r="J4035" t="s">
        <v>23</v>
      </c>
      <c r="K4035">
        <v>4</v>
      </c>
      <c r="L4035">
        <v>6273</v>
      </c>
      <c r="M4035">
        <v>0</v>
      </c>
      <c r="N4035" t="s">
        <v>50</v>
      </c>
      <c r="O4035" t="s">
        <v>25</v>
      </c>
      <c r="P4035">
        <v>1568.25</v>
      </c>
      <c r="Q4035" t="s">
        <v>26</v>
      </c>
      <c r="R4035" t="s">
        <v>34</v>
      </c>
      <c r="S4035" t="s">
        <v>35</v>
      </c>
      <c r="T4035">
        <f>VLOOKUP(Admissions[[#This Row],[Department]],Departments[#All],5,FALSE)</f>
        <v>8500</v>
      </c>
      <c r="U4035" t="str">
        <f>IF(Admissions[[#This Row],[Total_Cost]]&gt;Admissions[[#This Row],[Cost_Benchmark]], "Above Benchmark", "Within Benchmark")</f>
        <v>Within Benchmark</v>
      </c>
    </row>
    <row r="4036" spans="1:21" x14ac:dyDescent="0.3">
      <c r="A4036">
        <v>13295</v>
      </c>
      <c r="B4036">
        <v>5157</v>
      </c>
      <c r="C4036" t="s">
        <v>369</v>
      </c>
      <c r="D4036" t="s">
        <v>74</v>
      </c>
      <c r="E4036">
        <v>15637</v>
      </c>
      <c r="F4036" t="s">
        <v>37</v>
      </c>
      <c r="G4036" t="s">
        <v>38</v>
      </c>
      <c r="H4036" s="1">
        <v>45505</v>
      </c>
      <c r="I4036" s="1">
        <v>45517</v>
      </c>
      <c r="J4036" t="s">
        <v>23</v>
      </c>
      <c r="K4036">
        <v>12</v>
      </c>
      <c r="L4036">
        <v>31008</v>
      </c>
      <c r="M4036">
        <v>0</v>
      </c>
      <c r="N4036" t="s">
        <v>97</v>
      </c>
      <c r="O4036" t="s">
        <v>45</v>
      </c>
      <c r="P4036">
        <v>2584</v>
      </c>
      <c r="Q4036" t="s">
        <v>26</v>
      </c>
      <c r="R4036" t="s">
        <v>40</v>
      </c>
      <c r="S4036" t="s">
        <v>35</v>
      </c>
      <c r="T4036">
        <f>VLOOKUP(Admissions[[#This Row],[Department]],Departments[#All],5,FALSE)</f>
        <v>9000</v>
      </c>
      <c r="U4036" t="str">
        <f>IF(Admissions[[#This Row],[Total_Cost]]&gt;Admissions[[#This Row],[Cost_Benchmark]], "Above Benchmark", "Within Benchmark")</f>
        <v>Above Benchmark</v>
      </c>
    </row>
    <row r="4037" spans="1:21" x14ac:dyDescent="0.3">
      <c r="A4037">
        <v>11416</v>
      </c>
      <c r="B4037">
        <v>7126</v>
      </c>
      <c r="C4037" t="s">
        <v>1431</v>
      </c>
      <c r="D4037" t="s">
        <v>74</v>
      </c>
      <c r="E4037">
        <v>43941</v>
      </c>
      <c r="F4037" t="s">
        <v>42</v>
      </c>
      <c r="G4037" t="s">
        <v>128</v>
      </c>
      <c r="H4037" s="1">
        <v>45235</v>
      </c>
      <c r="I4037" s="1">
        <v>45239</v>
      </c>
      <c r="J4037" t="s">
        <v>23</v>
      </c>
      <c r="K4037">
        <v>4</v>
      </c>
      <c r="L4037">
        <v>1759</v>
      </c>
      <c r="M4037">
        <v>0</v>
      </c>
      <c r="N4037" t="s">
        <v>44</v>
      </c>
      <c r="O4037" t="s">
        <v>45</v>
      </c>
      <c r="P4037">
        <v>439.75</v>
      </c>
      <c r="Q4037" t="s">
        <v>26</v>
      </c>
      <c r="R4037" t="s">
        <v>46</v>
      </c>
      <c r="S4037" t="s">
        <v>28</v>
      </c>
      <c r="T4037">
        <f>VLOOKUP(Admissions[[#This Row],[Department]],Departments[#All],5,FALSE)</f>
        <v>4500</v>
      </c>
      <c r="U4037" t="str">
        <f>IF(Admissions[[#This Row],[Total_Cost]]&gt;Admissions[[#This Row],[Cost_Benchmark]], "Above Benchmark", "Within Benchmark")</f>
        <v>Within Benchmark</v>
      </c>
    </row>
    <row r="4038" spans="1:21" x14ac:dyDescent="0.3">
      <c r="A4038">
        <v>12618</v>
      </c>
      <c r="B4038">
        <v>5361</v>
      </c>
      <c r="C4038" t="s">
        <v>1069</v>
      </c>
      <c r="D4038" t="s">
        <v>74</v>
      </c>
      <c r="E4038">
        <v>28390</v>
      </c>
      <c r="F4038" t="s">
        <v>21</v>
      </c>
      <c r="G4038" t="s">
        <v>64</v>
      </c>
      <c r="H4038" s="1">
        <v>45365</v>
      </c>
      <c r="I4038" s="1">
        <v>45368</v>
      </c>
      <c r="J4038" t="s">
        <v>23</v>
      </c>
      <c r="K4038">
        <v>3</v>
      </c>
      <c r="L4038">
        <v>9017</v>
      </c>
      <c r="M4038">
        <v>0</v>
      </c>
      <c r="N4038" t="s">
        <v>99</v>
      </c>
      <c r="O4038" t="s">
        <v>45</v>
      </c>
      <c r="P4038">
        <v>3005.6667000000002</v>
      </c>
      <c r="Q4038" t="s">
        <v>26</v>
      </c>
      <c r="R4038" t="s">
        <v>40</v>
      </c>
      <c r="S4038" t="s">
        <v>35</v>
      </c>
      <c r="T4038">
        <f>VLOOKUP(Admissions[[#This Row],[Department]],Departments[#All],5,FALSE)</f>
        <v>5500</v>
      </c>
      <c r="U4038" t="str">
        <f>IF(Admissions[[#This Row],[Total_Cost]]&gt;Admissions[[#This Row],[Cost_Benchmark]], "Above Benchmark", "Within Benchmark")</f>
        <v>Above Benchmark</v>
      </c>
    </row>
    <row r="4039" spans="1:21" x14ac:dyDescent="0.3">
      <c r="A4039">
        <v>15863</v>
      </c>
      <c r="B4039">
        <v>6622</v>
      </c>
      <c r="C4039" t="s">
        <v>550</v>
      </c>
      <c r="D4039" t="s">
        <v>74</v>
      </c>
      <c r="E4039">
        <v>22771</v>
      </c>
      <c r="F4039" t="s">
        <v>68</v>
      </c>
      <c r="G4039" t="s">
        <v>131</v>
      </c>
      <c r="H4039" s="1">
        <v>45248</v>
      </c>
      <c r="I4039" s="1">
        <v>45252</v>
      </c>
      <c r="J4039" t="s">
        <v>23</v>
      </c>
      <c r="K4039">
        <v>4</v>
      </c>
      <c r="L4039">
        <v>4557</v>
      </c>
      <c r="M4039">
        <v>0</v>
      </c>
      <c r="N4039" t="s">
        <v>132</v>
      </c>
      <c r="O4039" t="s">
        <v>25</v>
      </c>
      <c r="P4039">
        <v>1139.25</v>
      </c>
      <c r="Q4039" t="s">
        <v>26</v>
      </c>
      <c r="R4039" t="s">
        <v>27</v>
      </c>
      <c r="S4039" t="s">
        <v>28</v>
      </c>
      <c r="T4039">
        <f>VLOOKUP(Admissions[[#This Row],[Department]],Departments[#All],5,FALSE)</f>
        <v>6800</v>
      </c>
      <c r="U4039" t="str">
        <f>IF(Admissions[[#This Row],[Total_Cost]]&gt;Admissions[[#This Row],[Cost_Benchmark]], "Above Benchmark", "Within Benchmark")</f>
        <v>Within Benchmark</v>
      </c>
    </row>
    <row r="4040" spans="1:21" x14ac:dyDescent="0.3">
      <c r="A4040">
        <v>15235</v>
      </c>
      <c r="B4040">
        <v>4411</v>
      </c>
      <c r="C4040" t="s">
        <v>1043</v>
      </c>
      <c r="D4040" t="s">
        <v>20</v>
      </c>
      <c r="E4040">
        <v>29894</v>
      </c>
      <c r="F4040" t="s">
        <v>55</v>
      </c>
      <c r="G4040" t="s">
        <v>56</v>
      </c>
      <c r="H4040" s="1">
        <v>45408</v>
      </c>
      <c r="I4040" s="1">
        <v>45412</v>
      </c>
      <c r="J4040" t="s">
        <v>23</v>
      </c>
      <c r="K4040">
        <v>4</v>
      </c>
      <c r="L4040">
        <v>9454</v>
      </c>
      <c r="M4040">
        <v>0</v>
      </c>
      <c r="N4040" t="s">
        <v>57</v>
      </c>
      <c r="O4040" t="s">
        <v>25</v>
      </c>
      <c r="P4040">
        <v>2363.5</v>
      </c>
      <c r="Q4040" t="s">
        <v>26</v>
      </c>
      <c r="R4040" t="s">
        <v>66</v>
      </c>
      <c r="S4040" t="s">
        <v>35</v>
      </c>
      <c r="T4040">
        <f>VLOOKUP(Admissions[[#This Row],[Department]],Departments[#All],5,FALSE)</f>
        <v>7200</v>
      </c>
      <c r="U4040" t="str">
        <f>IF(Admissions[[#This Row],[Total_Cost]]&gt;Admissions[[#This Row],[Cost_Benchmark]], "Above Benchmark", "Within Benchmark")</f>
        <v>Above Benchmark</v>
      </c>
    </row>
    <row r="4041" spans="1:21" x14ac:dyDescent="0.3">
      <c r="A4041">
        <v>11214</v>
      </c>
      <c r="B4041">
        <v>5379</v>
      </c>
      <c r="C4041" t="s">
        <v>277</v>
      </c>
      <c r="D4041" t="s">
        <v>20</v>
      </c>
      <c r="E4041">
        <v>27614</v>
      </c>
      <c r="F4041" t="s">
        <v>68</v>
      </c>
      <c r="G4041" t="s">
        <v>69</v>
      </c>
      <c r="H4041" s="1">
        <v>45257</v>
      </c>
      <c r="I4041" s="1">
        <v>45265</v>
      </c>
      <c r="J4041" t="s">
        <v>23</v>
      </c>
      <c r="K4041">
        <v>8</v>
      </c>
      <c r="L4041">
        <v>9157</v>
      </c>
      <c r="M4041">
        <v>0</v>
      </c>
      <c r="N4041" t="s">
        <v>70</v>
      </c>
      <c r="O4041" t="s">
        <v>25</v>
      </c>
      <c r="P4041">
        <v>1144.625</v>
      </c>
      <c r="Q4041" t="s">
        <v>26</v>
      </c>
      <c r="R4041" t="s">
        <v>34</v>
      </c>
      <c r="S4041" t="s">
        <v>35</v>
      </c>
      <c r="T4041">
        <f>VLOOKUP(Admissions[[#This Row],[Department]],Departments[#All],5,FALSE)</f>
        <v>6800</v>
      </c>
      <c r="U4041" t="str">
        <f>IF(Admissions[[#This Row],[Total_Cost]]&gt;Admissions[[#This Row],[Cost_Benchmark]], "Above Benchmark", "Within Benchmark")</f>
        <v>Above Benchmark</v>
      </c>
    </row>
    <row r="4042" spans="1:21" x14ac:dyDescent="0.3">
      <c r="A4042">
        <v>12306</v>
      </c>
      <c r="B4042">
        <v>6552</v>
      </c>
      <c r="C4042" t="s">
        <v>1426</v>
      </c>
      <c r="D4042" t="s">
        <v>74</v>
      </c>
      <c r="E4042">
        <v>15455</v>
      </c>
      <c r="F4042" t="s">
        <v>84</v>
      </c>
      <c r="G4042" t="s">
        <v>88</v>
      </c>
      <c r="H4042" s="1">
        <v>45619</v>
      </c>
      <c r="I4042" s="1">
        <v>45625</v>
      </c>
      <c r="J4042" t="s">
        <v>23</v>
      </c>
      <c r="K4042">
        <v>6</v>
      </c>
      <c r="L4042">
        <v>10921</v>
      </c>
      <c r="M4042">
        <v>0</v>
      </c>
      <c r="N4042" t="s">
        <v>86</v>
      </c>
      <c r="O4042" t="s">
        <v>25</v>
      </c>
      <c r="P4042">
        <v>1820.1667</v>
      </c>
      <c r="Q4042" t="s">
        <v>26</v>
      </c>
      <c r="R4042" t="s">
        <v>27</v>
      </c>
      <c r="S4042" t="s">
        <v>28</v>
      </c>
      <c r="T4042">
        <f>VLOOKUP(Admissions[[#This Row],[Department]],Departments[#All],5,FALSE)</f>
        <v>6000</v>
      </c>
      <c r="U4042" t="str">
        <f>IF(Admissions[[#This Row],[Total_Cost]]&gt;Admissions[[#This Row],[Cost_Benchmark]], "Above Benchmark", "Within Benchmark")</f>
        <v>Above Benchmark</v>
      </c>
    </row>
    <row r="4043" spans="1:21" x14ac:dyDescent="0.3">
      <c r="A4043">
        <v>14851</v>
      </c>
      <c r="B4043">
        <v>4355</v>
      </c>
      <c r="C4043" t="s">
        <v>1432</v>
      </c>
      <c r="D4043" t="s">
        <v>74</v>
      </c>
      <c r="E4043">
        <v>24453</v>
      </c>
      <c r="F4043" t="s">
        <v>30</v>
      </c>
      <c r="G4043" t="s">
        <v>179</v>
      </c>
      <c r="H4043" s="1">
        <v>45025</v>
      </c>
      <c r="I4043" s="1">
        <v>45029</v>
      </c>
      <c r="J4043" t="s">
        <v>23</v>
      </c>
      <c r="K4043">
        <v>4</v>
      </c>
      <c r="L4043">
        <v>19140</v>
      </c>
      <c r="M4043">
        <v>0</v>
      </c>
      <c r="N4043" t="s">
        <v>32</v>
      </c>
      <c r="O4043" t="s">
        <v>25</v>
      </c>
      <c r="P4043">
        <v>4785</v>
      </c>
      <c r="Q4043" t="s">
        <v>26</v>
      </c>
      <c r="R4043" t="s">
        <v>46</v>
      </c>
      <c r="S4043" t="s">
        <v>28</v>
      </c>
      <c r="T4043">
        <f>VLOOKUP(Admissions[[#This Row],[Department]],Departments[#All],5,FALSE)</f>
        <v>12000</v>
      </c>
      <c r="U4043" t="str">
        <f>IF(Admissions[[#This Row],[Total_Cost]]&gt;Admissions[[#This Row],[Cost_Benchmark]], "Above Benchmark", "Within Benchmark")</f>
        <v>Above Benchmark</v>
      </c>
    </row>
    <row r="4044" spans="1:21" x14ac:dyDescent="0.3">
      <c r="A4044">
        <v>14557</v>
      </c>
      <c r="B4044">
        <v>6789</v>
      </c>
      <c r="C4044" t="s">
        <v>588</v>
      </c>
      <c r="D4044" t="s">
        <v>20</v>
      </c>
      <c r="E4044">
        <v>24981</v>
      </c>
      <c r="F4044" t="s">
        <v>68</v>
      </c>
      <c r="G4044" t="s">
        <v>131</v>
      </c>
      <c r="H4044" s="1">
        <v>45338</v>
      </c>
      <c r="I4044" s="1">
        <v>45345</v>
      </c>
      <c r="J4044" t="s">
        <v>23</v>
      </c>
      <c r="K4044">
        <v>7</v>
      </c>
      <c r="L4044">
        <v>9216</v>
      </c>
      <c r="M4044">
        <v>0</v>
      </c>
      <c r="N4044" t="s">
        <v>132</v>
      </c>
      <c r="O4044" t="s">
        <v>25</v>
      </c>
      <c r="P4044">
        <v>1316.5714</v>
      </c>
      <c r="Q4044" t="s">
        <v>26</v>
      </c>
      <c r="R4044" t="s">
        <v>66</v>
      </c>
      <c r="S4044" t="s">
        <v>35</v>
      </c>
      <c r="T4044">
        <f>VLOOKUP(Admissions[[#This Row],[Department]],Departments[#All],5,FALSE)</f>
        <v>6800</v>
      </c>
      <c r="U4044" t="str">
        <f>IF(Admissions[[#This Row],[Total_Cost]]&gt;Admissions[[#This Row],[Cost_Benchmark]], "Above Benchmark", "Within Benchmark")</f>
        <v>Above Benchmark</v>
      </c>
    </row>
    <row r="4045" spans="1:21" x14ac:dyDescent="0.3">
      <c r="A4045">
        <v>14454</v>
      </c>
      <c r="B4045">
        <v>4622</v>
      </c>
      <c r="C4045" t="s">
        <v>153</v>
      </c>
      <c r="D4045" t="s">
        <v>74</v>
      </c>
      <c r="E4045">
        <v>24211</v>
      </c>
      <c r="F4045" t="s">
        <v>84</v>
      </c>
      <c r="G4045" t="s">
        <v>88</v>
      </c>
      <c r="H4045" s="1">
        <v>45342</v>
      </c>
      <c r="I4045" s="1">
        <v>45345</v>
      </c>
      <c r="J4045" t="s">
        <v>23</v>
      </c>
      <c r="K4045">
        <v>3</v>
      </c>
      <c r="L4045">
        <v>5285</v>
      </c>
      <c r="M4045">
        <v>0</v>
      </c>
      <c r="N4045" t="s">
        <v>109</v>
      </c>
      <c r="O4045" t="s">
        <v>25</v>
      </c>
      <c r="P4045">
        <v>1761.6667</v>
      </c>
      <c r="Q4045" t="s">
        <v>26</v>
      </c>
      <c r="R4045" t="s">
        <v>53</v>
      </c>
      <c r="S4045" t="s">
        <v>35</v>
      </c>
      <c r="T4045">
        <f>VLOOKUP(Admissions[[#This Row],[Department]],Departments[#All],5,FALSE)</f>
        <v>6000</v>
      </c>
      <c r="U4045" t="str">
        <f>IF(Admissions[[#This Row],[Total_Cost]]&gt;Admissions[[#This Row],[Cost_Benchmark]], "Above Benchmark", "Within Benchmark")</f>
        <v>Within Benchmark</v>
      </c>
    </row>
    <row r="4046" spans="1:21" x14ac:dyDescent="0.3">
      <c r="A4046">
        <v>12808</v>
      </c>
      <c r="B4046">
        <v>4964</v>
      </c>
      <c r="C4046" t="s">
        <v>1017</v>
      </c>
      <c r="D4046" t="s">
        <v>20</v>
      </c>
      <c r="E4046">
        <v>17365</v>
      </c>
      <c r="F4046" t="s">
        <v>21</v>
      </c>
      <c r="G4046" t="s">
        <v>64</v>
      </c>
      <c r="H4046" s="1">
        <v>45418</v>
      </c>
      <c r="I4046" s="1">
        <v>45422</v>
      </c>
      <c r="J4046" t="s">
        <v>23</v>
      </c>
      <c r="K4046">
        <v>4</v>
      </c>
      <c r="L4046">
        <v>8762</v>
      </c>
      <c r="M4046">
        <v>0</v>
      </c>
      <c r="N4046" t="s">
        <v>61</v>
      </c>
      <c r="O4046" t="s">
        <v>25</v>
      </c>
      <c r="P4046">
        <v>2190.5</v>
      </c>
      <c r="Q4046" t="s">
        <v>26</v>
      </c>
      <c r="R4046" t="s">
        <v>34</v>
      </c>
      <c r="S4046" t="s">
        <v>35</v>
      </c>
      <c r="T4046">
        <f>VLOOKUP(Admissions[[#This Row],[Department]],Departments[#All],5,FALSE)</f>
        <v>5500</v>
      </c>
      <c r="U4046" t="str">
        <f>IF(Admissions[[#This Row],[Total_Cost]]&gt;Admissions[[#This Row],[Cost_Benchmark]], "Above Benchmark", "Within Benchmark")</f>
        <v>Above Benchmark</v>
      </c>
    </row>
    <row r="4047" spans="1:21" x14ac:dyDescent="0.3">
      <c r="A4047">
        <v>14636</v>
      </c>
      <c r="B4047">
        <v>6950</v>
      </c>
      <c r="C4047" t="s">
        <v>631</v>
      </c>
      <c r="D4047" t="s">
        <v>74</v>
      </c>
      <c r="E4047">
        <v>27794</v>
      </c>
      <c r="F4047" t="s">
        <v>48</v>
      </c>
      <c r="G4047" t="s">
        <v>49</v>
      </c>
      <c r="H4047" s="1">
        <v>45103</v>
      </c>
      <c r="I4047" s="1">
        <v>45107</v>
      </c>
      <c r="J4047" t="s">
        <v>23</v>
      </c>
      <c r="K4047">
        <v>4</v>
      </c>
      <c r="L4047">
        <v>10645</v>
      </c>
      <c r="M4047">
        <v>0</v>
      </c>
      <c r="N4047" t="s">
        <v>78</v>
      </c>
      <c r="O4047" t="s">
        <v>45</v>
      </c>
      <c r="P4047">
        <v>2661.25</v>
      </c>
      <c r="Q4047" t="s">
        <v>26</v>
      </c>
      <c r="R4047" t="s">
        <v>34</v>
      </c>
      <c r="S4047" t="s">
        <v>35</v>
      </c>
      <c r="T4047">
        <f>VLOOKUP(Admissions[[#This Row],[Department]],Departments[#All],5,FALSE)</f>
        <v>8500</v>
      </c>
      <c r="U4047" t="str">
        <f>IF(Admissions[[#This Row],[Total_Cost]]&gt;Admissions[[#This Row],[Cost_Benchmark]], "Above Benchmark", "Within Benchmark")</f>
        <v>Above Benchmark</v>
      </c>
    </row>
    <row r="4048" spans="1:21" x14ac:dyDescent="0.3">
      <c r="A4048">
        <v>15837</v>
      </c>
      <c r="B4048">
        <v>7195</v>
      </c>
      <c r="C4048" t="s">
        <v>172</v>
      </c>
      <c r="D4048" t="s">
        <v>20</v>
      </c>
      <c r="E4048">
        <v>18547</v>
      </c>
      <c r="F4048" t="s">
        <v>37</v>
      </c>
      <c r="G4048" t="s">
        <v>159</v>
      </c>
      <c r="H4048" s="1">
        <v>45000</v>
      </c>
      <c r="I4048" s="1">
        <v>45007</v>
      </c>
      <c r="J4048" t="s">
        <v>23</v>
      </c>
      <c r="K4048">
        <v>7</v>
      </c>
      <c r="L4048">
        <v>18128</v>
      </c>
      <c r="M4048">
        <v>0</v>
      </c>
      <c r="N4048" t="s">
        <v>82</v>
      </c>
      <c r="O4048" t="s">
        <v>45</v>
      </c>
      <c r="P4048">
        <v>2589.7143000000001</v>
      </c>
      <c r="Q4048" t="s">
        <v>26</v>
      </c>
      <c r="R4048" t="s">
        <v>62</v>
      </c>
      <c r="S4048" t="s">
        <v>35</v>
      </c>
      <c r="T4048">
        <f>VLOOKUP(Admissions[[#This Row],[Department]],Departments[#All],5,FALSE)</f>
        <v>9000</v>
      </c>
      <c r="U4048" t="str">
        <f>IF(Admissions[[#This Row],[Total_Cost]]&gt;Admissions[[#This Row],[Cost_Benchmark]], "Above Benchmark", "Within Benchmark")</f>
        <v>Above Benchmark</v>
      </c>
    </row>
    <row r="4049" spans="1:21" x14ac:dyDescent="0.3">
      <c r="A4049">
        <v>10701</v>
      </c>
      <c r="B4049">
        <v>4721</v>
      </c>
      <c r="C4049" t="s">
        <v>721</v>
      </c>
      <c r="D4049" t="s">
        <v>74</v>
      </c>
      <c r="E4049">
        <v>12407</v>
      </c>
      <c r="F4049" t="s">
        <v>84</v>
      </c>
      <c r="G4049" t="s">
        <v>95</v>
      </c>
      <c r="H4049" s="1">
        <v>45069</v>
      </c>
      <c r="I4049" s="1">
        <v>45075</v>
      </c>
      <c r="J4049" t="s">
        <v>23</v>
      </c>
      <c r="K4049">
        <v>6</v>
      </c>
      <c r="L4049">
        <v>12010</v>
      </c>
      <c r="M4049">
        <v>0</v>
      </c>
      <c r="N4049" t="s">
        <v>86</v>
      </c>
      <c r="O4049" t="s">
        <v>45</v>
      </c>
      <c r="P4049">
        <v>2001.6667</v>
      </c>
      <c r="Q4049" t="s">
        <v>26</v>
      </c>
      <c r="R4049" t="s">
        <v>53</v>
      </c>
      <c r="S4049" t="s">
        <v>35</v>
      </c>
      <c r="T4049">
        <f>VLOOKUP(Admissions[[#This Row],[Department]],Departments[#All],5,FALSE)</f>
        <v>6000</v>
      </c>
      <c r="U4049" t="str">
        <f>IF(Admissions[[#This Row],[Total_Cost]]&gt;Admissions[[#This Row],[Cost_Benchmark]], "Above Benchmark", "Within Benchmark")</f>
        <v>Above Benchmark</v>
      </c>
    </row>
    <row r="4050" spans="1:21" x14ac:dyDescent="0.3">
      <c r="A4050">
        <v>11797</v>
      </c>
      <c r="B4050">
        <v>6281</v>
      </c>
      <c r="C4050" t="s">
        <v>826</v>
      </c>
      <c r="D4050" t="s">
        <v>20</v>
      </c>
      <c r="E4050">
        <v>24390</v>
      </c>
      <c r="F4050" t="s">
        <v>30</v>
      </c>
      <c r="G4050" t="s">
        <v>179</v>
      </c>
      <c r="H4050" s="1">
        <v>45055</v>
      </c>
      <c r="I4050" s="1">
        <v>45066</v>
      </c>
      <c r="J4050" t="s">
        <v>23</v>
      </c>
      <c r="K4050">
        <v>11</v>
      </c>
      <c r="L4050">
        <v>32973</v>
      </c>
      <c r="M4050">
        <v>1</v>
      </c>
      <c r="N4050" t="s">
        <v>32</v>
      </c>
      <c r="O4050" t="s">
        <v>25</v>
      </c>
      <c r="P4050">
        <v>2997.5455000000002</v>
      </c>
      <c r="Q4050" t="s">
        <v>26</v>
      </c>
      <c r="R4050" t="s">
        <v>53</v>
      </c>
      <c r="S4050" t="s">
        <v>35</v>
      </c>
      <c r="T4050">
        <f>VLOOKUP(Admissions[[#This Row],[Department]],Departments[#All],5,FALSE)</f>
        <v>12000</v>
      </c>
      <c r="U4050" t="str">
        <f>IF(Admissions[[#This Row],[Total_Cost]]&gt;Admissions[[#This Row],[Cost_Benchmark]], "Above Benchmark", "Within Benchmark")</f>
        <v>Above Benchmark</v>
      </c>
    </row>
    <row r="4051" spans="1:21" x14ac:dyDescent="0.3">
      <c r="A4051">
        <v>10195</v>
      </c>
      <c r="B4051">
        <v>6583</v>
      </c>
      <c r="C4051" t="s">
        <v>957</v>
      </c>
      <c r="D4051" t="s">
        <v>74</v>
      </c>
      <c r="E4051">
        <v>33413</v>
      </c>
      <c r="F4051" t="s">
        <v>37</v>
      </c>
      <c r="G4051" t="s">
        <v>38</v>
      </c>
      <c r="H4051" s="1">
        <v>45197</v>
      </c>
      <c r="I4051" s="1">
        <v>45201</v>
      </c>
      <c r="J4051" t="s">
        <v>23</v>
      </c>
      <c r="K4051">
        <v>4</v>
      </c>
      <c r="L4051">
        <v>0</v>
      </c>
      <c r="M4051">
        <v>0</v>
      </c>
      <c r="N4051" t="s">
        <v>82</v>
      </c>
      <c r="O4051" t="s">
        <v>25</v>
      </c>
      <c r="P4051">
        <v>0</v>
      </c>
      <c r="Q4051" t="s">
        <v>59</v>
      </c>
      <c r="R4051" t="s">
        <v>40</v>
      </c>
      <c r="S4051" t="s">
        <v>35</v>
      </c>
      <c r="T4051">
        <f>VLOOKUP(Admissions[[#This Row],[Department]],Departments[#All],5,FALSE)</f>
        <v>9000</v>
      </c>
      <c r="U4051" t="str">
        <f>IF(Admissions[[#This Row],[Total_Cost]]&gt;Admissions[[#This Row],[Cost_Benchmark]], "Above Benchmark", "Within Benchmark")</f>
        <v>Within Benchmark</v>
      </c>
    </row>
    <row r="4052" spans="1:21" x14ac:dyDescent="0.3">
      <c r="A4052">
        <v>10754</v>
      </c>
      <c r="B4052">
        <v>6883</v>
      </c>
      <c r="C4052" t="s">
        <v>1433</v>
      </c>
      <c r="D4052" t="s">
        <v>20</v>
      </c>
      <c r="E4052">
        <v>28860</v>
      </c>
      <c r="F4052" t="s">
        <v>30</v>
      </c>
      <c r="G4052" t="s">
        <v>31</v>
      </c>
      <c r="H4052" s="1">
        <v>45527</v>
      </c>
      <c r="I4052" s="1">
        <v>45534</v>
      </c>
      <c r="J4052" t="s">
        <v>23</v>
      </c>
      <c r="K4052">
        <v>7</v>
      </c>
      <c r="L4052">
        <v>24182</v>
      </c>
      <c r="M4052">
        <v>0</v>
      </c>
      <c r="N4052" t="s">
        <v>32</v>
      </c>
      <c r="O4052" t="s">
        <v>45</v>
      </c>
      <c r="P4052">
        <v>3454.5713999999998</v>
      </c>
      <c r="Q4052" t="s">
        <v>26</v>
      </c>
      <c r="R4052" t="s">
        <v>66</v>
      </c>
      <c r="S4052" t="s">
        <v>35</v>
      </c>
      <c r="T4052">
        <f>VLOOKUP(Admissions[[#This Row],[Department]],Departments[#All],5,FALSE)</f>
        <v>12000</v>
      </c>
      <c r="U4052" t="str">
        <f>IF(Admissions[[#This Row],[Total_Cost]]&gt;Admissions[[#This Row],[Cost_Benchmark]], "Above Benchmark", "Within Benchmark")</f>
        <v>Above Benchmark</v>
      </c>
    </row>
    <row r="4053" spans="1:21" x14ac:dyDescent="0.3">
      <c r="A4053">
        <v>14756</v>
      </c>
      <c r="B4053">
        <v>4850</v>
      </c>
      <c r="C4053" t="s">
        <v>597</v>
      </c>
      <c r="D4053" t="s">
        <v>74</v>
      </c>
      <c r="E4053">
        <v>23828</v>
      </c>
      <c r="F4053" t="s">
        <v>68</v>
      </c>
      <c r="G4053" t="s">
        <v>131</v>
      </c>
      <c r="H4053" s="1">
        <v>45374</v>
      </c>
      <c r="I4053" s="1">
        <v>45378</v>
      </c>
      <c r="J4053" t="s">
        <v>23</v>
      </c>
      <c r="K4053">
        <v>4</v>
      </c>
      <c r="L4053">
        <v>7016</v>
      </c>
      <c r="M4053">
        <v>1</v>
      </c>
      <c r="N4053" t="s">
        <v>70</v>
      </c>
      <c r="O4053" t="s">
        <v>25</v>
      </c>
      <c r="P4053">
        <v>1754</v>
      </c>
      <c r="Q4053" t="s">
        <v>26</v>
      </c>
      <c r="R4053" t="s">
        <v>27</v>
      </c>
      <c r="S4053" t="s">
        <v>28</v>
      </c>
      <c r="T4053">
        <f>VLOOKUP(Admissions[[#This Row],[Department]],Departments[#All],5,FALSE)</f>
        <v>6800</v>
      </c>
      <c r="U4053" t="str">
        <f>IF(Admissions[[#This Row],[Total_Cost]]&gt;Admissions[[#This Row],[Cost_Benchmark]], "Above Benchmark", "Within Benchmark")</f>
        <v>Above Benchmark</v>
      </c>
    </row>
    <row r="4054" spans="1:21" x14ac:dyDescent="0.3">
      <c r="A4054">
        <v>10554</v>
      </c>
      <c r="B4054">
        <v>5877</v>
      </c>
      <c r="C4054" t="s">
        <v>525</v>
      </c>
      <c r="D4054" t="s">
        <v>20</v>
      </c>
      <c r="E4054" t="s">
        <v>1434</v>
      </c>
      <c r="F4054" t="s">
        <v>48</v>
      </c>
      <c r="G4054" t="s">
        <v>49</v>
      </c>
      <c r="H4054" s="1">
        <v>45509</v>
      </c>
      <c r="I4054" s="1">
        <v>45516</v>
      </c>
      <c r="J4054" t="s">
        <v>23</v>
      </c>
      <c r="K4054">
        <v>7</v>
      </c>
      <c r="L4054">
        <v>14265</v>
      </c>
      <c r="M4054">
        <v>0</v>
      </c>
      <c r="N4054" t="s">
        <v>50</v>
      </c>
      <c r="O4054" t="s">
        <v>25</v>
      </c>
      <c r="P4054">
        <v>2037.8570999999999</v>
      </c>
      <c r="Q4054" t="s">
        <v>26</v>
      </c>
      <c r="R4054" t="s">
        <v>34</v>
      </c>
      <c r="S4054" t="s">
        <v>35</v>
      </c>
      <c r="T4054">
        <f>VLOOKUP(Admissions[[#This Row],[Department]],Departments[#All],5,FALSE)</f>
        <v>8500</v>
      </c>
      <c r="U4054" t="str">
        <f>IF(Admissions[[#This Row],[Total_Cost]]&gt;Admissions[[#This Row],[Cost_Benchmark]], "Above Benchmark", "Within Benchmark")</f>
        <v>Above Benchmark</v>
      </c>
    </row>
    <row r="4055" spans="1:21" x14ac:dyDescent="0.3">
      <c r="A4055">
        <v>12759</v>
      </c>
      <c r="B4055">
        <v>4667</v>
      </c>
      <c r="C4055" t="s">
        <v>610</v>
      </c>
      <c r="D4055" t="s">
        <v>74</v>
      </c>
      <c r="E4055">
        <v>13935</v>
      </c>
      <c r="F4055" t="s">
        <v>37</v>
      </c>
      <c r="G4055" t="s">
        <v>38</v>
      </c>
      <c r="H4055" s="1">
        <v>45205</v>
      </c>
      <c r="I4055" s="1">
        <v>45212</v>
      </c>
      <c r="J4055" t="s">
        <v>23</v>
      </c>
      <c r="K4055">
        <v>7</v>
      </c>
      <c r="L4055">
        <v>24693</v>
      </c>
      <c r="M4055">
        <v>0</v>
      </c>
      <c r="N4055" t="s">
        <v>39</v>
      </c>
      <c r="O4055" t="s">
        <v>33</v>
      </c>
      <c r="P4055">
        <v>3527.5713999999998</v>
      </c>
      <c r="Q4055" t="s">
        <v>26</v>
      </c>
      <c r="R4055" t="s">
        <v>66</v>
      </c>
      <c r="S4055" t="s">
        <v>35</v>
      </c>
      <c r="T4055">
        <f>VLOOKUP(Admissions[[#This Row],[Department]],Departments[#All],5,FALSE)</f>
        <v>9000</v>
      </c>
      <c r="U4055" t="str">
        <f>IF(Admissions[[#This Row],[Total_Cost]]&gt;Admissions[[#This Row],[Cost_Benchmark]], "Above Benchmark", "Within Benchmark")</f>
        <v>Above Benchmark</v>
      </c>
    </row>
    <row r="4056" spans="1:21" x14ac:dyDescent="0.3">
      <c r="A4056">
        <v>15936</v>
      </c>
      <c r="B4056">
        <v>4602</v>
      </c>
      <c r="C4056" t="s">
        <v>382</v>
      </c>
      <c r="D4056" t="s">
        <v>20</v>
      </c>
      <c r="E4056">
        <v>29877</v>
      </c>
      <c r="F4056" t="s">
        <v>55</v>
      </c>
      <c r="G4056" t="s">
        <v>56</v>
      </c>
      <c r="H4056" s="1">
        <v>45130</v>
      </c>
      <c r="I4056" s="1">
        <v>45136</v>
      </c>
      <c r="J4056" t="s">
        <v>23</v>
      </c>
      <c r="K4056">
        <v>6</v>
      </c>
      <c r="L4056">
        <v>10929</v>
      </c>
      <c r="M4056">
        <v>1</v>
      </c>
      <c r="N4056" t="s">
        <v>91</v>
      </c>
      <c r="O4056" t="s">
        <v>45</v>
      </c>
      <c r="P4056">
        <v>1821.5</v>
      </c>
      <c r="Q4056" t="s">
        <v>26</v>
      </c>
      <c r="R4056" t="s">
        <v>46</v>
      </c>
      <c r="S4056" t="s">
        <v>28</v>
      </c>
      <c r="T4056">
        <f>VLOOKUP(Admissions[[#This Row],[Department]],Departments[#All],5,FALSE)</f>
        <v>7200</v>
      </c>
      <c r="U4056" t="str">
        <f>IF(Admissions[[#This Row],[Total_Cost]]&gt;Admissions[[#This Row],[Cost_Benchmark]], "Above Benchmark", "Within Benchmark")</f>
        <v>Above Benchmark</v>
      </c>
    </row>
    <row r="4057" spans="1:21" x14ac:dyDescent="0.3">
      <c r="A4057">
        <v>11865</v>
      </c>
      <c r="B4057">
        <v>4252</v>
      </c>
      <c r="C4057" t="s">
        <v>641</v>
      </c>
      <c r="D4057" t="s">
        <v>20</v>
      </c>
      <c r="E4057">
        <v>33110</v>
      </c>
      <c r="F4057" t="s">
        <v>48</v>
      </c>
      <c r="G4057" t="s">
        <v>49</v>
      </c>
      <c r="H4057" s="1">
        <v>45617</v>
      </c>
      <c r="I4057" s="1">
        <v>45621</v>
      </c>
      <c r="J4057" t="s">
        <v>23</v>
      </c>
      <c r="K4057">
        <v>4</v>
      </c>
      <c r="L4057">
        <v>7919</v>
      </c>
      <c r="M4057">
        <v>0</v>
      </c>
      <c r="N4057" t="s">
        <v>93</v>
      </c>
      <c r="O4057" t="s">
        <v>25</v>
      </c>
      <c r="P4057">
        <v>1979.75</v>
      </c>
      <c r="Q4057" t="s">
        <v>26</v>
      </c>
      <c r="R4057" t="s">
        <v>40</v>
      </c>
      <c r="S4057" t="s">
        <v>35</v>
      </c>
      <c r="T4057">
        <f>VLOOKUP(Admissions[[#This Row],[Department]],Departments[#All],5,FALSE)</f>
        <v>8500</v>
      </c>
      <c r="U4057" t="str">
        <f>IF(Admissions[[#This Row],[Total_Cost]]&gt;Admissions[[#This Row],[Cost_Benchmark]], "Above Benchmark", "Within Benchmark")</f>
        <v>Within Benchmark</v>
      </c>
    </row>
    <row r="4058" spans="1:21" x14ac:dyDescent="0.3">
      <c r="A4058">
        <v>15121</v>
      </c>
      <c r="B4058">
        <v>6187</v>
      </c>
      <c r="C4058" t="s">
        <v>403</v>
      </c>
      <c r="D4058" t="s">
        <v>74</v>
      </c>
      <c r="E4058">
        <v>34391</v>
      </c>
      <c r="F4058" t="s">
        <v>48</v>
      </c>
      <c r="G4058" t="s">
        <v>101</v>
      </c>
      <c r="H4058" s="1">
        <v>45406</v>
      </c>
      <c r="I4058" s="1">
        <v>45412</v>
      </c>
      <c r="J4058" t="s">
        <v>23</v>
      </c>
      <c r="K4058">
        <v>6</v>
      </c>
      <c r="L4058">
        <v>11027</v>
      </c>
      <c r="M4058">
        <v>0</v>
      </c>
      <c r="N4058" t="s">
        <v>50</v>
      </c>
      <c r="O4058" t="s">
        <v>45</v>
      </c>
      <c r="P4058">
        <v>1837.8333</v>
      </c>
      <c r="Q4058" t="s">
        <v>26</v>
      </c>
      <c r="R4058" t="s">
        <v>62</v>
      </c>
      <c r="S4058" t="s">
        <v>35</v>
      </c>
      <c r="T4058">
        <f>VLOOKUP(Admissions[[#This Row],[Department]],Departments[#All],5,FALSE)</f>
        <v>8500</v>
      </c>
      <c r="U4058" t="str">
        <f>IF(Admissions[[#This Row],[Total_Cost]]&gt;Admissions[[#This Row],[Cost_Benchmark]], "Above Benchmark", "Within Benchmark")</f>
        <v>Above Benchmark</v>
      </c>
    </row>
    <row r="4059" spans="1:21" x14ac:dyDescent="0.3">
      <c r="A4059">
        <v>14113</v>
      </c>
      <c r="B4059">
        <v>3765</v>
      </c>
      <c r="C4059" t="s">
        <v>556</v>
      </c>
      <c r="D4059" t="s">
        <v>20</v>
      </c>
      <c r="E4059">
        <v>40544</v>
      </c>
      <c r="F4059" t="s">
        <v>42</v>
      </c>
      <c r="G4059" t="s">
        <v>43</v>
      </c>
      <c r="H4059" s="1">
        <v>45351</v>
      </c>
      <c r="I4059" s="1">
        <v>45354</v>
      </c>
      <c r="J4059" t="s">
        <v>23</v>
      </c>
      <c r="K4059">
        <v>3</v>
      </c>
      <c r="L4059">
        <v>1679</v>
      </c>
      <c r="M4059">
        <v>0</v>
      </c>
      <c r="N4059" t="s">
        <v>99</v>
      </c>
      <c r="O4059" t="s">
        <v>25</v>
      </c>
      <c r="P4059">
        <v>559.66669999999999</v>
      </c>
      <c r="Q4059" t="s">
        <v>26</v>
      </c>
      <c r="R4059" t="s">
        <v>40</v>
      </c>
      <c r="S4059" t="s">
        <v>35</v>
      </c>
      <c r="T4059">
        <f>VLOOKUP(Admissions[[#This Row],[Department]],Departments[#All],5,FALSE)</f>
        <v>4500</v>
      </c>
      <c r="U4059" t="str">
        <f>IF(Admissions[[#This Row],[Total_Cost]]&gt;Admissions[[#This Row],[Cost_Benchmark]], "Above Benchmark", "Within Benchmark")</f>
        <v>Within Benchmark</v>
      </c>
    </row>
    <row r="4060" spans="1:21" x14ac:dyDescent="0.3">
      <c r="A4060">
        <v>10191</v>
      </c>
      <c r="B4060">
        <v>6066</v>
      </c>
      <c r="C4060" t="s">
        <v>364</v>
      </c>
      <c r="D4060" t="s">
        <v>20</v>
      </c>
      <c r="E4060">
        <v>24424</v>
      </c>
      <c r="F4060" t="s">
        <v>48</v>
      </c>
      <c r="G4060" t="s">
        <v>103</v>
      </c>
      <c r="H4060" s="1">
        <v>45241</v>
      </c>
      <c r="I4060" s="1">
        <v>45246</v>
      </c>
      <c r="J4060" t="s">
        <v>23</v>
      </c>
      <c r="K4060">
        <v>5</v>
      </c>
      <c r="L4060">
        <v>7641</v>
      </c>
      <c r="M4060">
        <v>0</v>
      </c>
      <c r="N4060" t="s">
        <v>78</v>
      </c>
      <c r="O4060" t="s">
        <v>45</v>
      </c>
      <c r="P4060">
        <v>1528.2</v>
      </c>
      <c r="Q4060" t="s">
        <v>26</v>
      </c>
      <c r="R4060" t="s">
        <v>27</v>
      </c>
      <c r="S4060" t="s">
        <v>28</v>
      </c>
      <c r="T4060">
        <f>VLOOKUP(Admissions[[#This Row],[Department]],Departments[#All],5,FALSE)</f>
        <v>8500</v>
      </c>
      <c r="U4060" t="str">
        <f>IF(Admissions[[#This Row],[Total_Cost]]&gt;Admissions[[#This Row],[Cost_Benchmark]], "Above Benchmark", "Within Benchmark")</f>
        <v>Within Benchmark</v>
      </c>
    </row>
    <row r="4061" spans="1:21" x14ac:dyDescent="0.3">
      <c r="A4061">
        <v>12772</v>
      </c>
      <c r="B4061">
        <v>6397</v>
      </c>
      <c r="C4061" t="s">
        <v>725</v>
      </c>
      <c r="D4061" t="s">
        <v>74</v>
      </c>
      <c r="E4061">
        <v>25434</v>
      </c>
      <c r="F4061" t="s">
        <v>48</v>
      </c>
      <c r="G4061" t="s">
        <v>101</v>
      </c>
      <c r="H4061" s="1">
        <v>45154</v>
      </c>
      <c r="I4061" s="1">
        <v>45160</v>
      </c>
      <c r="J4061" t="s">
        <v>23</v>
      </c>
      <c r="K4061">
        <v>6</v>
      </c>
      <c r="L4061">
        <v>11958</v>
      </c>
      <c r="M4061">
        <v>0</v>
      </c>
      <c r="N4061" t="s">
        <v>50</v>
      </c>
      <c r="O4061" t="s">
        <v>45</v>
      </c>
      <c r="P4061">
        <v>1993</v>
      </c>
      <c r="Q4061" t="s">
        <v>26</v>
      </c>
      <c r="R4061" t="s">
        <v>62</v>
      </c>
      <c r="S4061" t="s">
        <v>35</v>
      </c>
      <c r="T4061">
        <f>VLOOKUP(Admissions[[#This Row],[Department]],Departments[#All],5,FALSE)</f>
        <v>8500</v>
      </c>
      <c r="U4061" t="str">
        <f>IF(Admissions[[#This Row],[Total_Cost]]&gt;Admissions[[#This Row],[Cost_Benchmark]], "Above Benchmark", "Within Benchmark")</f>
        <v>Above Benchmark</v>
      </c>
    </row>
    <row r="4062" spans="1:21" x14ac:dyDescent="0.3">
      <c r="A4062">
        <v>10749</v>
      </c>
      <c r="B4062">
        <v>3156</v>
      </c>
      <c r="C4062" t="s">
        <v>828</v>
      </c>
      <c r="D4062" t="s">
        <v>20</v>
      </c>
      <c r="E4062">
        <v>32252</v>
      </c>
      <c r="F4062" t="s">
        <v>37</v>
      </c>
      <c r="G4062" t="s">
        <v>38</v>
      </c>
      <c r="H4062" s="1">
        <v>45124</v>
      </c>
      <c r="I4062" s="1">
        <v>45129</v>
      </c>
      <c r="J4062" t="s">
        <v>23</v>
      </c>
      <c r="K4062">
        <v>5</v>
      </c>
      <c r="L4062">
        <v>14646</v>
      </c>
      <c r="M4062">
        <v>0</v>
      </c>
      <c r="N4062" t="s">
        <v>39</v>
      </c>
      <c r="O4062" t="s">
        <v>45</v>
      </c>
      <c r="P4062">
        <v>2929.2</v>
      </c>
      <c r="Q4062" t="s">
        <v>26</v>
      </c>
      <c r="R4062" t="s">
        <v>34</v>
      </c>
      <c r="S4062" t="s">
        <v>35</v>
      </c>
      <c r="T4062">
        <f>VLOOKUP(Admissions[[#This Row],[Department]],Departments[#All],5,FALSE)</f>
        <v>9000</v>
      </c>
      <c r="U4062" t="str">
        <f>IF(Admissions[[#This Row],[Total_Cost]]&gt;Admissions[[#This Row],[Cost_Benchmark]], "Above Benchmark", "Within Benchmark")</f>
        <v>Above Benchmark</v>
      </c>
    </row>
    <row r="4063" spans="1:21" x14ac:dyDescent="0.3">
      <c r="A4063">
        <v>11648</v>
      </c>
      <c r="B4063">
        <v>6593</v>
      </c>
      <c r="C4063" t="s">
        <v>1228</v>
      </c>
      <c r="D4063" t="s">
        <v>74</v>
      </c>
      <c r="E4063">
        <v>30747</v>
      </c>
      <c r="F4063" t="s">
        <v>48</v>
      </c>
      <c r="G4063" t="s">
        <v>49</v>
      </c>
      <c r="H4063" s="1">
        <v>45054</v>
      </c>
      <c r="I4063" s="1">
        <v>45060</v>
      </c>
      <c r="J4063" t="s">
        <v>23</v>
      </c>
      <c r="K4063">
        <v>6</v>
      </c>
      <c r="L4063">
        <v>14063</v>
      </c>
      <c r="M4063">
        <v>1</v>
      </c>
      <c r="N4063" t="s">
        <v>137</v>
      </c>
      <c r="O4063" t="s">
        <v>45</v>
      </c>
      <c r="P4063">
        <v>2343.8332999999998</v>
      </c>
      <c r="Q4063" t="s">
        <v>26</v>
      </c>
      <c r="R4063" t="s">
        <v>34</v>
      </c>
      <c r="S4063" t="s">
        <v>35</v>
      </c>
      <c r="T4063">
        <f>VLOOKUP(Admissions[[#This Row],[Department]],Departments[#All],5,FALSE)</f>
        <v>8500</v>
      </c>
      <c r="U4063" t="str">
        <f>IF(Admissions[[#This Row],[Total_Cost]]&gt;Admissions[[#This Row],[Cost_Benchmark]], "Above Benchmark", "Within Benchmark")</f>
        <v>Above Benchmark</v>
      </c>
    </row>
    <row r="4064" spans="1:21" x14ac:dyDescent="0.3">
      <c r="A4064">
        <v>14678</v>
      </c>
      <c r="B4064">
        <v>5347</v>
      </c>
      <c r="C4064" t="s">
        <v>113</v>
      </c>
      <c r="D4064" t="s">
        <v>74</v>
      </c>
      <c r="E4064">
        <v>36810</v>
      </c>
      <c r="F4064" t="s">
        <v>37</v>
      </c>
      <c r="G4064" t="s">
        <v>52</v>
      </c>
      <c r="H4064" s="1">
        <v>45094</v>
      </c>
      <c r="I4064" s="1">
        <v>45107</v>
      </c>
      <c r="J4064" t="s">
        <v>23</v>
      </c>
      <c r="K4064">
        <v>13</v>
      </c>
      <c r="L4064">
        <v>31117</v>
      </c>
      <c r="M4064">
        <v>0</v>
      </c>
      <c r="N4064" t="s">
        <v>97</v>
      </c>
      <c r="O4064" t="s">
        <v>45</v>
      </c>
      <c r="P4064">
        <v>2393.6154000000001</v>
      </c>
      <c r="Q4064" t="s">
        <v>26</v>
      </c>
      <c r="R4064" t="s">
        <v>27</v>
      </c>
      <c r="S4064" t="s">
        <v>28</v>
      </c>
      <c r="T4064">
        <f>VLOOKUP(Admissions[[#This Row],[Department]],Departments[#All],5,FALSE)</f>
        <v>9000</v>
      </c>
      <c r="U4064" t="str">
        <f>IF(Admissions[[#This Row],[Total_Cost]]&gt;Admissions[[#This Row],[Cost_Benchmark]], "Above Benchmark", "Within Benchmark")</f>
        <v>Above Benchmark</v>
      </c>
    </row>
    <row r="4065" spans="1:21" x14ac:dyDescent="0.3">
      <c r="A4065">
        <v>12685</v>
      </c>
      <c r="B4065">
        <v>5510</v>
      </c>
      <c r="C4065" t="s">
        <v>343</v>
      </c>
      <c r="D4065" t="s">
        <v>74</v>
      </c>
      <c r="E4065">
        <v>36100</v>
      </c>
      <c r="F4065" t="s">
        <v>30</v>
      </c>
      <c r="G4065" t="s">
        <v>31</v>
      </c>
      <c r="H4065" s="1">
        <v>45534</v>
      </c>
      <c r="I4065" s="1">
        <v>45540</v>
      </c>
      <c r="J4065" t="s">
        <v>23</v>
      </c>
      <c r="K4065">
        <v>6</v>
      </c>
      <c r="L4065">
        <v>20653</v>
      </c>
      <c r="M4065">
        <v>0</v>
      </c>
      <c r="N4065" t="s">
        <v>39</v>
      </c>
      <c r="O4065" t="s">
        <v>45</v>
      </c>
      <c r="P4065">
        <v>3442.1667000000002</v>
      </c>
      <c r="Q4065" t="s">
        <v>26</v>
      </c>
      <c r="R4065" t="s">
        <v>66</v>
      </c>
      <c r="S4065" t="s">
        <v>35</v>
      </c>
      <c r="T4065">
        <f>VLOOKUP(Admissions[[#This Row],[Department]],Departments[#All],5,FALSE)</f>
        <v>12000</v>
      </c>
      <c r="U4065" t="str">
        <f>IF(Admissions[[#This Row],[Total_Cost]]&gt;Admissions[[#This Row],[Cost_Benchmark]], "Above Benchmark", "Within Benchmark")</f>
        <v>Above Benchmark</v>
      </c>
    </row>
    <row r="4066" spans="1:21" x14ac:dyDescent="0.3">
      <c r="A4066">
        <v>10680</v>
      </c>
      <c r="B4066">
        <v>5613</v>
      </c>
      <c r="C4066" t="s">
        <v>1028</v>
      </c>
      <c r="D4066" t="s">
        <v>20</v>
      </c>
      <c r="E4066">
        <v>14122</v>
      </c>
      <c r="F4066" t="s">
        <v>84</v>
      </c>
      <c r="G4066" t="s">
        <v>95</v>
      </c>
      <c r="H4066" s="1">
        <v>45115</v>
      </c>
      <c r="I4066" s="1">
        <v>45121</v>
      </c>
      <c r="J4066" t="s">
        <v>23</v>
      </c>
      <c r="K4066">
        <v>6</v>
      </c>
      <c r="L4066">
        <v>8691</v>
      </c>
      <c r="M4066">
        <v>0</v>
      </c>
      <c r="N4066" t="s">
        <v>86</v>
      </c>
      <c r="O4066" t="s">
        <v>25</v>
      </c>
      <c r="P4066">
        <v>1448.5</v>
      </c>
      <c r="Q4066" t="s">
        <v>26</v>
      </c>
      <c r="R4066" t="s">
        <v>27</v>
      </c>
      <c r="S4066" t="s">
        <v>28</v>
      </c>
      <c r="T4066">
        <f>VLOOKUP(Admissions[[#This Row],[Department]],Departments[#All],5,FALSE)</f>
        <v>6000</v>
      </c>
      <c r="U4066" t="str">
        <f>IF(Admissions[[#This Row],[Total_Cost]]&gt;Admissions[[#This Row],[Cost_Benchmark]], "Above Benchmark", "Within Benchmark")</f>
        <v>Above Benchmark</v>
      </c>
    </row>
    <row r="4067" spans="1:21" x14ac:dyDescent="0.3">
      <c r="A4067">
        <v>10264</v>
      </c>
      <c r="B4067">
        <v>3548</v>
      </c>
      <c r="C4067" t="s">
        <v>165</v>
      </c>
      <c r="D4067" t="s">
        <v>74</v>
      </c>
      <c r="E4067">
        <v>21469</v>
      </c>
      <c r="F4067" t="s">
        <v>30</v>
      </c>
      <c r="G4067" t="s">
        <v>31</v>
      </c>
      <c r="H4067" s="1">
        <v>45518</v>
      </c>
      <c r="I4067" s="1">
        <v>45527</v>
      </c>
      <c r="J4067" t="s">
        <v>23</v>
      </c>
      <c r="K4067">
        <v>9</v>
      </c>
      <c r="L4067">
        <v>33394</v>
      </c>
      <c r="M4067">
        <v>0</v>
      </c>
      <c r="N4067" t="s">
        <v>231</v>
      </c>
      <c r="O4067" t="s">
        <v>25</v>
      </c>
      <c r="P4067">
        <v>3710.4443999999999</v>
      </c>
      <c r="Q4067" t="s">
        <v>26</v>
      </c>
      <c r="R4067" t="s">
        <v>62</v>
      </c>
      <c r="S4067" t="s">
        <v>35</v>
      </c>
      <c r="T4067">
        <f>VLOOKUP(Admissions[[#This Row],[Department]],Departments[#All],5,FALSE)</f>
        <v>12000</v>
      </c>
      <c r="U4067" t="str">
        <f>IF(Admissions[[#This Row],[Total_Cost]]&gt;Admissions[[#This Row],[Cost_Benchmark]], "Above Benchmark", "Within Benchmark")</f>
        <v>Above Benchmark</v>
      </c>
    </row>
    <row r="4068" spans="1:21" x14ac:dyDescent="0.3">
      <c r="A4068">
        <v>15531</v>
      </c>
      <c r="B4068">
        <v>6028</v>
      </c>
      <c r="C4068" t="s">
        <v>799</v>
      </c>
      <c r="D4068" t="s">
        <v>74</v>
      </c>
      <c r="E4068">
        <v>24772</v>
      </c>
      <c r="F4068" t="s">
        <v>68</v>
      </c>
      <c r="G4068" t="s">
        <v>105</v>
      </c>
      <c r="H4068" s="1">
        <v>45065</v>
      </c>
      <c r="I4068" s="1">
        <v>45070</v>
      </c>
      <c r="J4068" t="s">
        <v>23</v>
      </c>
      <c r="K4068">
        <v>5</v>
      </c>
      <c r="L4068">
        <v>6928</v>
      </c>
      <c r="M4068">
        <v>0</v>
      </c>
      <c r="N4068" t="s">
        <v>70</v>
      </c>
      <c r="O4068" t="s">
        <v>45</v>
      </c>
      <c r="P4068">
        <v>1385.6</v>
      </c>
      <c r="Q4068" t="s">
        <v>26</v>
      </c>
      <c r="R4068" t="s">
        <v>66</v>
      </c>
      <c r="S4068" t="s">
        <v>35</v>
      </c>
      <c r="T4068">
        <f>VLOOKUP(Admissions[[#This Row],[Department]],Departments[#All],5,FALSE)</f>
        <v>6800</v>
      </c>
      <c r="U4068" t="str">
        <f>IF(Admissions[[#This Row],[Total_Cost]]&gt;Admissions[[#This Row],[Cost_Benchmark]], "Above Benchmark", "Within Benchmark")</f>
        <v>Above Benchmark</v>
      </c>
    </row>
    <row r="4069" spans="1:21" x14ac:dyDescent="0.3">
      <c r="A4069">
        <v>15822</v>
      </c>
      <c r="B4069">
        <v>3545</v>
      </c>
      <c r="C4069" t="s">
        <v>526</v>
      </c>
      <c r="D4069" t="s">
        <v>20</v>
      </c>
      <c r="E4069">
        <v>25441</v>
      </c>
      <c r="F4069" t="s">
        <v>37</v>
      </c>
      <c r="G4069" t="s">
        <v>38</v>
      </c>
      <c r="H4069" s="1">
        <v>45016</v>
      </c>
      <c r="I4069" s="1">
        <v>45025</v>
      </c>
      <c r="J4069" t="s">
        <v>23</v>
      </c>
      <c r="K4069">
        <v>9</v>
      </c>
      <c r="L4069">
        <v>20611</v>
      </c>
      <c r="M4069">
        <v>0</v>
      </c>
      <c r="N4069" t="s">
        <v>39</v>
      </c>
      <c r="O4069" t="s">
        <v>45</v>
      </c>
      <c r="P4069">
        <v>2290.1111000000001</v>
      </c>
      <c r="Q4069" t="s">
        <v>26</v>
      </c>
      <c r="R4069" t="s">
        <v>66</v>
      </c>
      <c r="S4069" t="s">
        <v>35</v>
      </c>
      <c r="T4069">
        <f>VLOOKUP(Admissions[[#This Row],[Department]],Departments[#All],5,FALSE)</f>
        <v>9000</v>
      </c>
      <c r="U4069" t="str">
        <f>IF(Admissions[[#This Row],[Total_Cost]]&gt;Admissions[[#This Row],[Cost_Benchmark]], "Above Benchmark", "Within Benchmark")</f>
        <v>Above Benchmark</v>
      </c>
    </row>
    <row r="4070" spans="1:21" x14ac:dyDescent="0.3">
      <c r="A4070">
        <v>10802</v>
      </c>
      <c r="B4070">
        <v>3265</v>
      </c>
      <c r="C4070" t="s">
        <v>821</v>
      </c>
      <c r="D4070" t="s">
        <v>74</v>
      </c>
      <c r="E4070">
        <v>13811</v>
      </c>
      <c r="F4070" t="s">
        <v>55</v>
      </c>
      <c r="G4070" t="s">
        <v>241</v>
      </c>
      <c r="H4070" s="1">
        <v>45017</v>
      </c>
      <c r="I4070" s="1">
        <v>45022</v>
      </c>
      <c r="J4070" t="s">
        <v>23</v>
      </c>
      <c r="K4070">
        <v>5</v>
      </c>
      <c r="L4070">
        <v>6411</v>
      </c>
      <c r="M4070">
        <v>1</v>
      </c>
      <c r="N4070" t="s">
        <v>65</v>
      </c>
      <c r="O4070" t="s">
        <v>33</v>
      </c>
      <c r="P4070">
        <v>1282.2</v>
      </c>
      <c r="Q4070" t="s">
        <v>26</v>
      </c>
      <c r="R4070" t="s">
        <v>27</v>
      </c>
      <c r="S4070" t="s">
        <v>28</v>
      </c>
      <c r="T4070">
        <f>VLOOKUP(Admissions[[#This Row],[Department]],Departments[#All],5,FALSE)</f>
        <v>7200</v>
      </c>
      <c r="U4070" t="str">
        <f>IF(Admissions[[#This Row],[Total_Cost]]&gt;Admissions[[#This Row],[Cost_Benchmark]], "Above Benchmark", "Within Benchmark")</f>
        <v>Within Benchmark</v>
      </c>
    </row>
    <row r="4071" spans="1:21" x14ac:dyDescent="0.3">
      <c r="A4071">
        <v>15573</v>
      </c>
      <c r="B4071">
        <v>6794</v>
      </c>
      <c r="C4071" t="s">
        <v>824</v>
      </c>
      <c r="D4071" t="s">
        <v>74</v>
      </c>
      <c r="E4071">
        <v>38402</v>
      </c>
      <c r="F4071" t="s">
        <v>55</v>
      </c>
      <c r="G4071" t="s">
        <v>90</v>
      </c>
      <c r="H4071" s="1">
        <v>45276</v>
      </c>
      <c r="I4071" s="1">
        <v>45281</v>
      </c>
      <c r="J4071" t="s">
        <v>23</v>
      </c>
      <c r="K4071">
        <v>5</v>
      </c>
      <c r="L4071">
        <v>5675</v>
      </c>
      <c r="M4071">
        <v>0</v>
      </c>
      <c r="N4071" t="s">
        <v>57</v>
      </c>
      <c r="O4071" t="s">
        <v>33</v>
      </c>
      <c r="P4071">
        <v>1135</v>
      </c>
      <c r="Q4071" t="s">
        <v>26</v>
      </c>
      <c r="R4071" t="s">
        <v>27</v>
      </c>
      <c r="S4071" t="s">
        <v>28</v>
      </c>
      <c r="T4071">
        <f>VLOOKUP(Admissions[[#This Row],[Department]],Departments[#All],5,FALSE)</f>
        <v>7200</v>
      </c>
      <c r="U4071" t="str">
        <f>IF(Admissions[[#This Row],[Total_Cost]]&gt;Admissions[[#This Row],[Cost_Benchmark]], "Above Benchmark", "Within Benchmark")</f>
        <v>Within Benchmark</v>
      </c>
    </row>
    <row r="4072" spans="1:21" x14ac:dyDescent="0.3">
      <c r="A4072">
        <v>11272</v>
      </c>
      <c r="B4072">
        <v>3787</v>
      </c>
      <c r="C4072" t="s">
        <v>619</v>
      </c>
      <c r="D4072" t="s">
        <v>20</v>
      </c>
      <c r="E4072">
        <v>44482</v>
      </c>
      <c r="F4072" t="s">
        <v>42</v>
      </c>
      <c r="G4072" t="s">
        <v>76</v>
      </c>
      <c r="H4072" s="1">
        <v>45094</v>
      </c>
      <c r="I4072" s="1">
        <v>45098</v>
      </c>
      <c r="J4072" t="s">
        <v>23</v>
      </c>
      <c r="K4072">
        <v>4</v>
      </c>
      <c r="L4072">
        <v>3145</v>
      </c>
      <c r="M4072">
        <v>0</v>
      </c>
      <c r="N4072" t="s">
        <v>44</v>
      </c>
      <c r="O4072" t="s">
        <v>45</v>
      </c>
      <c r="P4072">
        <v>786.25</v>
      </c>
      <c r="Q4072" t="s">
        <v>26</v>
      </c>
      <c r="R4072" t="s">
        <v>27</v>
      </c>
      <c r="S4072" t="s">
        <v>28</v>
      </c>
      <c r="T4072">
        <f>VLOOKUP(Admissions[[#This Row],[Department]],Departments[#All],5,FALSE)</f>
        <v>4500</v>
      </c>
      <c r="U4072" t="str">
        <f>IF(Admissions[[#This Row],[Total_Cost]]&gt;Admissions[[#This Row],[Cost_Benchmark]], "Above Benchmark", "Within Benchmark")</f>
        <v>Within Benchmark</v>
      </c>
    </row>
    <row r="4073" spans="1:21" x14ac:dyDescent="0.3">
      <c r="A4073">
        <v>10862</v>
      </c>
      <c r="B4073">
        <v>3334</v>
      </c>
      <c r="C4073" t="s">
        <v>265</v>
      </c>
      <c r="D4073" t="s">
        <v>74</v>
      </c>
      <c r="E4073">
        <v>26952</v>
      </c>
      <c r="F4073" t="s">
        <v>30</v>
      </c>
      <c r="G4073" t="s">
        <v>179</v>
      </c>
      <c r="H4073" s="1">
        <v>45648</v>
      </c>
      <c r="I4073" s="1">
        <v>45653</v>
      </c>
      <c r="J4073" t="s">
        <v>23</v>
      </c>
      <c r="K4073">
        <v>5</v>
      </c>
      <c r="L4073">
        <v>18237</v>
      </c>
      <c r="M4073">
        <v>1</v>
      </c>
      <c r="N4073" t="s">
        <v>39</v>
      </c>
      <c r="O4073" t="s">
        <v>25</v>
      </c>
      <c r="P4073">
        <v>3647.4</v>
      </c>
      <c r="Q4073" t="s">
        <v>26</v>
      </c>
      <c r="R4073" t="s">
        <v>46</v>
      </c>
      <c r="S4073" t="s">
        <v>28</v>
      </c>
      <c r="T4073">
        <f>VLOOKUP(Admissions[[#This Row],[Department]],Departments[#All],5,FALSE)</f>
        <v>12000</v>
      </c>
      <c r="U4073" t="str">
        <f>IF(Admissions[[#This Row],[Total_Cost]]&gt;Admissions[[#This Row],[Cost_Benchmark]], "Above Benchmark", "Within Benchmark")</f>
        <v>Above Benchmark</v>
      </c>
    </row>
    <row r="4074" spans="1:21" x14ac:dyDescent="0.3">
      <c r="A4074">
        <v>12305</v>
      </c>
      <c r="B4074">
        <v>6699</v>
      </c>
      <c r="C4074" t="s">
        <v>1145</v>
      </c>
      <c r="D4074" t="s">
        <v>20</v>
      </c>
      <c r="E4074">
        <v>15281</v>
      </c>
      <c r="F4074" t="s">
        <v>48</v>
      </c>
      <c r="G4074" t="s">
        <v>49</v>
      </c>
      <c r="H4074" s="1">
        <v>45332</v>
      </c>
      <c r="I4074" s="1">
        <v>45340</v>
      </c>
      <c r="J4074" t="s">
        <v>23</v>
      </c>
      <c r="K4074">
        <v>8</v>
      </c>
      <c r="L4074">
        <v>12934</v>
      </c>
      <c r="M4074">
        <v>0</v>
      </c>
      <c r="N4074" t="s">
        <v>93</v>
      </c>
      <c r="O4074" t="s">
        <v>45</v>
      </c>
      <c r="P4074">
        <v>1616.75</v>
      </c>
      <c r="Q4074" t="s">
        <v>26</v>
      </c>
      <c r="R4074" t="s">
        <v>27</v>
      </c>
      <c r="S4074" t="s">
        <v>28</v>
      </c>
      <c r="T4074">
        <f>VLOOKUP(Admissions[[#This Row],[Department]],Departments[#All],5,FALSE)</f>
        <v>8500</v>
      </c>
      <c r="U4074" t="str">
        <f>IF(Admissions[[#This Row],[Total_Cost]]&gt;Admissions[[#This Row],[Cost_Benchmark]], "Above Benchmark", "Within Benchmark")</f>
        <v>Above Benchmark</v>
      </c>
    </row>
    <row r="4075" spans="1:21" x14ac:dyDescent="0.3">
      <c r="A4075">
        <v>11407</v>
      </c>
      <c r="B4075">
        <v>3246</v>
      </c>
      <c r="C4075" t="s">
        <v>206</v>
      </c>
      <c r="D4075" t="s">
        <v>20</v>
      </c>
      <c r="E4075">
        <v>17408</v>
      </c>
      <c r="F4075" t="s">
        <v>48</v>
      </c>
      <c r="G4075" t="s">
        <v>101</v>
      </c>
      <c r="H4075" s="1">
        <v>45128</v>
      </c>
      <c r="I4075" s="1">
        <v>45135</v>
      </c>
      <c r="J4075" t="s">
        <v>23</v>
      </c>
      <c r="K4075">
        <v>7</v>
      </c>
      <c r="L4075">
        <v>16130</v>
      </c>
      <c r="M4075">
        <v>1</v>
      </c>
      <c r="N4075" t="s">
        <v>78</v>
      </c>
      <c r="O4075" t="s">
        <v>33</v>
      </c>
      <c r="P4075">
        <v>2304.2856999999999</v>
      </c>
      <c r="Q4075" t="s">
        <v>26</v>
      </c>
      <c r="R4075" t="s">
        <v>66</v>
      </c>
      <c r="S4075" t="s">
        <v>35</v>
      </c>
      <c r="T4075">
        <f>VLOOKUP(Admissions[[#This Row],[Department]],Departments[#All],5,FALSE)</f>
        <v>8500</v>
      </c>
      <c r="U4075" t="str">
        <f>IF(Admissions[[#This Row],[Total_Cost]]&gt;Admissions[[#This Row],[Cost_Benchmark]], "Above Benchmark", "Within Benchmark")</f>
        <v>Above Benchmark</v>
      </c>
    </row>
    <row r="4076" spans="1:21" x14ac:dyDescent="0.3">
      <c r="A4076">
        <v>13646</v>
      </c>
      <c r="B4076">
        <v>5463</v>
      </c>
      <c r="C4076" t="s">
        <v>121</v>
      </c>
      <c r="D4076" t="s">
        <v>20</v>
      </c>
      <c r="E4076">
        <v>13471</v>
      </c>
      <c r="F4076" t="s">
        <v>84</v>
      </c>
      <c r="G4076" t="s">
        <v>88</v>
      </c>
      <c r="H4076" s="1">
        <v>45590</v>
      </c>
      <c r="I4076" s="1">
        <v>45595</v>
      </c>
      <c r="J4076" t="s">
        <v>23</v>
      </c>
      <c r="K4076">
        <v>5</v>
      </c>
      <c r="L4076">
        <v>6556</v>
      </c>
      <c r="M4076">
        <v>1</v>
      </c>
      <c r="N4076" t="s">
        <v>134</v>
      </c>
      <c r="O4076" t="s">
        <v>33</v>
      </c>
      <c r="P4076">
        <v>1311.2</v>
      </c>
      <c r="Q4076" t="s">
        <v>26</v>
      </c>
      <c r="R4076" t="s">
        <v>66</v>
      </c>
      <c r="S4076" t="s">
        <v>35</v>
      </c>
      <c r="T4076">
        <f>VLOOKUP(Admissions[[#This Row],[Department]],Departments[#All],5,FALSE)</f>
        <v>6000</v>
      </c>
      <c r="U4076" t="str">
        <f>IF(Admissions[[#This Row],[Total_Cost]]&gt;Admissions[[#This Row],[Cost_Benchmark]], "Above Benchmark", "Within Benchmark")</f>
        <v>Above Benchmark</v>
      </c>
    </row>
    <row r="4077" spans="1:21" x14ac:dyDescent="0.3">
      <c r="A4077">
        <v>14567</v>
      </c>
      <c r="B4077">
        <v>4814</v>
      </c>
      <c r="C4077" t="s">
        <v>721</v>
      </c>
      <c r="D4077" t="s">
        <v>74</v>
      </c>
      <c r="E4077">
        <v>40665</v>
      </c>
      <c r="F4077" t="s">
        <v>42</v>
      </c>
      <c r="G4077" t="s">
        <v>128</v>
      </c>
      <c r="H4077" s="1">
        <v>45599</v>
      </c>
      <c r="I4077" s="1">
        <v>45601</v>
      </c>
      <c r="J4077" t="s">
        <v>23</v>
      </c>
      <c r="K4077">
        <v>2</v>
      </c>
      <c r="L4077">
        <v>2570</v>
      </c>
      <c r="M4077">
        <v>0</v>
      </c>
      <c r="N4077" t="s">
        <v>99</v>
      </c>
      <c r="O4077" t="s">
        <v>25</v>
      </c>
      <c r="P4077">
        <v>1285</v>
      </c>
      <c r="Q4077" t="s">
        <v>26</v>
      </c>
      <c r="R4077" t="s">
        <v>46</v>
      </c>
      <c r="S4077" t="s">
        <v>28</v>
      </c>
      <c r="T4077">
        <f>VLOOKUP(Admissions[[#This Row],[Department]],Departments[#All],5,FALSE)</f>
        <v>4500</v>
      </c>
      <c r="U4077" t="str">
        <f>IF(Admissions[[#This Row],[Total_Cost]]&gt;Admissions[[#This Row],[Cost_Benchmark]], "Above Benchmark", "Within Benchmark")</f>
        <v>Within Benchmark</v>
      </c>
    </row>
    <row r="4078" spans="1:21" x14ac:dyDescent="0.3">
      <c r="A4078">
        <v>13433</v>
      </c>
      <c r="B4078">
        <v>6635</v>
      </c>
      <c r="C4078" t="s">
        <v>322</v>
      </c>
      <c r="D4078" t="s">
        <v>20</v>
      </c>
      <c r="E4078">
        <v>40148</v>
      </c>
      <c r="F4078" t="s">
        <v>42</v>
      </c>
      <c r="G4078" t="s">
        <v>128</v>
      </c>
      <c r="H4078" s="1">
        <v>45401</v>
      </c>
      <c r="I4078" s="1">
        <v>45406</v>
      </c>
      <c r="J4078" t="s">
        <v>23</v>
      </c>
      <c r="K4078">
        <v>5</v>
      </c>
      <c r="L4078">
        <v>4220</v>
      </c>
      <c r="M4078">
        <v>0</v>
      </c>
      <c r="N4078" t="s">
        <v>44</v>
      </c>
      <c r="O4078" t="s">
        <v>45</v>
      </c>
      <c r="P4078">
        <v>844</v>
      </c>
      <c r="Q4078" t="s">
        <v>26</v>
      </c>
      <c r="R4078" t="s">
        <v>66</v>
      </c>
      <c r="S4078" t="s">
        <v>35</v>
      </c>
      <c r="T4078">
        <f>VLOOKUP(Admissions[[#This Row],[Department]],Departments[#All],5,FALSE)</f>
        <v>4500</v>
      </c>
      <c r="U4078" t="str">
        <f>IF(Admissions[[#This Row],[Total_Cost]]&gt;Admissions[[#This Row],[Cost_Benchmark]], "Above Benchmark", "Within Benchmark")</f>
        <v>Within Benchmark</v>
      </c>
    </row>
    <row r="4079" spans="1:21" x14ac:dyDescent="0.3">
      <c r="A4079">
        <v>12642</v>
      </c>
      <c r="B4079">
        <v>4764</v>
      </c>
      <c r="C4079" t="s">
        <v>394</v>
      </c>
      <c r="D4079" t="s">
        <v>20</v>
      </c>
      <c r="E4079">
        <v>22478</v>
      </c>
      <c r="F4079" t="s">
        <v>21</v>
      </c>
      <c r="G4079" t="s">
        <v>64</v>
      </c>
      <c r="H4079" s="1">
        <v>44960</v>
      </c>
      <c r="I4079" s="1">
        <v>44963</v>
      </c>
      <c r="J4079" t="s">
        <v>23</v>
      </c>
      <c r="K4079">
        <v>3</v>
      </c>
      <c r="L4079">
        <v>6287</v>
      </c>
      <c r="M4079">
        <v>0</v>
      </c>
      <c r="N4079" t="s">
        <v>61</v>
      </c>
      <c r="O4079" t="s">
        <v>25</v>
      </c>
      <c r="P4079">
        <v>2095.6667000000002</v>
      </c>
      <c r="Q4079" t="s">
        <v>26</v>
      </c>
      <c r="R4079" t="s">
        <v>66</v>
      </c>
      <c r="S4079" t="s">
        <v>35</v>
      </c>
      <c r="T4079">
        <f>VLOOKUP(Admissions[[#This Row],[Department]],Departments[#All],5,FALSE)</f>
        <v>5500</v>
      </c>
      <c r="U4079" t="str">
        <f>IF(Admissions[[#This Row],[Total_Cost]]&gt;Admissions[[#This Row],[Cost_Benchmark]], "Above Benchmark", "Within Benchmark")</f>
        <v>Above Benchmark</v>
      </c>
    </row>
    <row r="4080" spans="1:21" x14ac:dyDescent="0.3">
      <c r="A4080">
        <v>15814</v>
      </c>
      <c r="B4080">
        <v>6681</v>
      </c>
      <c r="C4080" t="s">
        <v>1435</v>
      </c>
      <c r="D4080" t="s">
        <v>20</v>
      </c>
      <c r="E4080">
        <v>14670</v>
      </c>
      <c r="F4080" t="s">
        <v>68</v>
      </c>
      <c r="G4080" t="s">
        <v>131</v>
      </c>
      <c r="H4080" s="1">
        <v>45182</v>
      </c>
      <c r="I4080" s="1">
        <v>45188</v>
      </c>
      <c r="J4080" t="s">
        <v>23</v>
      </c>
      <c r="K4080">
        <v>6</v>
      </c>
      <c r="L4080">
        <v>0</v>
      </c>
      <c r="M4080">
        <v>1</v>
      </c>
      <c r="N4080" t="s">
        <v>1436</v>
      </c>
      <c r="O4080" t="s">
        <v>45</v>
      </c>
      <c r="P4080">
        <v>0</v>
      </c>
      <c r="Q4080" t="s">
        <v>59</v>
      </c>
      <c r="R4080" t="s">
        <v>62</v>
      </c>
      <c r="S4080" t="s">
        <v>35</v>
      </c>
      <c r="T4080">
        <f>VLOOKUP(Admissions[[#This Row],[Department]],Departments[#All],5,FALSE)</f>
        <v>6800</v>
      </c>
      <c r="U4080" t="str">
        <f>IF(Admissions[[#This Row],[Total_Cost]]&gt;Admissions[[#This Row],[Cost_Benchmark]], "Above Benchmark", "Within Benchmark")</f>
        <v>Within Benchmark</v>
      </c>
    </row>
    <row r="4081" spans="1:21" x14ac:dyDescent="0.3">
      <c r="A4081">
        <v>15282</v>
      </c>
      <c r="B4081">
        <v>4814</v>
      </c>
      <c r="C4081" t="s">
        <v>721</v>
      </c>
      <c r="D4081" t="s">
        <v>20</v>
      </c>
      <c r="E4081">
        <v>40665</v>
      </c>
      <c r="F4081" t="s">
        <v>42</v>
      </c>
      <c r="G4081" t="s">
        <v>43</v>
      </c>
      <c r="H4081" s="1">
        <v>45060</v>
      </c>
      <c r="I4081" s="1">
        <v>45063</v>
      </c>
      <c r="J4081" t="s">
        <v>23</v>
      </c>
      <c r="K4081">
        <v>3</v>
      </c>
      <c r="L4081">
        <v>2750</v>
      </c>
      <c r="M4081">
        <v>0</v>
      </c>
      <c r="N4081" t="s">
        <v>44</v>
      </c>
      <c r="O4081" t="s">
        <v>45</v>
      </c>
      <c r="P4081">
        <v>916.66669999999999</v>
      </c>
      <c r="Q4081" t="s">
        <v>26</v>
      </c>
      <c r="R4081" t="s">
        <v>46</v>
      </c>
      <c r="S4081" t="s">
        <v>28</v>
      </c>
      <c r="T4081">
        <f>VLOOKUP(Admissions[[#This Row],[Department]],Departments[#All],5,FALSE)</f>
        <v>4500</v>
      </c>
      <c r="U4081" t="str">
        <f>IF(Admissions[[#This Row],[Total_Cost]]&gt;Admissions[[#This Row],[Cost_Benchmark]], "Above Benchmark", "Within Benchmark")</f>
        <v>Within Benchmark</v>
      </c>
    </row>
    <row r="4082" spans="1:21" x14ac:dyDescent="0.3">
      <c r="A4082">
        <v>15706</v>
      </c>
      <c r="B4082">
        <v>5042</v>
      </c>
      <c r="C4082" t="s">
        <v>1168</v>
      </c>
      <c r="D4082" t="s">
        <v>74</v>
      </c>
      <c r="E4082">
        <v>33107</v>
      </c>
      <c r="F4082" t="s">
        <v>37</v>
      </c>
      <c r="G4082" t="s">
        <v>52</v>
      </c>
      <c r="H4082" s="1">
        <v>45480</v>
      </c>
      <c r="I4082" s="1">
        <v>45492</v>
      </c>
      <c r="J4082" t="s">
        <v>23</v>
      </c>
      <c r="K4082">
        <v>12</v>
      </c>
      <c r="L4082">
        <v>24508</v>
      </c>
      <c r="M4082">
        <v>0</v>
      </c>
      <c r="N4082" t="s">
        <v>24</v>
      </c>
      <c r="O4082" t="s">
        <v>45</v>
      </c>
      <c r="P4082">
        <v>2042.3333</v>
      </c>
      <c r="Q4082" t="s">
        <v>26</v>
      </c>
      <c r="R4082" t="s">
        <v>46</v>
      </c>
      <c r="S4082" t="s">
        <v>28</v>
      </c>
      <c r="T4082">
        <f>VLOOKUP(Admissions[[#This Row],[Department]],Departments[#All],5,FALSE)</f>
        <v>9000</v>
      </c>
      <c r="U4082" t="str">
        <f>IF(Admissions[[#This Row],[Total_Cost]]&gt;Admissions[[#This Row],[Cost_Benchmark]], "Above Benchmark", "Within Benchmark")</f>
        <v>Above Benchmark</v>
      </c>
    </row>
    <row r="4083" spans="1:21" x14ac:dyDescent="0.3">
      <c r="A4083">
        <v>12648</v>
      </c>
      <c r="B4083">
        <v>4532</v>
      </c>
      <c r="C4083" t="s">
        <v>893</v>
      </c>
      <c r="D4083" t="s">
        <v>20</v>
      </c>
      <c r="E4083">
        <v>34639</v>
      </c>
      <c r="F4083" t="s">
        <v>21</v>
      </c>
      <c r="G4083" t="s">
        <v>22</v>
      </c>
      <c r="H4083" s="1">
        <v>45564</v>
      </c>
      <c r="I4083" s="1">
        <v>45566</v>
      </c>
      <c r="J4083" t="s">
        <v>23</v>
      </c>
      <c r="K4083">
        <v>2</v>
      </c>
      <c r="L4083">
        <v>3534</v>
      </c>
      <c r="M4083">
        <v>0</v>
      </c>
      <c r="N4083" t="s">
        <v>65</v>
      </c>
      <c r="O4083" t="s">
        <v>45</v>
      </c>
      <c r="P4083">
        <v>1767</v>
      </c>
      <c r="Q4083" t="s">
        <v>26</v>
      </c>
      <c r="R4083" t="s">
        <v>46</v>
      </c>
      <c r="S4083" t="s">
        <v>28</v>
      </c>
      <c r="T4083">
        <f>VLOOKUP(Admissions[[#This Row],[Department]],Departments[#All],5,FALSE)</f>
        <v>5500</v>
      </c>
      <c r="U4083" t="str">
        <f>IF(Admissions[[#This Row],[Total_Cost]]&gt;Admissions[[#This Row],[Cost_Benchmark]], "Above Benchmark", "Within Benchmark")</f>
        <v>Within Benchmark</v>
      </c>
    </row>
    <row r="4084" spans="1:21" x14ac:dyDescent="0.3">
      <c r="A4084">
        <v>10861</v>
      </c>
      <c r="B4084">
        <v>5784</v>
      </c>
      <c r="C4084" t="s">
        <v>1437</v>
      </c>
      <c r="D4084" t="s">
        <v>74</v>
      </c>
      <c r="E4084">
        <v>20607</v>
      </c>
      <c r="F4084" t="s">
        <v>84</v>
      </c>
      <c r="G4084" t="s">
        <v>88</v>
      </c>
      <c r="H4084" s="1">
        <v>45282</v>
      </c>
      <c r="I4084" s="1">
        <v>45285</v>
      </c>
      <c r="J4084" t="s">
        <v>23</v>
      </c>
      <c r="K4084">
        <v>3</v>
      </c>
      <c r="L4084">
        <v>8139</v>
      </c>
      <c r="M4084">
        <v>0</v>
      </c>
      <c r="N4084" t="s">
        <v>86</v>
      </c>
      <c r="O4084" t="s">
        <v>25</v>
      </c>
      <c r="P4084">
        <v>2713</v>
      </c>
      <c r="Q4084" t="s">
        <v>26</v>
      </c>
      <c r="R4084" t="s">
        <v>66</v>
      </c>
      <c r="S4084" t="s">
        <v>35</v>
      </c>
      <c r="T4084">
        <f>VLOOKUP(Admissions[[#This Row],[Department]],Departments[#All],5,FALSE)</f>
        <v>6000</v>
      </c>
      <c r="U4084" t="str">
        <f>IF(Admissions[[#This Row],[Total_Cost]]&gt;Admissions[[#This Row],[Cost_Benchmark]], "Above Benchmark", "Within Benchmark")</f>
        <v>Above Benchmark</v>
      </c>
    </row>
    <row r="4085" spans="1:21" x14ac:dyDescent="0.3">
      <c r="A4085">
        <v>13483</v>
      </c>
      <c r="B4085">
        <v>6099</v>
      </c>
      <c r="C4085" t="s">
        <v>1271</v>
      </c>
      <c r="D4085" t="s">
        <v>74</v>
      </c>
      <c r="E4085">
        <v>38711</v>
      </c>
      <c r="F4085" t="s">
        <v>30</v>
      </c>
      <c r="G4085" t="s">
        <v>31</v>
      </c>
      <c r="H4085" s="1">
        <v>45345</v>
      </c>
      <c r="I4085" s="1">
        <v>45352</v>
      </c>
      <c r="J4085" t="s">
        <v>23</v>
      </c>
      <c r="K4085">
        <v>7</v>
      </c>
      <c r="L4085">
        <v>16968</v>
      </c>
      <c r="M4085">
        <v>0</v>
      </c>
      <c r="N4085" t="s">
        <v>142</v>
      </c>
      <c r="O4085" t="s">
        <v>25</v>
      </c>
      <c r="P4085">
        <v>2424</v>
      </c>
      <c r="Q4085" t="s">
        <v>26</v>
      </c>
      <c r="R4085" t="s">
        <v>66</v>
      </c>
      <c r="S4085" t="s">
        <v>35</v>
      </c>
      <c r="T4085">
        <f>VLOOKUP(Admissions[[#This Row],[Department]],Departments[#All],5,FALSE)</f>
        <v>12000</v>
      </c>
      <c r="U4085" t="str">
        <f>IF(Admissions[[#This Row],[Total_Cost]]&gt;Admissions[[#This Row],[Cost_Benchmark]], "Above Benchmark", "Within Benchmark")</f>
        <v>Above Benchmark</v>
      </c>
    </row>
    <row r="4086" spans="1:21" x14ac:dyDescent="0.3">
      <c r="A4086">
        <v>11532</v>
      </c>
      <c r="B4086">
        <v>5488</v>
      </c>
      <c r="C4086" t="s">
        <v>258</v>
      </c>
      <c r="D4086" t="s">
        <v>74</v>
      </c>
      <c r="E4086">
        <v>22818</v>
      </c>
      <c r="F4086" t="s">
        <v>48</v>
      </c>
      <c r="G4086" t="s">
        <v>49</v>
      </c>
      <c r="H4086" s="1">
        <v>45128</v>
      </c>
      <c r="I4086" s="1">
        <v>45134</v>
      </c>
      <c r="J4086" t="s">
        <v>23</v>
      </c>
      <c r="K4086">
        <v>6</v>
      </c>
      <c r="L4086">
        <v>14570</v>
      </c>
      <c r="M4086">
        <v>0</v>
      </c>
      <c r="N4086" t="s">
        <v>137</v>
      </c>
      <c r="O4086" t="s">
        <v>25</v>
      </c>
      <c r="P4086">
        <v>2428.3332999999998</v>
      </c>
      <c r="Q4086" t="s">
        <v>26</v>
      </c>
      <c r="R4086" t="s">
        <v>66</v>
      </c>
      <c r="S4086" t="s">
        <v>35</v>
      </c>
      <c r="T4086">
        <f>VLOOKUP(Admissions[[#This Row],[Department]],Departments[#All],5,FALSE)</f>
        <v>8500</v>
      </c>
      <c r="U4086" t="str">
        <f>IF(Admissions[[#This Row],[Total_Cost]]&gt;Admissions[[#This Row],[Cost_Benchmark]], "Above Benchmark", "Within Benchmark")</f>
        <v>Above Benchmark</v>
      </c>
    </row>
    <row r="4087" spans="1:21" x14ac:dyDescent="0.3">
      <c r="A4087">
        <v>13532</v>
      </c>
      <c r="B4087">
        <v>4777</v>
      </c>
      <c r="C4087" t="s">
        <v>277</v>
      </c>
      <c r="D4087" t="s">
        <v>20</v>
      </c>
      <c r="E4087">
        <v>29050</v>
      </c>
      <c r="F4087" t="s">
        <v>37</v>
      </c>
      <c r="G4087" t="s">
        <v>52</v>
      </c>
      <c r="H4087" s="1">
        <v>45470</v>
      </c>
      <c r="I4087" s="1">
        <v>45478</v>
      </c>
      <c r="J4087" t="s">
        <v>23</v>
      </c>
      <c r="K4087">
        <v>8</v>
      </c>
      <c r="L4087">
        <v>15375</v>
      </c>
      <c r="M4087">
        <v>0</v>
      </c>
      <c r="N4087" t="s">
        <v>97</v>
      </c>
      <c r="O4087" t="s">
        <v>25</v>
      </c>
      <c r="P4087">
        <v>1921.875</v>
      </c>
      <c r="Q4087" t="s">
        <v>26</v>
      </c>
      <c r="R4087" t="s">
        <v>40</v>
      </c>
      <c r="S4087" t="s">
        <v>35</v>
      </c>
      <c r="T4087">
        <f>VLOOKUP(Admissions[[#This Row],[Department]],Departments[#All],5,FALSE)</f>
        <v>9000</v>
      </c>
      <c r="U4087" t="str">
        <f>IF(Admissions[[#This Row],[Total_Cost]]&gt;Admissions[[#This Row],[Cost_Benchmark]], "Above Benchmark", "Within Benchmark")</f>
        <v>Above Benchmark</v>
      </c>
    </row>
    <row r="4088" spans="1:21" x14ac:dyDescent="0.3">
      <c r="A4088">
        <v>13415</v>
      </c>
      <c r="B4088">
        <v>4538</v>
      </c>
      <c r="C4088" t="s">
        <v>699</v>
      </c>
      <c r="D4088" t="s">
        <v>74</v>
      </c>
      <c r="E4088">
        <v>11958</v>
      </c>
      <c r="F4088" t="s">
        <v>55</v>
      </c>
      <c r="G4088" t="s">
        <v>56</v>
      </c>
      <c r="H4088" s="1">
        <v>45587</v>
      </c>
      <c r="I4088" s="1">
        <v>45593</v>
      </c>
      <c r="J4088" t="s">
        <v>23</v>
      </c>
      <c r="K4088">
        <v>6</v>
      </c>
      <c r="L4088">
        <v>13755</v>
      </c>
      <c r="M4088">
        <v>0</v>
      </c>
      <c r="N4088" t="s">
        <v>139</v>
      </c>
      <c r="O4088" t="s">
        <v>45</v>
      </c>
      <c r="P4088">
        <v>2292.5</v>
      </c>
      <c r="Q4088" t="s">
        <v>26</v>
      </c>
      <c r="R4088" t="s">
        <v>53</v>
      </c>
      <c r="S4088" t="s">
        <v>35</v>
      </c>
      <c r="T4088">
        <f>VLOOKUP(Admissions[[#This Row],[Department]],Departments[#All],5,FALSE)</f>
        <v>7200</v>
      </c>
      <c r="U4088" t="str">
        <f>IF(Admissions[[#This Row],[Total_Cost]]&gt;Admissions[[#This Row],[Cost_Benchmark]], "Above Benchmark", "Within Benchmark")</f>
        <v>Above Benchmark</v>
      </c>
    </row>
    <row r="4089" spans="1:21" x14ac:dyDescent="0.3">
      <c r="A4089">
        <v>13835</v>
      </c>
      <c r="B4089">
        <v>7112</v>
      </c>
      <c r="C4089" t="s">
        <v>817</v>
      </c>
      <c r="D4089" t="s">
        <v>74</v>
      </c>
      <c r="E4089">
        <v>29329</v>
      </c>
      <c r="F4089" t="s">
        <v>84</v>
      </c>
      <c r="G4089" t="s">
        <v>95</v>
      </c>
      <c r="H4089" s="1">
        <v>45432</v>
      </c>
      <c r="I4089" s="1">
        <v>45435</v>
      </c>
      <c r="J4089" t="s">
        <v>23</v>
      </c>
      <c r="K4089">
        <v>3</v>
      </c>
      <c r="L4089">
        <v>4456</v>
      </c>
      <c r="M4089">
        <v>0</v>
      </c>
      <c r="N4089" t="s">
        <v>109</v>
      </c>
      <c r="O4089" t="s">
        <v>25</v>
      </c>
      <c r="P4089">
        <v>1485.3333</v>
      </c>
      <c r="Q4089" t="s">
        <v>26</v>
      </c>
      <c r="R4089" t="s">
        <v>34</v>
      </c>
      <c r="S4089" t="s">
        <v>35</v>
      </c>
      <c r="T4089">
        <f>VLOOKUP(Admissions[[#This Row],[Department]],Departments[#All],5,FALSE)</f>
        <v>6000</v>
      </c>
      <c r="U4089" t="str">
        <f>IF(Admissions[[#This Row],[Total_Cost]]&gt;Admissions[[#This Row],[Cost_Benchmark]], "Above Benchmark", "Within Benchmark")</f>
        <v>Within Benchmark</v>
      </c>
    </row>
    <row r="4090" spans="1:21" x14ac:dyDescent="0.3">
      <c r="A4090">
        <v>13183</v>
      </c>
      <c r="B4090">
        <v>7075</v>
      </c>
      <c r="C4090" t="s">
        <v>1010</v>
      </c>
      <c r="D4090" t="s">
        <v>74</v>
      </c>
      <c r="E4090">
        <v>24146</v>
      </c>
      <c r="F4090" t="s">
        <v>84</v>
      </c>
      <c r="G4090" t="s">
        <v>95</v>
      </c>
      <c r="H4090" s="1">
        <v>45629</v>
      </c>
      <c r="I4090" s="1">
        <v>45633</v>
      </c>
      <c r="J4090" t="s">
        <v>23</v>
      </c>
      <c r="K4090">
        <v>4</v>
      </c>
      <c r="L4090">
        <v>5021</v>
      </c>
      <c r="M4090">
        <v>0</v>
      </c>
      <c r="N4090" t="s">
        <v>50</v>
      </c>
      <c r="O4090" t="s">
        <v>33</v>
      </c>
      <c r="P4090">
        <v>1255.25</v>
      </c>
      <c r="Q4090" t="s">
        <v>26</v>
      </c>
      <c r="R4090" t="s">
        <v>53</v>
      </c>
      <c r="S4090" t="s">
        <v>35</v>
      </c>
      <c r="T4090">
        <f>VLOOKUP(Admissions[[#This Row],[Department]],Departments[#All],5,FALSE)</f>
        <v>6000</v>
      </c>
      <c r="U4090" t="str">
        <f>IF(Admissions[[#This Row],[Total_Cost]]&gt;Admissions[[#This Row],[Cost_Benchmark]], "Above Benchmark", "Within Benchmark")</f>
        <v>Within Benchmark</v>
      </c>
    </row>
    <row r="4091" spans="1:21" x14ac:dyDescent="0.3">
      <c r="A4091">
        <v>11991</v>
      </c>
      <c r="B4091">
        <v>3319</v>
      </c>
      <c r="C4091" t="s">
        <v>1178</v>
      </c>
      <c r="D4091" t="s">
        <v>20</v>
      </c>
      <c r="E4091">
        <v>26243</v>
      </c>
      <c r="F4091" t="s">
        <v>68</v>
      </c>
      <c r="G4091" t="s">
        <v>69</v>
      </c>
      <c r="H4091" s="1">
        <v>45647</v>
      </c>
      <c r="I4091" s="1">
        <v>45655</v>
      </c>
      <c r="J4091" t="s">
        <v>23</v>
      </c>
      <c r="K4091">
        <v>8</v>
      </c>
      <c r="L4091">
        <v>7858</v>
      </c>
      <c r="M4091">
        <v>1</v>
      </c>
      <c r="N4091" t="s">
        <v>106</v>
      </c>
      <c r="O4091" t="s">
        <v>45</v>
      </c>
      <c r="P4091">
        <v>982.25</v>
      </c>
      <c r="Q4091" t="s">
        <v>26</v>
      </c>
      <c r="R4091" t="s">
        <v>27</v>
      </c>
      <c r="S4091" t="s">
        <v>28</v>
      </c>
      <c r="T4091">
        <f>VLOOKUP(Admissions[[#This Row],[Department]],Departments[#All],5,FALSE)</f>
        <v>6800</v>
      </c>
      <c r="U4091" t="str">
        <f>IF(Admissions[[#This Row],[Total_Cost]]&gt;Admissions[[#This Row],[Cost_Benchmark]], "Above Benchmark", "Within Benchmark")</f>
        <v>Above Benchmark</v>
      </c>
    </row>
    <row r="4092" spans="1:21" x14ac:dyDescent="0.3">
      <c r="A4092">
        <v>10951</v>
      </c>
      <c r="B4092">
        <v>6089</v>
      </c>
      <c r="C4092" t="s">
        <v>92</v>
      </c>
      <c r="D4092" t="s">
        <v>74</v>
      </c>
      <c r="E4092">
        <v>37610</v>
      </c>
      <c r="F4092" t="s">
        <v>21</v>
      </c>
      <c r="G4092" t="s">
        <v>22</v>
      </c>
      <c r="H4092" s="1">
        <v>44962</v>
      </c>
      <c r="I4092" s="1">
        <v>44964</v>
      </c>
      <c r="J4092" t="s">
        <v>23</v>
      </c>
      <c r="K4092">
        <v>2</v>
      </c>
      <c r="L4092">
        <v>4379</v>
      </c>
      <c r="M4092">
        <v>0</v>
      </c>
      <c r="N4092" t="s">
        <v>65</v>
      </c>
      <c r="O4092" t="s">
        <v>25</v>
      </c>
      <c r="P4092">
        <v>2189.5</v>
      </c>
      <c r="Q4092" t="s">
        <v>26</v>
      </c>
      <c r="R4092" t="s">
        <v>46</v>
      </c>
      <c r="S4092" t="s">
        <v>28</v>
      </c>
      <c r="T4092">
        <f>VLOOKUP(Admissions[[#This Row],[Department]],Departments[#All],5,FALSE)</f>
        <v>5500</v>
      </c>
      <c r="U4092" t="str">
        <f>IF(Admissions[[#This Row],[Total_Cost]]&gt;Admissions[[#This Row],[Cost_Benchmark]], "Above Benchmark", "Within Benchmark")</f>
        <v>Within Benchmark</v>
      </c>
    </row>
    <row r="4093" spans="1:21" x14ac:dyDescent="0.3">
      <c r="A4093">
        <v>15856</v>
      </c>
      <c r="B4093">
        <v>6190</v>
      </c>
      <c r="C4093" t="s">
        <v>396</v>
      </c>
      <c r="D4093" t="s">
        <v>74</v>
      </c>
      <c r="E4093">
        <v>29197</v>
      </c>
      <c r="F4093" t="s">
        <v>30</v>
      </c>
      <c r="G4093" t="s">
        <v>179</v>
      </c>
      <c r="H4093" s="1">
        <v>45466</v>
      </c>
      <c r="I4093" s="1">
        <v>45477</v>
      </c>
      <c r="J4093" t="s">
        <v>23</v>
      </c>
      <c r="K4093">
        <v>11</v>
      </c>
      <c r="L4093">
        <v>41913</v>
      </c>
      <c r="M4093">
        <v>0</v>
      </c>
      <c r="N4093" t="s">
        <v>32</v>
      </c>
      <c r="O4093" t="s">
        <v>45</v>
      </c>
      <c r="P4093">
        <v>3810.2727</v>
      </c>
      <c r="Q4093" t="s">
        <v>26</v>
      </c>
      <c r="R4093" t="s">
        <v>46</v>
      </c>
      <c r="S4093" t="s">
        <v>28</v>
      </c>
      <c r="T4093">
        <f>VLOOKUP(Admissions[[#This Row],[Department]],Departments[#All],5,FALSE)</f>
        <v>12000</v>
      </c>
      <c r="U4093" t="str">
        <f>IF(Admissions[[#This Row],[Total_Cost]]&gt;Admissions[[#This Row],[Cost_Benchmark]], "Above Benchmark", "Within Benchmark")</f>
        <v>Above Benchmark</v>
      </c>
    </row>
    <row r="4094" spans="1:21" x14ac:dyDescent="0.3">
      <c r="A4094">
        <v>13758</v>
      </c>
      <c r="B4094">
        <v>5942</v>
      </c>
      <c r="C4094" t="s">
        <v>930</v>
      </c>
      <c r="D4094" t="s">
        <v>20</v>
      </c>
      <c r="E4094">
        <v>25478</v>
      </c>
      <c r="F4094" t="s">
        <v>30</v>
      </c>
      <c r="G4094" t="s">
        <v>31</v>
      </c>
      <c r="H4094" s="1">
        <v>45531</v>
      </c>
      <c r="I4094" s="1">
        <v>45547</v>
      </c>
      <c r="J4094" t="s">
        <v>23</v>
      </c>
      <c r="K4094">
        <v>16</v>
      </c>
      <c r="L4094">
        <v>25458</v>
      </c>
      <c r="M4094">
        <v>0</v>
      </c>
      <c r="N4094" t="s">
        <v>231</v>
      </c>
      <c r="O4094" t="s">
        <v>45</v>
      </c>
      <c r="P4094">
        <v>1591.125</v>
      </c>
      <c r="Q4094" t="s">
        <v>26</v>
      </c>
      <c r="R4094" t="s">
        <v>53</v>
      </c>
      <c r="S4094" t="s">
        <v>35</v>
      </c>
      <c r="T4094">
        <f>VLOOKUP(Admissions[[#This Row],[Department]],Departments[#All],5,FALSE)</f>
        <v>12000</v>
      </c>
      <c r="U4094" t="str">
        <f>IF(Admissions[[#This Row],[Total_Cost]]&gt;Admissions[[#This Row],[Cost_Benchmark]], "Above Benchmark", "Within Benchmark")</f>
        <v>Above Benchmark</v>
      </c>
    </row>
    <row r="4095" spans="1:21" x14ac:dyDescent="0.3">
      <c r="A4095">
        <v>12665</v>
      </c>
      <c r="B4095">
        <v>5037</v>
      </c>
      <c r="C4095" t="s">
        <v>809</v>
      </c>
      <c r="D4095" t="s">
        <v>20</v>
      </c>
      <c r="E4095">
        <v>18561</v>
      </c>
      <c r="F4095" t="s">
        <v>21</v>
      </c>
      <c r="G4095" t="s">
        <v>22</v>
      </c>
      <c r="H4095" s="1">
        <v>45497</v>
      </c>
      <c r="I4095" s="1">
        <v>45500</v>
      </c>
      <c r="J4095" t="s">
        <v>23</v>
      </c>
      <c r="K4095">
        <v>3</v>
      </c>
      <c r="L4095">
        <v>7887</v>
      </c>
      <c r="M4095">
        <v>0</v>
      </c>
      <c r="N4095" t="s">
        <v>99</v>
      </c>
      <c r="O4095" t="s">
        <v>45</v>
      </c>
      <c r="P4095">
        <v>2629</v>
      </c>
      <c r="Q4095" t="s">
        <v>26</v>
      </c>
      <c r="R4095" t="s">
        <v>62</v>
      </c>
      <c r="S4095" t="s">
        <v>35</v>
      </c>
      <c r="T4095">
        <f>VLOOKUP(Admissions[[#This Row],[Department]],Departments[#All],5,FALSE)</f>
        <v>5500</v>
      </c>
      <c r="U4095" t="str">
        <f>IF(Admissions[[#This Row],[Total_Cost]]&gt;Admissions[[#This Row],[Cost_Benchmark]], "Above Benchmark", "Within Benchmark")</f>
        <v>Above Benchmark</v>
      </c>
    </row>
    <row r="4096" spans="1:21" x14ac:dyDescent="0.3">
      <c r="A4096">
        <v>13269</v>
      </c>
      <c r="B4096">
        <v>4843</v>
      </c>
      <c r="C4096" t="s">
        <v>278</v>
      </c>
      <c r="D4096" t="s">
        <v>74</v>
      </c>
      <c r="E4096">
        <v>38339</v>
      </c>
      <c r="F4096" t="s">
        <v>48</v>
      </c>
      <c r="G4096" t="s">
        <v>101</v>
      </c>
      <c r="H4096" s="1">
        <v>45201</v>
      </c>
      <c r="I4096" s="1">
        <v>45203</v>
      </c>
      <c r="J4096" t="s">
        <v>23</v>
      </c>
      <c r="K4096">
        <v>2</v>
      </c>
      <c r="L4096">
        <v>7433</v>
      </c>
      <c r="M4096">
        <v>0</v>
      </c>
      <c r="N4096" t="s">
        <v>78</v>
      </c>
      <c r="O4096" t="s">
        <v>45</v>
      </c>
      <c r="P4096">
        <v>3716.5</v>
      </c>
      <c r="Q4096" t="s">
        <v>26</v>
      </c>
      <c r="R4096" t="s">
        <v>34</v>
      </c>
      <c r="S4096" t="s">
        <v>35</v>
      </c>
      <c r="T4096">
        <f>VLOOKUP(Admissions[[#This Row],[Department]],Departments[#All],5,FALSE)</f>
        <v>8500</v>
      </c>
      <c r="U4096" t="str">
        <f>IF(Admissions[[#This Row],[Total_Cost]]&gt;Admissions[[#This Row],[Cost_Benchmark]], "Above Benchmark", "Within Benchmark")</f>
        <v>Within Benchmark</v>
      </c>
    </row>
    <row r="4097" spans="1:21" x14ac:dyDescent="0.3">
      <c r="A4097">
        <v>10104</v>
      </c>
      <c r="B4097">
        <v>4562</v>
      </c>
      <c r="C4097" t="s">
        <v>236</v>
      </c>
      <c r="D4097" t="s">
        <v>74</v>
      </c>
      <c r="E4097">
        <v>27557</v>
      </c>
      <c r="F4097" t="s">
        <v>68</v>
      </c>
      <c r="G4097" t="s">
        <v>105</v>
      </c>
      <c r="H4097" s="1">
        <v>45361</v>
      </c>
      <c r="I4097" s="1">
        <v>45368</v>
      </c>
      <c r="J4097" t="s">
        <v>23</v>
      </c>
      <c r="K4097">
        <v>7</v>
      </c>
      <c r="L4097">
        <v>10238</v>
      </c>
      <c r="M4097">
        <v>0</v>
      </c>
      <c r="N4097" t="s">
        <v>70</v>
      </c>
      <c r="O4097" t="s">
        <v>45</v>
      </c>
      <c r="P4097">
        <v>1462.5714</v>
      </c>
      <c r="Q4097" t="s">
        <v>26</v>
      </c>
      <c r="R4097" t="s">
        <v>46</v>
      </c>
      <c r="S4097" t="s">
        <v>28</v>
      </c>
      <c r="T4097">
        <f>VLOOKUP(Admissions[[#This Row],[Department]],Departments[#All],5,FALSE)</f>
        <v>6800</v>
      </c>
      <c r="U4097" t="str">
        <f>IF(Admissions[[#This Row],[Total_Cost]]&gt;Admissions[[#This Row],[Cost_Benchmark]], "Above Benchmark", "Within Benchmark")</f>
        <v>Above Benchmark</v>
      </c>
    </row>
    <row r="4098" spans="1:21" x14ac:dyDescent="0.3">
      <c r="A4098">
        <v>14122</v>
      </c>
      <c r="B4098">
        <v>5865</v>
      </c>
      <c r="C4098" t="s">
        <v>1226</v>
      </c>
      <c r="D4098" t="s">
        <v>74</v>
      </c>
      <c r="E4098">
        <v>42620</v>
      </c>
      <c r="F4098" t="s">
        <v>42</v>
      </c>
      <c r="G4098" t="s">
        <v>128</v>
      </c>
      <c r="H4098" s="1">
        <v>45059</v>
      </c>
      <c r="I4098" s="1">
        <v>45063</v>
      </c>
      <c r="J4098" t="s">
        <v>23</v>
      </c>
      <c r="K4098">
        <v>4</v>
      </c>
      <c r="L4098">
        <v>4567</v>
      </c>
      <c r="M4098">
        <v>0</v>
      </c>
      <c r="N4098" t="s">
        <v>61</v>
      </c>
      <c r="O4098" t="s">
        <v>45</v>
      </c>
      <c r="P4098">
        <v>1141.75</v>
      </c>
      <c r="Q4098" t="s">
        <v>26</v>
      </c>
      <c r="R4098" t="s">
        <v>27</v>
      </c>
      <c r="S4098" t="s">
        <v>28</v>
      </c>
      <c r="T4098">
        <f>VLOOKUP(Admissions[[#This Row],[Department]],Departments[#All],5,FALSE)</f>
        <v>4500</v>
      </c>
      <c r="U4098" t="str">
        <f>IF(Admissions[[#This Row],[Total_Cost]]&gt;Admissions[[#This Row],[Cost_Benchmark]], "Above Benchmark", "Within Benchmark")</f>
        <v>Above Benchmark</v>
      </c>
    </row>
    <row r="4099" spans="1:21" x14ac:dyDescent="0.3">
      <c r="A4099">
        <v>11800</v>
      </c>
      <c r="B4099">
        <v>5475</v>
      </c>
      <c r="C4099" t="s">
        <v>753</v>
      </c>
      <c r="D4099" t="s">
        <v>74</v>
      </c>
      <c r="E4099">
        <v>30345</v>
      </c>
      <c r="F4099" t="s">
        <v>37</v>
      </c>
      <c r="G4099" t="s">
        <v>159</v>
      </c>
      <c r="H4099" s="1">
        <v>45528</v>
      </c>
      <c r="I4099" s="1">
        <v>45535</v>
      </c>
      <c r="J4099" t="s">
        <v>23</v>
      </c>
      <c r="K4099">
        <v>7</v>
      </c>
      <c r="L4099">
        <v>14565</v>
      </c>
      <c r="M4099">
        <v>0</v>
      </c>
      <c r="N4099" t="s">
        <v>24</v>
      </c>
      <c r="O4099" t="s">
        <v>45</v>
      </c>
      <c r="P4099">
        <v>2080.7143000000001</v>
      </c>
      <c r="Q4099" t="s">
        <v>26</v>
      </c>
      <c r="R4099" t="s">
        <v>27</v>
      </c>
      <c r="S4099" t="s">
        <v>28</v>
      </c>
      <c r="T4099">
        <f>VLOOKUP(Admissions[[#This Row],[Department]],Departments[#All],5,FALSE)</f>
        <v>9000</v>
      </c>
      <c r="U4099" t="str">
        <f>IF(Admissions[[#This Row],[Total_Cost]]&gt;Admissions[[#This Row],[Cost_Benchmark]], "Above Benchmark", "Within Benchmark")</f>
        <v>Above Benchmark</v>
      </c>
    </row>
    <row r="4100" spans="1:21" x14ac:dyDescent="0.3">
      <c r="A4100">
        <v>15939</v>
      </c>
      <c r="B4100">
        <v>4522</v>
      </c>
      <c r="C4100" t="s">
        <v>401</v>
      </c>
      <c r="D4100" t="s">
        <v>74</v>
      </c>
      <c r="E4100">
        <v>19411</v>
      </c>
      <c r="F4100" t="s">
        <v>48</v>
      </c>
      <c r="G4100" t="s">
        <v>49</v>
      </c>
      <c r="H4100" s="1">
        <v>45648</v>
      </c>
      <c r="I4100" s="1">
        <v>45653</v>
      </c>
      <c r="J4100" t="s">
        <v>23</v>
      </c>
      <c r="K4100">
        <v>5</v>
      </c>
      <c r="L4100">
        <v>9362</v>
      </c>
      <c r="M4100">
        <v>0</v>
      </c>
      <c r="N4100" t="s">
        <v>93</v>
      </c>
      <c r="O4100" t="s">
        <v>45</v>
      </c>
      <c r="P4100">
        <v>1872.4</v>
      </c>
      <c r="Q4100" t="s">
        <v>26</v>
      </c>
      <c r="R4100" t="s">
        <v>46</v>
      </c>
      <c r="S4100" t="s">
        <v>28</v>
      </c>
      <c r="T4100">
        <f>VLOOKUP(Admissions[[#This Row],[Department]],Departments[#All],5,FALSE)</f>
        <v>8500</v>
      </c>
      <c r="U4100" t="str">
        <f>IF(Admissions[[#This Row],[Total_Cost]]&gt;Admissions[[#This Row],[Cost_Benchmark]], "Above Benchmark", "Within Benchmark")</f>
        <v>Above Benchmark</v>
      </c>
    </row>
    <row r="4101" spans="1:21" x14ac:dyDescent="0.3">
      <c r="A4101">
        <v>13820</v>
      </c>
      <c r="B4101">
        <v>3780</v>
      </c>
      <c r="C4101" t="s">
        <v>384</v>
      </c>
      <c r="D4101" t="s">
        <v>74</v>
      </c>
      <c r="E4101">
        <v>29794</v>
      </c>
      <c r="F4101" t="s">
        <v>30</v>
      </c>
      <c r="G4101" t="s">
        <v>167</v>
      </c>
      <c r="H4101" s="1">
        <v>45459</v>
      </c>
      <c r="I4101" s="1">
        <v>45467</v>
      </c>
      <c r="J4101" t="s">
        <v>23</v>
      </c>
      <c r="K4101">
        <v>8</v>
      </c>
      <c r="L4101">
        <v>31702</v>
      </c>
      <c r="M4101">
        <v>0</v>
      </c>
      <c r="N4101" t="s">
        <v>32</v>
      </c>
      <c r="O4101" t="s">
        <v>45</v>
      </c>
      <c r="P4101">
        <v>3962.75</v>
      </c>
      <c r="Q4101" t="s">
        <v>26</v>
      </c>
      <c r="R4101" t="s">
        <v>46</v>
      </c>
      <c r="S4101" t="s">
        <v>28</v>
      </c>
      <c r="T4101">
        <f>VLOOKUP(Admissions[[#This Row],[Department]],Departments[#All],5,FALSE)</f>
        <v>12000</v>
      </c>
      <c r="U4101" t="str">
        <f>IF(Admissions[[#This Row],[Total_Cost]]&gt;Admissions[[#This Row],[Cost_Benchmark]], "Above Benchmark", "Within Benchmark")</f>
        <v>Above Benchmark</v>
      </c>
    </row>
    <row r="4102" spans="1:21" x14ac:dyDescent="0.3">
      <c r="A4102">
        <v>15344</v>
      </c>
      <c r="B4102">
        <v>5741</v>
      </c>
      <c r="C4102" t="s">
        <v>1181</v>
      </c>
      <c r="D4102" t="s">
        <v>74</v>
      </c>
      <c r="E4102">
        <v>33405</v>
      </c>
      <c r="F4102" t="s">
        <v>84</v>
      </c>
      <c r="G4102" t="s">
        <v>95</v>
      </c>
      <c r="H4102" s="1">
        <v>44959</v>
      </c>
      <c r="I4102" s="1">
        <v>44963</v>
      </c>
      <c r="J4102" t="s">
        <v>23</v>
      </c>
      <c r="K4102">
        <v>4</v>
      </c>
      <c r="L4102">
        <v>7604</v>
      </c>
      <c r="M4102">
        <v>0</v>
      </c>
      <c r="N4102" t="s">
        <v>86</v>
      </c>
      <c r="O4102" t="s">
        <v>45</v>
      </c>
      <c r="P4102">
        <v>1901</v>
      </c>
      <c r="Q4102" t="s">
        <v>26</v>
      </c>
      <c r="R4102" t="s">
        <v>40</v>
      </c>
      <c r="S4102" t="s">
        <v>35</v>
      </c>
      <c r="T4102">
        <f>VLOOKUP(Admissions[[#This Row],[Department]],Departments[#All],5,FALSE)</f>
        <v>6000</v>
      </c>
      <c r="U4102" t="str">
        <f>IF(Admissions[[#This Row],[Total_Cost]]&gt;Admissions[[#This Row],[Cost_Benchmark]], "Above Benchmark", "Within Benchmark")</f>
        <v>Above Benchmark</v>
      </c>
    </row>
    <row r="4103" spans="1:21" x14ac:dyDescent="0.3">
      <c r="A4103">
        <v>10401</v>
      </c>
      <c r="B4103">
        <v>4327</v>
      </c>
      <c r="C4103" t="s">
        <v>265</v>
      </c>
      <c r="D4103" t="s">
        <v>74</v>
      </c>
      <c r="E4103">
        <v>42760</v>
      </c>
      <c r="F4103" t="s">
        <v>42</v>
      </c>
      <c r="G4103" t="s">
        <v>76</v>
      </c>
      <c r="H4103" s="1">
        <v>45443</v>
      </c>
      <c r="I4103" s="1">
        <v>45445</v>
      </c>
      <c r="J4103" t="s">
        <v>23</v>
      </c>
      <c r="K4103">
        <v>2</v>
      </c>
      <c r="L4103">
        <v>2939</v>
      </c>
      <c r="M4103">
        <v>0</v>
      </c>
      <c r="N4103" t="s">
        <v>99</v>
      </c>
      <c r="O4103" t="s">
        <v>45</v>
      </c>
      <c r="P4103">
        <v>1469.5</v>
      </c>
      <c r="Q4103" t="s">
        <v>26</v>
      </c>
      <c r="R4103" t="s">
        <v>66</v>
      </c>
      <c r="S4103" t="s">
        <v>35</v>
      </c>
      <c r="T4103">
        <f>VLOOKUP(Admissions[[#This Row],[Department]],Departments[#All],5,FALSE)</f>
        <v>4500</v>
      </c>
      <c r="U4103" t="str">
        <f>IF(Admissions[[#This Row],[Total_Cost]]&gt;Admissions[[#This Row],[Cost_Benchmark]], "Above Benchmark", "Within Benchmark")</f>
        <v>Within Benchmark</v>
      </c>
    </row>
    <row r="4104" spans="1:21" x14ac:dyDescent="0.3">
      <c r="A4104">
        <v>13581</v>
      </c>
      <c r="B4104">
        <v>4250</v>
      </c>
      <c r="C4104" t="s">
        <v>864</v>
      </c>
      <c r="D4104" t="s">
        <v>74</v>
      </c>
      <c r="E4104">
        <v>24922</v>
      </c>
      <c r="F4104" t="s">
        <v>84</v>
      </c>
      <c r="G4104" t="s">
        <v>95</v>
      </c>
      <c r="H4104" s="1">
        <v>45437</v>
      </c>
      <c r="I4104" s="1">
        <v>45441</v>
      </c>
      <c r="J4104" t="s">
        <v>23</v>
      </c>
      <c r="K4104">
        <v>4</v>
      </c>
      <c r="L4104">
        <v>5633</v>
      </c>
      <c r="M4104">
        <v>0</v>
      </c>
      <c r="N4104" t="s">
        <v>1438</v>
      </c>
      <c r="O4104" t="s">
        <v>25</v>
      </c>
      <c r="P4104">
        <v>1408.25</v>
      </c>
      <c r="Q4104" t="s">
        <v>26</v>
      </c>
      <c r="R4104" t="s">
        <v>27</v>
      </c>
      <c r="S4104" t="s">
        <v>28</v>
      </c>
      <c r="T4104">
        <f>VLOOKUP(Admissions[[#This Row],[Department]],Departments[#All],5,FALSE)</f>
        <v>6000</v>
      </c>
      <c r="U4104" t="str">
        <f>IF(Admissions[[#This Row],[Total_Cost]]&gt;Admissions[[#This Row],[Cost_Benchmark]], "Above Benchmark", "Within Benchmark")</f>
        <v>Within Benchmark</v>
      </c>
    </row>
    <row r="4105" spans="1:21" x14ac:dyDescent="0.3">
      <c r="A4105">
        <v>11070</v>
      </c>
      <c r="B4105">
        <v>7082</v>
      </c>
      <c r="C4105" t="s">
        <v>1429</v>
      </c>
      <c r="D4105" t="s">
        <v>74</v>
      </c>
      <c r="E4105">
        <v>33564</v>
      </c>
      <c r="F4105" t="s">
        <v>68</v>
      </c>
      <c r="G4105" t="s">
        <v>105</v>
      </c>
      <c r="H4105" s="1">
        <v>45620</v>
      </c>
      <c r="I4105" s="1">
        <v>45627</v>
      </c>
      <c r="J4105" t="s">
        <v>23</v>
      </c>
      <c r="K4105">
        <v>7</v>
      </c>
      <c r="L4105">
        <v>11122</v>
      </c>
      <c r="M4105">
        <v>0</v>
      </c>
      <c r="N4105" t="s">
        <v>24</v>
      </c>
      <c r="O4105" t="s">
        <v>45</v>
      </c>
      <c r="P4105">
        <v>1588.8570999999999</v>
      </c>
      <c r="Q4105" t="s">
        <v>26</v>
      </c>
      <c r="R4105" t="s">
        <v>46</v>
      </c>
      <c r="S4105" t="s">
        <v>28</v>
      </c>
      <c r="T4105">
        <f>VLOOKUP(Admissions[[#This Row],[Department]],Departments[#All],5,FALSE)</f>
        <v>6800</v>
      </c>
      <c r="U4105" t="str">
        <f>IF(Admissions[[#This Row],[Total_Cost]]&gt;Admissions[[#This Row],[Cost_Benchmark]], "Above Benchmark", "Within Benchmark")</f>
        <v>Above Benchmark</v>
      </c>
    </row>
    <row r="4106" spans="1:21" x14ac:dyDescent="0.3">
      <c r="A4106">
        <v>14530</v>
      </c>
      <c r="B4106">
        <v>6063</v>
      </c>
      <c r="C4106" t="s">
        <v>1439</v>
      </c>
      <c r="D4106" t="s">
        <v>20</v>
      </c>
      <c r="E4106">
        <v>24365</v>
      </c>
      <c r="F4106" t="s">
        <v>37</v>
      </c>
      <c r="G4106" t="s">
        <v>38</v>
      </c>
      <c r="H4106" s="1">
        <v>45586</v>
      </c>
      <c r="I4106" s="1">
        <v>45592</v>
      </c>
      <c r="J4106" t="s">
        <v>23</v>
      </c>
      <c r="K4106">
        <v>6</v>
      </c>
      <c r="L4106">
        <v>17166</v>
      </c>
      <c r="M4106">
        <v>0</v>
      </c>
      <c r="N4106" t="s">
        <v>39</v>
      </c>
      <c r="O4106" t="s">
        <v>25</v>
      </c>
      <c r="P4106">
        <v>2861</v>
      </c>
      <c r="Q4106" t="s">
        <v>26</v>
      </c>
      <c r="R4106" t="s">
        <v>34</v>
      </c>
      <c r="S4106" t="s">
        <v>35</v>
      </c>
      <c r="T4106">
        <f>VLOOKUP(Admissions[[#This Row],[Department]],Departments[#All],5,FALSE)</f>
        <v>9000</v>
      </c>
      <c r="U4106" t="str">
        <f>IF(Admissions[[#This Row],[Total_Cost]]&gt;Admissions[[#This Row],[Cost_Benchmark]], "Above Benchmark", "Within Benchmark")</f>
        <v>Above Benchmark</v>
      </c>
    </row>
    <row r="4107" spans="1:21" x14ac:dyDescent="0.3">
      <c r="A4107">
        <v>14090</v>
      </c>
      <c r="B4107">
        <v>5760</v>
      </c>
      <c r="C4107" t="s">
        <v>334</v>
      </c>
      <c r="D4107" t="s">
        <v>74</v>
      </c>
      <c r="E4107">
        <v>38185</v>
      </c>
      <c r="F4107" t="s">
        <v>21</v>
      </c>
      <c r="G4107" t="s">
        <v>64</v>
      </c>
      <c r="H4107" s="1">
        <v>45061</v>
      </c>
      <c r="I4107" s="1">
        <v>45062</v>
      </c>
      <c r="J4107" t="s">
        <v>23</v>
      </c>
      <c r="K4107">
        <v>1</v>
      </c>
      <c r="L4107">
        <v>2921</v>
      </c>
      <c r="M4107">
        <v>0</v>
      </c>
      <c r="N4107" t="s">
        <v>99</v>
      </c>
      <c r="O4107" t="s">
        <v>25</v>
      </c>
      <c r="P4107">
        <v>2921</v>
      </c>
      <c r="Q4107" t="s">
        <v>26</v>
      </c>
      <c r="R4107" t="s">
        <v>34</v>
      </c>
      <c r="S4107" t="s">
        <v>35</v>
      </c>
      <c r="T4107">
        <f>VLOOKUP(Admissions[[#This Row],[Department]],Departments[#All],5,FALSE)</f>
        <v>5500</v>
      </c>
      <c r="U4107" t="str">
        <f>IF(Admissions[[#This Row],[Total_Cost]]&gt;Admissions[[#This Row],[Cost_Benchmark]], "Above Benchmark", "Within Benchmark")</f>
        <v>Within Benchmark</v>
      </c>
    </row>
    <row r="4108" spans="1:21" x14ac:dyDescent="0.3">
      <c r="A4108">
        <v>13277</v>
      </c>
      <c r="B4108">
        <v>5260</v>
      </c>
      <c r="C4108" t="s">
        <v>1272</v>
      </c>
      <c r="D4108" t="s">
        <v>20</v>
      </c>
      <c r="E4108">
        <v>44753</v>
      </c>
      <c r="F4108" t="s">
        <v>42</v>
      </c>
      <c r="G4108" t="s">
        <v>43</v>
      </c>
      <c r="H4108" s="1">
        <v>45253</v>
      </c>
      <c r="I4108" s="1">
        <v>45256</v>
      </c>
      <c r="J4108" t="s">
        <v>23</v>
      </c>
      <c r="K4108">
        <v>3</v>
      </c>
      <c r="L4108">
        <v>2289</v>
      </c>
      <c r="M4108">
        <v>0</v>
      </c>
      <c r="N4108" t="s">
        <v>61</v>
      </c>
      <c r="O4108" t="s">
        <v>45</v>
      </c>
      <c r="P4108">
        <v>763</v>
      </c>
      <c r="Q4108" t="s">
        <v>26</v>
      </c>
      <c r="R4108" t="s">
        <v>40</v>
      </c>
      <c r="S4108" t="s">
        <v>35</v>
      </c>
      <c r="T4108">
        <f>VLOOKUP(Admissions[[#This Row],[Department]],Departments[#All],5,FALSE)</f>
        <v>4500</v>
      </c>
      <c r="U4108" t="str">
        <f>IF(Admissions[[#This Row],[Total_Cost]]&gt;Admissions[[#This Row],[Cost_Benchmark]], "Above Benchmark", "Within Benchmark")</f>
        <v>Within Benchmark</v>
      </c>
    </row>
    <row r="4109" spans="1:21" x14ac:dyDescent="0.3">
      <c r="A4109">
        <v>13975</v>
      </c>
      <c r="B4109">
        <v>5508</v>
      </c>
      <c r="C4109" t="s">
        <v>1031</v>
      </c>
      <c r="D4109" t="s">
        <v>74</v>
      </c>
      <c r="E4109">
        <v>21243</v>
      </c>
      <c r="F4109" t="s">
        <v>21</v>
      </c>
      <c r="G4109" t="s">
        <v>64</v>
      </c>
      <c r="H4109" s="1">
        <v>45465</v>
      </c>
      <c r="I4109" s="1">
        <v>45469</v>
      </c>
      <c r="J4109" t="s">
        <v>23</v>
      </c>
      <c r="K4109">
        <v>4</v>
      </c>
      <c r="L4109">
        <v>7083</v>
      </c>
      <c r="M4109">
        <v>0</v>
      </c>
      <c r="N4109" t="s">
        <v>99</v>
      </c>
      <c r="O4109" t="s">
        <v>45</v>
      </c>
      <c r="P4109">
        <v>1770.75</v>
      </c>
      <c r="Q4109" t="s">
        <v>26</v>
      </c>
      <c r="R4109" t="s">
        <v>27</v>
      </c>
      <c r="S4109" t="s">
        <v>28</v>
      </c>
      <c r="T4109">
        <f>VLOOKUP(Admissions[[#This Row],[Department]],Departments[#All],5,FALSE)</f>
        <v>5500</v>
      </c>
      <c r="U4109" t="str">
        <f>IF(Admissions[[#This Row],[Total_Cost]]&gt;Admissions[[#This Row],[Cost_Benchmark]], "Above Benchmark", "Within Benchmark")</f>
        <v>Above Benchmark</v>
      </c>
    </row>
    <row r="4110" spans="1:21" x14ac:dyDescent="0.3">
      <c r="A4110">
        <v>11603</v>
      </c>
      <c r="B4110">
        <v>3190</v>
      </c>
      <c r="C4110" t="s">
        <v>403</v>
      </c>
      <c r="D4110" t="s">
        <v>20</v>
      </c>
      <c r="E4110">
        <v>28582</v>
      </c>
      <c r="F4110" t="s">
        <v>48</v>
      </c>
      <c r="G4110" t="s">
        <v>49</v>
      </c>
      <c r="H4110" s="1">
        <v>45010</v>
      </c>
      <c r="I4110" s="1">
        <v>45013</v>
      </c>
      <c r="J4110" t="s">
        <v>23</v>
      </c>
      <c r="K4110">
        <v>3</v>
      </c>
      <c r="L4110">
        <v>6214</v>
      </c>
      <c r="M4110">
        <v>0</v>
      </c>
      <c r="N4110" t="s">
        <v>50</v>
      </c>
      <c r="O4110" t="s">
        <v>33</v>
      </c>
      <c r="P4110">
        <v>2071.3332999999998</v>
      </c>
      <c r="Q4110" t="s">
        <v>26</v>
      </c>
      <c r="R4110" t="s">
        <v>27</v>
      </c>
      <c r="S4110" t="s">
        <v>28</v>
      </c>
      <c r="T4110">
        <f>VLOOKUP(Admissions[[#This Row],[Department]],Departments[#All],5,FALSE)</f>
        <v>8500</v>
      </c>
      <c r="U4110" t="str">
        <f>IF(Admissions[[#This Row],[Total_Cost]]&gt;Admissions[[#This Row],[Cost_Benchmark]], "Above Benchmark", "Within Benchmark")</f>
        <v>Within Benchmark</v>
      </c>
    </row>
    <row r="4111" spans="1:21" x14ac:dyDescent="0.3">
      <c r="A4111">
        <v>13318</v>
      </c>
      <c r="B4111">
        <v>4885</v>
      </c>
      <c r="C4111" t="s">
        <v>760</v>
      </c>
      <c r="D4111" t="s">
        <v>20</v>
      </c>
      <c r="E4111">
        <v>21872</v>
      </c>
      <c r="F4111" t="s">
        <v>21</v>
      </c>
      <c r="G4111" t="s">
        <v>239</v>
      </c>
      <c r="H4111" s="1">
        <v>45318</v>
      </c>
      <c r="I4111" s="1">
        <v>45321</v>
      </c>
      <c r="J4111" t="s">
        <v>23</v>
      </c>
      <c r="K4111">
        <v>3</v>
      </c>
      <c r="L4111">
        <v>7486</v>
      </c>
      <c r="M4111">
        <v>0</v>
      </c>
      <c r="N4111" t="s">
        <v>24</v>
      </c>
      <c r="O4111" t="s">
        <v>45</v>
      </c>
      <c r="P4111">
        <v>2495.3332999999998</v>
      </c>
      <c r="Q4111" t="s">
        <v>26</v>
      </c>
      <c r="R4111" t="s">
        <v>27</v>
      </c>
      <c r="S4111" t="s">
        <v>28</v>
      </c>
      <c r="T4111">
        <f>VLOOKUP(Admissions[[#This Row],[Department]],Departments[#All],5,FALSE)</f>
        <v>5500</v>
      </c>
      <c r="U4111" t="str">
        <f>IF(Admissions[[#This Row],[Total_Cost]]&gt;Admissions[[#This Row],[Cost_Benchmark]], "Above Benchmark", "Within Benchmark")</f>
        <v>Above Benchmark</v>
      </c>
    </row>
    <row r="4112" spans="1:21" x14ac:dyDescent="0.3">
      <c r="A4112">
        <v>12727</v>
      </c>
      <c r="B4112">
        <v>5373</v>
      </c>
      <c r="C4112" t="s">
        <v>386</v>
      </c>
      <c r="D4112" t="s">
        <v>74</v>
      </c>
      <c r="E4112">
        <v>34049</v>
      </c>
      <c r="F4112" t="s">
        <v>37</v>
      </c>
      <c r="G4112" t="s">
        <v>52</v>
      </c>
      <c r="H4112" s="1">
        <v>44966</v>
      </c>
      <c r="I4112" s="1">
        <v>44968</v>
      </c>
      <c r="J4112" t="s">
        <v>23</v>
      </c>
      <c r="K4112">
        <v>2</v>
      </c>
      <c r="L4112">
        <v>5012</v>
      </c>
      <c r="M4112">
        <v>1</v>
      </c>
      <c r="N4112" t="s">
        <v>82</v>
      </c>
      <c r="O4112" t="s">
        <v>25</v>
      </c>
      <c r="P4112">
        <v>2506</v>
      </c>
      <c r="Q4112" t="s">
        <v>26</v>
      </c>
      <c r="R4112" t="s">
        <v>40</v>
      </c>
      <c r="S4112" t="s">
        <v>35</v>
      </c>
      <c r="T4112">
        <f>VLOOKUP(Admissions[[#This Row],[Department]],Departments[#All],5,FALSE)</f>
        <v>9000</v>
      </c>
      <c r="U4112" t="str">
        <f>IF(Admissions[[#This Row],[Total_Cost]]&gt;Admissions[[#This Row],[Cost_Benchmark]], "Above Benchmark", "Within Benchmark")</f>
        <v>Within Benchmark</v>
      </c>
    </row>
    <row r="4113" spans="1:21" x14ac:dyDescent="0.3">
      <c r="A4113">
        <v>11620</v>
      </c>
      <c r="B4113">
        <v>5154</v>
      </c>
      <c r="C4113" t="s">
        <v>545</v>
      </c>
      <c r="D4113" t="s">
        <v>74</v>
      </c>
      <c r="E4113">
        <v>27886</v>
      </c>
      <c r="F4113" t="s">
        <v>21</v>
      </c>
      <c r="G4113" t="s">
        <v>22</v>
      </c>
      <c r="H4113" s="1">
        <v>44946</v>
      </c>
      <c r="I4113" s="1">
        <v>44948</v>
      </c>
      <c r="J4113" t="s">
        <v>23</v>
      </c>
      <c r="K4113">
        <v>2</v>
      </c>
      <c r="L4113">
        <v>3998</v>
      </c>
      <c r="M4113">
        <v>0</v>
      </c>
      <c r="N4113" t="s">
        <v>24</v>
      </c>
      <c r="O4113" t="s">
        <v>45</v>
      </c>
      <c r="P4113">
        <v>1999</v>
      </c>
      <c r="Q4113" t="s">
        <v>26</v>
      </c>
      <c r="R4113" t="s">
        <v>66</v>
      </c>
      <c r="S4113" t="s">
        <v>35</v>
      </c>
      <c r="T4113">
        <f>VLOOKUP(Admissions[[#This Row],[Department]],Departments[#All],5,FALSE)</f>
        <v>5500</v>
      </c>
      <c r="U4113" t="str">
        <f>IF(Admissions[[#This Row],[Total_Cost]]&gt;Admissions[[#This Row],[Cost_Benchmark]], "Above Benchmark", "Within Benchmark")</f>
        <v>Within Benchmark</v>
      </c>
    </row>
    <row r="4114" spans="1:21" x14ac:dyDescent="0.3">
      <c r="A4114">
        <v>13161</v>
      </c>
      <c r="B4114">
        <v>4782</v>
      </c>
      <c r="C4114" t="s">
        <v>1061</v>
      </c>
      <c r="D4114" t="s">
        <v>74</v>
      </c>
      <c r="E4114">
        <v>38839</v>
      </c>
      <c r="F4114" t="s">
        <v>68</v>
      </c>
      <c r="G4114" t="s">
        <v>105</v>
      </c>
      <c r="H4114" s="1">
        <v>45030</v>
      </c>
      <c r="I4114" s="1">
        <v>45035</v>
      </c>
      <c r="J4114" t="s">
        <v>23</v>
      </c>
      <c r="K4114">
        <v>5</v>
      </c>
      <c r="L4114">
        <v>9036</v>
      </c>
      <c r="M4114">
        <v>0</v>
      </c>
      <c r="N4114" t="s">
        <v>24</v>
      </c>
      <c r="O4114" t="s">
        <v>25</v>
      </c>
      <c r="P4114">
        <v>1807.2</v>
      </c>
      <c r="Q4114" t="s">
        <v>26</v>
      </c>
      <c r="R4114" t="s">
        <v>66</v>
      </c>
      <c r="S4114" t="s">
        <v>35</v>
      </c>
      <c r="T4114">
        <f>VLOOKUP(Admissions[[#This Row],[Department]],Departments[#All],5,FALSE)</f>
        <v>6800</v>
      </c>
      <c r="U4114" t="str">
        <f>IF(Admissions[[#This Row],[Total_Cost]]&gt;Admissions[[#This Row],[Cost_Benchmark]], "Above Benchmark", "Within Benchmark")</f>
        <v>Above Benchmark</v>
      </c>
    </row>
    <row r="4115" spans="1:21" x14ac:dyDescent="0.3">
      <c r="A4115">
        <v>11621</v>
      </c>
      <c r="B4115">
        <v>5730</v>
      </c>
      <c r="C4115" t="s">
        <v>716</v>
      </c>
      <c r="D4115" t="s">
        <v>74</v>
      </c>
      <c r="E4115" t="s">
        <v>1440</v>
      </c>
      <c r="F4115" t="s">
        <v>48</v>
      </c>
      <c r="G4115" t="s">
        <v>49</v>
      </c>
      <c r="H4115" s="1">
        <v>45576</v>
      </c>
      <c r="I4115" s="1">
        <v>45583</v>
      </c>
      <c r="J4115" t="s">
        <v>23</v>
      </c>
      <c r="K4115">
        <v>7</v>
      </c>
      <c r="L4115">
        <v>14458</v>
      </c>
      <c r="M4115">
        <v>1</v>
      </c>
      <c r="N4115" t="s">
        <v>78</v>
      </c>
      <c r="O4115" t="s">
        <v>25</v>
      </c>
      <c r="P4115">
        <v>2065.4286000000002</v>
      </c>
      <c r="Q4115" t="s">
        <v>26</v>
      </c>
      <c r="R4115" t="s">
        <v>66</v>
      </c>
      <c r="S4115" t="s">
        <v>35</v>
      </c>
      <c r="T4115">
        <f>VLOOKUP(Admissions[[#This Row],[Department]],Departments[#All],5,FALSE)</f>
        <v>8500</v>
      </c>
      <c r="U4115" t="str">
        <f>IF(Admissions[[#This Row],[Total_Cost]]&gt;Admissions[[#This Row],[Cost_Benchmark]], "Above Benchmark", "Within Benchmark")</f>
        <v>Above Benchmark</v>
      </c>
    </row>
    <row r="4116" spans="1:21" x14ac:dyDescent="0.3">
      <c r="A4116">
        <v>12279</v>
      </c>
      <c r="B4116">
        <v>6765</v>
      </c>
      <c r="C4116" t="s">
        <v>217</v>
      </c>
      <c r="D4116" t="s">
        <v>20</v>
      </c>
      <c r="E4116">
        <v>31979</v>
      </c>
      <c r="F4116" t="s">
        <v>48</v>
      </c>
      <c r="G4116" t="s">
        <v>101</v>
      </c>
      <c r="H4116" s="1">
        <v>45023</v>
      </c>
      <c r="I4116" s="1">
        <v>45024</v>
      </c>
      <c r="J4116" t="s">
        <v>23</v>
      </c>
      <c r="K4116">
        <v>1</v>
      </c>
      <c r="L4116">
        <v>5348</v>
      </c>
      <c r="M4116">
        <v>0</v>
      </c>
      <c r="N4116" t="s">
        <v>78</v>
      </c>
      <c r="O4116" t="s">
        <v>45</v>
      </c>
      <c r="P4116">
        <v>5348</v>
      </c>
      <c r="Q4116" t="s">
        <v>26</v>
      </c>
      <c r="R4116" t="s">
        <v>66</v>
      </c>
      <c r="S4116" t="s">
        <v>35</v>
      </c>
      <c r="T4116">
        <f>VLOOKUP(Admissions[[#This Row],[Department]],Departments[#All],5,FALSE)</f>
        <v>8500</v>
      </c>
      <c r="U4116" t="str">
        <f>IF(Admissions[[#This Row],[Total_Cost]]&gt;Admissions[[#This Row],[Cost_Benchmark]], "Above Benchmark", "Within Benchmark")</f>
        <v>Within Benchmark</v>
      </c>
    </row>
    <row r="4117" spans="1:21" x14ac:dyDescent="0.3">
      <c r="A4117">
        <v>15483</v>
      </c>
      <c r="B4117">
        <v>4123</v>
      </c>
      <c r="C4117" t="s">
        <v>254</v>
      </c>
      <c r="D4117" t="s">
        <v>74</v>
      </c>
      <c r="E4117">
        <v>23149</v>
      </c>
      <c r="F4117" t="s">
        <v>84</v>
      </c>
      <c r="G4117" t="s">
        <v>85</v>
      </c>
      <c r="H4117" s="1">
        <v>45398</v>
      </c>
      <c r="I4117" s="1">
        <v>45403</v>
      </c>
      <c r="J4117" t="s">
        <v>23</v>
      </c>
      <c r="K4117">
        <v>5</v>
      </c>
      <c r="L4117">
        <v>6971</v>
      </c>
      <c r="M4117">
        <v>0</v>
      </c>
      <c r="N4117" t="s">
        <v>109</v>
      </c>
      <c r="O4117" t="s">
        <v>25</v>
      </c>
      <c r="P4117">
        <v>1394.2</v>
      </c>
      <c r="Q4117" t="s">
        <v>26</v>
      </c>
      <c r="R4117" t="s">
        <v>53</v>
      </c>
      <c r="S4117" t="s">
        <v>35</v>
      </c>
      <c r="T4117">
        <f>VLOOKUP(Admissions[[#This Row],[Department]],Departments[#All],5,FALSE)</f>
        <v>6000</v>
      </c>
      <c r="U4117" t="str">
        <f>IF(Admissions[[#This Row],[Total_Cost]]&gt;Admissions[[#This Row],[Cost_Benchmark]], "Above Benchmark", "Within Benchmark")</f>
        <v>Above Benchmark</v>
      </c>
    </row>
    <row r="4118" spans="1:21" x14ac:dyDescent="0.3">
      <c r="A4118">
        <v>12854</v>
      </c>
      <c r="B4118">
        <v>5406</v>
      </c>
      <c r="C4118" t="s">
        <v>234</v>
      </c>
      <c r="D4118" t="s">
        <v>74</v>
      </c>
      <c r="E4118" t="s">
        <v>1441</v>
      </c>
      <c r="F4118" t="s">
        <v>21</v>
      </c>
      <c r="G4118" t="s">
        <v>64</v>
      </c>
      <c r="H4118" s="1">
        <v>45472</v>
      </c>
      <c r="I4118" s="1">
        <v>45474</v>
      </c>
      <c r="J4118" t="s">
        <v>23</v>
      </c>
      <c r="K4118">
        <v>2</v>
      </c>
      <c r="L4118">
        <v>3790</v>
      </c>
      <c r="M4118">
        <v>0</v>
      </c>
      <c r="N4118" t="s">
        <v>99</v>
      </c>
      <c r="O4118" t="s">
        <v>25</v>
      </c>
      <c r="P4118">
        <v>1895</v>
      </c>
      <c r="Q4118" t="s">
        <v>26</v>
      </c>
      <c r="R4118" t="s">
        <v>27</v>
      </c>
      <c r="S4118" t="s">
        <v>28</v>
      </c>
      <c r="T4118">
        <f>VLOOKUP(Admissions[[#This Row],[Department]],Departments[#All],5,FALSE)</f>
        <v>5500</v>
      </c>
      <c r="U4118" t="str">
        <f>IF(Admissions[[#This Row],[Total_Cost]]&gt;Admissions[[#This Row],[Cost_Benchmark]], "Above Benchmark", "Within Benchmark")</f>
        <v>Within Benchmark</v>
      </c>
    </row>
    <row r="4119" spans="1:21" x14ac:dyDescent="0.3">
      <c r="A4119">
        <v>14731</v>
      </c>
      <c r="B4119">
        <v>3352</v>
      </c>
      <c r="C4119" t="s">
        <v>375</v>
      </c>
      <c r="D4119" t="s">
        <v>74</v>
      </c>
      <c r="E4119">
        <v>23551</v>
      </c>
      <c r="F4119" t="s">
        <v>21</v>
      </c>
      <c r="G4119" t="s">
        <v>22</v>
      </c>
      <c r="H4119" s="1">
        <v>45362</v>
      </c>
      <c r="I4119" s="1">
        <v>45364</v>
      </c>
      <c r="J4119" t="s">
        <v>23</v>
      </c>
      <c r="K4119">
        <v>2</v>
      </c>
      <c r="L4119">
        <v>4197</v>
      </c>
      <c r="M4119">
        <v>0</v>
      </c>
      <c r="N4119" t="s">
        <v>24</v>
      </c>
      <c r="O4119" t="s">
        <v>45</v>
      </c>
      <c r="P4119">
        <v>2098.5</v>
      </c>
      <c r="Q4119" t="s">
        <v>26</v>
      </c>
      <c r="R4119" t="s">
        <v>34</v>
      </c>
      <c r="S4119" t="s">
        <v>35</v>
      </c>
      <c r="T4119">
        <f>VLOOKUP(Admissions[[#This Row],[Department]],Departments[#All],5,FALSE)</f>
        <v>5500</v>
      </c>
      <c r="U4119" t="str">
        <f>IF(Admissions[[#This Row],[Total_Cost]]&gt;Admissions[[#This Row],[Cost_Benchmark]], "Above Benchmark", "Within Benchmark")</f>
        <v>Within Benchmark</v>
      </c>
    </row>
    <row r="4120" spans="1:21" x14ac:dyDescent="0.3">
      <c r="A4120">
        <v>10649</v>
      </c>
      <c r="B4120">
        <v>4701</v>
      </c>
      <c r="C4120" t="s">
        <v>854</v>
      </c>
      <c r="D4120" t="s">
        <v>20</v>
      </c>
      <c r="E4120">
        <v>34618</v>
      </c>
      <c r="F4120" t="s">
        <v>48</v>
      </c>
      <c r="G4120" t="s">
        <v>101</v>
      </c>
      <c r="H4120" s="1">
        <v>44931</v>
      </c>
      <c r="I4120" s="1">
        <v>44939</v>
      </c>
      <c r="J4120" t="s">
        <v>23</v>
      </c>
      <c r="K4120">
        <v>8</v>
      </c>
      <c r="L4120">
        <v>16427</v>
      </c>
      <c r="M4120">
        <v>0</v>
      </c>
      <c r="N4120" t="s">
        <v>50</v>
      </c>
      <c r="O4120" t="s">
        <v>45</v>
      </c>
      <c r="P4120">
        <v>2053.375</v>
      </c>
      <c r="Q4120" t="s">
        <v>26</v>
      </c>
      <c r="R4120" t="s">
        <v>40</v>
      </c>
      <c r="S4120" t="s">
        <v>35</v>
      </c>
      <c r="T4120">
        <f>VLOOKUP(Admissions[[#This Row],[Department]],Departments[#All],5,FALSE)</f>
        <v>8500</v>
      </c>
      <c r="U4120" t="str">
        <f>IF(Admissions[[#This Row],[Total_Cost]]&gt;Admissions[[#This Row],[Cost_Benchmark]], "Above Benchmark", "Within Benchmark")</f>
        <v>Above Benchmark</v>
      </c>
    </row>
    <row r="4121" spans="1:21" x14ac:dyDescent="0.3">
      <c r="A4121">
        <v>14323</v>
      </c>
      <c r="B4121">
        <v>5452</v>
      </c>
      <c r="C4121" t="s">
        <v>1280</v>
      </c>
      <c r="D4121" t="s">
        <v>20</v>
      </c>
      <c r="E4121">
        <v>19320</v>
      </c>
      <c r="F4121" t="s">
        <v>84</v>
      </c>
      <c r="G4121" t="s">
        <v>88</v>
      </c>
      <c r="H4121" s="1">
        <v>44942</v>
      </c>
      <c r="I4121" s="1">
        <v>44948</v>
      </c>
      <c r="J4121" t="s">
        <v>23</v>
      </c>
      <c r="K4121">
        <v>6</v>
      </c>
      <c r="L4121">
        <v>12911</v>
      </c>
      <c r="M4121">
        <v>0</v>
      </c>
      <c r="N4121" t="s">
        <v>109</v>
      </c>
      <c r="O4121" t="s">
        <v>33</v>
      </c>
      <c r="P4121">
        <v>2151.8332999999998</v>
      </c>
      <c r="Q4121" t="s">
        <v>26</v>
      </c>
      <c r="R4121" t="s">
        <v>34</v>
      </c>
      <c r="S4121" t="s">
        <v>35</v>
      </c>
      <c r="T4121">
        <f>VLOOKUP(Admissions[[#This Row],[Department]],Departments[#All],5,FALSE)</f>
        <v>6000</v>
      </c>
      <c r="U4121" t="str">
        <f>IF(Admissions[[#This Row],[Total_Cost]]&gt;Admissions[[#This Row],[Cost_Benchmark]], "Above Benchmark", "Within Benchmark")</f>
        <v>Above Benchmark</v>
      </c>
    </row>
    <row r="4122" spans="1:21" x14ac:dyDescent="0.3">
      <c r="A4122">
        <v>15044</v>
      </c>
      <c r="B4122">
        <v>6291</v>
      </c>
      <c r="C4122" t="s">
        <v>289</v>
      </c>
      <c r="D4122" t="s">
        <v>20</v>
      </c>
      <c r="E4122">
        <v>43178</v>
      </c>
      <c r="F4122" t="s">
        <v>42</v>
      </c>
      <c r="G4122" t="s">
        <v>43</v>
      </c>
      <c r="H4122" s="1">
        <v>45398</v>
      </c>
      <c r="I4122" s="1">
        <v>45400</v>
      </c>
      <c r="J4122" t="s">
        <v>23</v>
      </c>
      <c r="K4122">
        <v>2</v>
      </c>
      <c r="L4122">
        <v>2392</v>
      </c>
      <c r="M4122">
        <v>0</v>
      </c>
      <c r="N4122" t="s">
        <v>61</v>
      </c>
      <c r="O4122" t="s">
        <v>25</v>
      </c>
      <c r="P4122">
        <v>1196</v>
      </c>
      <c r="Q4122" t="s">
        <v>26</v>
      </c>
      <c r="R4122" t="s">
        <v>53</v>
      </c>
      <c r="S4122" t="s">
        <v>35</v>
      </c>
      <c r="T4122">
        <f>VLOOKUP(Admissions[[#This Row],[Department]],Departments[#All],5,FALSE)</f>
        <v>4500</v>
      </c>
      <c r="U4122" t="str">
        <f>IF(Admissions[[#This Row],[Total_Cost]]&gt;Admissions[[#This Row],[Cost_Benchmark]], "Above Benchmark", "Within Benchmark")</f>
        <v>Within Benchmark</v>
      </c>
    </row>
    <row r="4123" spans="1:21" x14ac:dyDescent="0.3">
      <c r="A4123">
        <v>15834</v>
      </c>
      <c r="B4123">
        <v>4509</v>
      </c>
      <c r="C4123" t="s">
        <v>841</v>
      </c>
      <c r="D4123" t="s">
        <v>74</v>
      </c>
      <c r="E4123">
        <v>40660</v>
      </c>
      <c r="F4123" t="s">
        <v>42</v>
      </c>
      <c r="G4123" t="s">
        <v>128</v>
      </c>
      <c r="H4123" s="1">
        <v>45363</v>
      </c>
      <c r="I4123" s="1">
        <v>45368</v>
      </c>
      <c r="J4123" t="s">
        <v>23</v>
      </c>
      <c r="K4123">
        <v>5</v>
      </c>
      <c r="L4123">
        <v>4331</v>
      </c>
      <c r="M4123">
        <v>0</v>
      </c>
      <c r="N4123" t="s">
        <v>44</v>
      </c>
      <c r="O4123" t="s">
        <v>45</v>
      </c>
      <c r="P4123">
        <v>866.2</v>
      </c>
      <c r="Q4123" t="s">
        <v>26</v>
      </c>
      <c r="R4123" t="s">
        <v>53</v>
      </c>
      <c r="S4123" t="s">
        <v>35</v>
      </c>
      <c r="T4123">
        <f>VLOOKUP(Admissions[[#This Row],[Department]],Departments[#All],5,FALSE)</f>
        <v>4500</v>
      </c>
      <c r="U4123" t="str">
        <f>IF(Admissions[[#This Row],[Total_Cost]]&gt;Admissions[[#This Row],[Cost_Benchmark]], "Above Benchmark", "Within Benchmark")</f>
        <v>Within Benchmark</v>
      </c>
    </row>
    <row r="4124" spans="1:21" x14ac:dyDescent="0.3">
      <c r="A4124">
        <v>11215</v>
      </c>
      <c r="C4124" t="s">
        <v>115</v>
      </c>
      <c r="D4124" t="s">
        <v>20</v>
      </c>
      <c r="E4124">
        <v>21531</v>
      </c>
      <c r="F4124" t="s">
        <v>55</v>
      </c>
      <c r="G4124" t="s">
        <v>90</v>
      </c>
      <c r="H4124" s="1">
        <v>45038</v>
      </c>
      <c r="I4124" s="1">
        <v>45045</v>
      </c>
      <c r="J4124" t="s">
        <v>23</v>
      </c>
      <c r="K4124">
        <v>7</v>
      </c>
      <c r="L4124">
        <v>17856</v>
      </c>
      <c r="M4124">
        <v>1</v>
      </c>
      <c r="N4124" t="s">
        <v>91</v>
      </c>
      <c r="O4124" t="s">
        <v>45</v>
      </c>
      <c r="P4124">
        <v>2550.8571000000002</v>
      </c>
      <c r="Q4124" t="s">
        <v>26</v>
      </c>
      <c r="R4124" t="s">
        <v>27</v>
      </c>
      <c r="S4124" t="s">
        <v>28</v>
      </c>
      <c r="T4124">
        <f>VLOOKUP(Admissions[[#This Row],[Department]],Departments[#All],5,FALSE)</f>
        <v>7200</v>
      </c>
      <c r="U4124" t="str">
        <f>IF(Admissions[[#This Row],[Total_Cost]]&gt;Admissions[[#This Row],[Cost_Benchmark]], "Above Benchmark", "Within Benchmark")</f>
        <v>Above Benchmark</v>
      </c>
    </row>
    <row r="4125" spans="1:21" x14ac:dyDescent="0.3">
      <c r="A4125">
        <v>10685</v>
      </c>
      <c r="B4125">
        <v>6036</v>
      </c>
      <c r="C4125" t="s">
        <v>75</v>
      </c>
      <c r="D4125" t="s">
        <v>20</v>
      </c>
      <c r="E4125">
        <v>29001</v>
      </c>
      <c r="F4125" t="s">
        <v>55</v>
      </c>
      <c r="G4125" t="s">
        <v>90</v>
      </c>
      <c r="H4125" s="1">
        <v>45490</v>
      </c>
      <c r="I4125" s="1">
        <v>45497</v>
      </c>
      <c r="J4125" t="s">
        <v>23</v>
      </c>
      <c r="K4125">
        <v>7</v>
      </c>
      <c r="L4125">
        <v>8865</v>
      </c>
      <c r="M4125">
        <v>0</v>
      </c>
      <c r="N4125" t="s">
        <v>65</v>
      </c>
      <c r="O4125" t="s">
        <v>45</v>
      </c>
      <c r="P4125">
        <v>1266.4286</v>
      </c>
      <c r="Q4125" t="s">
        <v>26</v>
      </c>
      <c r="R4125" t="s">
        <v>62</v>
      </c>
      <c r="S4125" t="s">
        <v>35</v>
      </c>
      <c r="T4125">
        <f>VLOOKUP(Admissions[[#This Row],[Department]],Departments[#All],5,FALSE)</f>
        <v>7200</v>
      </c>
      <c r="U4125" t="str">
        <f>IF(Admissions[[#This Row],[Total_Cost]]&gt;Admissions[[#This Row],[Cost_Benchmark]], "Above Benchmark", "Within Benchmark")</f>
        <v>Above Benchmark</v>
      </c>
    </row>
    <row r="4126" spans="1:21" x14ac:dyDescent="0.3">
      <c r="A4126">
        <v>15851</v>
      </c>
      <c r="B4126">
        <v>5539</v>
      </c>
      <c r="C4126" t="s">
        <v>753</v>
      </c>
      <c r="D4126" t="s">
        <v>74</v>
      </c>
      <c r="E4126">
        <v>31720</v>
      </c>
      <c r="F4126" t="s">
        <v>21</v>
      </c>
      <c r="G4126" t="s">
        <v>64</v>
      </c>
      <c r="H4126" s="1">
        <v>44975</v>
      </c>
      <c r="I4126" s="1">
        <v>44978</v>
      </c>
      <c r="J4126" t="s">
        <v>23</v>
      </c>
      <c r="K4126">
        <v>3</v>
      </c>
      <c r="L4126">
        <v>4158</v>
      </c>
      <c r="M4126">
        <v>0</v>
      </c>
      <c r="N4126" t="s">
        <v>65</v>
      </c>
      <c r="O4126" t="s">
        <v>25</v>
      </c>
      <c r="P4126">
        <v>1386</v>
      </c>
      <c r="Q4126" t="s">
        <v>26</v>
      </c>
      <c r="R4126" t="s">
        <v>27</v>
      </c>
      <c r="S4126" t="s">
        <v>28</v>
      </c>
      <c r="T4126">
        <f>VLOOKUP(Admissions[[#This Row],[Department]],Departments[#All],5,FALSE)</f>
        <v>5500</v>
      </c>
      <c r="U4126" t="str">
        <f>IF(Admissions[[#This Row],[Total_Cost]]&gt;Admissions[[#This Row],[Cost_Benchmark]], "Above Benchmark", "Within Benchmark")</f>
        <v>Within Benchmark</v>
      </c>
    </row>
    <row r="4127" spans="1:21" x14ac:dyDescent="0.3">
      <c r="A4127">
        <v>11586</v>
      </c>
      <c r="B4127">
        <v>3959</v>
      </c>
      <c r="C4127" t="s">
        <v>1060</v>
      </c>
      <c r="D4127" t="s">
        <v>74</v>
      </c>
      <c r="E4127">
        <v>36003</v>
      </c>
      <c r="F4127" t="s">
        <v>68</v>
      </c>
      <c r="G4127" t="s">
        <v>131</v>
      </c>
      <c r="H4127" s="1">
        <v>45613</v>
      </c>
      <c r="I4127" s="1">
        <v>45615</v>
      </c>
      <c r="J4127" t="s">
        <v>23</v>
      </c>
      <c r="K4127">
        <v>2</v>
      </c>
      <c r="L4127">
        <v>3424</v>
      </c>
      <c r="M4127">
        <v>0</v>
      </c>
      <c r="N4127" t="s">
        <v>106</v>
      </c>
      <c r="O4127" t="s">
        <v>33</v>
      </c>
      <c r="P4127">
        <v>1712</v>
      </c>
      <c r="Q4127" t="s">
        <v>26</v>
      </c>
      <c r="R4127" t="s">
        <v>46</v>
      </c>
      <c r="S4127" t="s">
        <v>28</v>
      </c>
      <c r="T4127">
        <f>VLOOKUP(Admissions[[#This Row],[Department]],Departments[#All],5,FALSE)</f>
        <v>6800</v>
      </c>
      <c r="U4127" t="str">
        <f>IF(Admissions[[#This Row],[Total_Cost]]&gt;Admissions[[#This Row],[Cost_Benchmark]], "Above Benchmark", "Within Benchmark")</f>
        <v>Within Benchmark</v>
      </c>
    </row>
    <row r="4128" spans="1:21" x14ac:dyDescent="0.3">
      <c r="A4128">
        <v>12489</v>
      </c>
      <c r="B4128">
        <v>3082</v>
      </c>
      <c r="C4128" t="s">
        <v>380</v>
      </c>
      <c r="D4128" t="s">
        <v>74</v>
      </c>
      <c r="E4128">
        <v>44326</v>
      </c>
      <c r="F4128" t="s">
        <v>42</v>
      </c>
      <c r="G4128" t="s">
        <v>43</v>
      </c>
      <c r="H4128" s="1">
        <v>45418</v>
      </c>
      <c r="I4128" s="1">
        <v>45420</v>
      </c>
      <c r="J4128" t="s">
        <v>23</v>
      </c>
      <c r="K4128">
        <v>2</v>
      </c>
      <c r="L4128">
        <v>2694</v>
      </c>
      <c r="M4128">
        <v>0</v>
      </c>
      <c r="N4128" t="s">
        <v>99</v>
      </c>
      <c r="O4128" t="s">
        <v>25</v>
      </c>
      <c r="P4128">
        <v>1347</v>
      </c>
      <c r="Q4128" t="s">
        <v>26</v>
      </c>
      <c r="R4128" t="s">
        <v>34</v>
      </c>
      <c r="S4128" t="s">
        <v>35</v>
      </c>
      <c r="T4128">
        <f>VLOOKUP(Admissions[[#This Row],[Department]],Departments[#All],5,FALSE)</f>
        <v>4500</v>
      </c>
      <c r="U4128" t="str">
        <f>IF(Admissions[[#This Row],[Total_Cost]]&gt;Admissions[[#This Row],[Cost_Benchmark]], "Above Benchmark", "Within Benchmark")</f>
        <v>Within Benchmark</v>
      </c>
    </row>
    <row r="4129" spans="1:21" x14ac:dyDescent="0.3">
      <c r="A4129">
        <v>15923</v>
      </c>
      <c r="B4129">
        <v>4281</v>
      </c>
      <c r="C4129" t="s">
        <v>154</v>
      </c>
      <c r="D4129" t="s">
        <v>20</v>
      </c>
      <c r="E4129">
        <v>13587</v>
      </c>
      <c r="F4129" t="s">
        <v>30</v>
      </c>
      <c r="G4129" t="s">
        <v>31</v>
      </c>
      <c r="H4129" s="1">
        <v>45467</v>
      </c>
      <c r="I4129" s="1">
        <v>45473</v>
      </c>
      <c r="J4129" t="s">
        <v>23</v>
      </c>
      <c r="K4129">
        <v>6</v>
      </c>
      <c r="L4129">
        <v>23091</v>
      </c>
      <c r="M4129">
        <v>0</v>
      </c>
      <c r="N4129" t="s">
        <v>142</v>
      </c>
      <c r="O4129" t="s">
        <v>25</v>
      </c>
      <c r="P4129">
        <v>3848.5</v>
      </c>
      <c r="Q4129" t="s">
        <v>26</v>
      </c>
      <c r="R4129" t="s">
        <v>34</v>
      </c>
      <c r="S4129" t="s">
        <v>35</v>
      </c>
      <c r="T4129">
        <f>VLOOKUP(Admissions[[#This Row],[Department]],Departments[#All],5,FALSE)</f>
        <v>12000</v>
      </c>
      <c r="U4129" t="str">
        <f>IF(Admissions[[#This Row],[Total_Cost]]&gt;Admissions[[#This Row],[Cost_Benchmark]], "Above Benchmark", "Within Benchmark")</f>
        <v>Above Benchmark</v>
      </c>
    </row>
    <row r="4130" spans="1:21" x14ac:dyDescent="0.3">
      <c r="A4130">
        <v>11779</v>
      </c>
      <c r="B4130">
        <v>6899</v>
      </c>
      <c r="C4130" t="s">
        <v>376</v>
      </c>
      <c r="D4130" t="s">
        <v>74</v>
      </c>
      <c r="E4130">
        <v>21157</v>
      </c>
      <c r="F4130" t="s">
        <v>37</v>
      </c>
      <c r="G4130" t="s">
        <v>38</v>
      </c>
      <c r="H4130" s="1">
        <v>45443</v>
      </c>
      <c r="I4130" s="1">
        <v>45454</v>
      </c>
      <c r="J4130" t="s">
        <v>23</v>
      </c>
      <c r="K4130">
        <v>11</v>
      </c>
      <c r="L4130">
        <v>18089</v>
      </c>
      <c r="M4130">
        <v>1</v>
      </c>
      <c r="N4130" t="s">
        <v>24</v>
      </c>
      <c r="O4130" t="s">
        <v>45</v>
      </c>
      <c r="P4130">
        <v>1644.4545000000001</v>
      </c>
      <c r="Q4130" t="s">
        <v>26</v>
      </c>
      <c r="R4130" t="s">
        <v>66</v>
      </c>
      <c r="S4130" t="s">
        <v>35</v>
      </c>
      <c r="T4130">
        <f>VLOOKUP(Admissions[[#This Row],[Department]],Departments[#All],5,FALSE)</f>
        <v>9000</v>
      </c>
      <c r="U4130" t="str">
        <f>IF(Admissions[[#This Row],[Total_Cost]]&gt;Admissions[[#This Row],[Cost_Benchmark]], "Above Benchmark", "Within Benchmark")</f>
        <v>Above Benchmark</v>
      </c>
    </row>
    <row r="4131" spans="1:21" x14ac:dyDescent="0.3">
      <c r="A4131">
        <v>10424</v>
      </c>
      <c r="B4131">
        <v>5464</v>
      </c>
      <c r="C4131" t="s">
        <v>1280</v>
      </c>
      <c r="D4131" t="s">
        <v>20</v>
      </c>
      <c r="E4131">
        <v>29256</v>
      </c>
      <c r="F4131" t="s">
        <v>55</v>
      </c>
      <c r="G4131" t="s">
        <v>241</v>
      </c>
      <c r="H4131" s="1">
        <v>45565</v>
      </c>
      <c r="I4131" s="1">
        <v>45569</v>
      </c>
      <c r="J4131" t="s">
        <v>23</v>
      </c>
      <c r="K4131">
        <v>4</v>
      </c>
      <c r="L4131">
        <v>6799</v>
      </c>
      <c r="M4131">
        <v>0</v>
      </c>
      <c r="N4131" t="s">
        <v>57</v>
      </c>
      <c r="O4131" t="s">
        <v>45</v>
      </c>
      <c r="P4131">
        <v>1699.75</v>
      </c>
      <c r="Q4131" t="s">
        <v>26</v>
      </c>
      <c r="R4131" t="s">
        <v>34</v>
      </c>
      <c r="S4131" t="s">
        <v>35</v>
      </c>
      <c r="T4131">
        <f>VLOOKUP(Admissions[[#This Row],[Department]],Departments[#All],5,FALSE)</f>
        <v>7200</v>
      </c>
      <c r="U4131" t="str">
        <f>IF(Admissions[[#This Row],[Total_Cost]]&gt;Admissions[[#This Row],[Cost_Benchmark]], "Above Benchmark", "Within Benchmark")</f>
        <v>Within Benchmark</v>
      </c>
    </row>
    <row r="4132" spans="1:21" x14ac:dyDescent="0.3">
      <c r="A4132">
        <v>11827</v>
      </c>
      <c r="B4132">
        <v>5148</v>
      </c>
      <c r="C4132" t="s">
        <v>1255</v>
      </c>
      <c r="D4132" t="s">
        <v>20</v>
      </c>
      <c r="E4132">
        <v>29269</v>
      </c>
      <c r="F4132" t="s">
        <v>68</v>
      </c>
      <c r="G4132" t="s">
        <v>131</v>
      </c>
      <c r="H4132" s="1">
        <v>45622</v>
      </c>
      <c r="I4132" s="1">
        <v>45627</v>
      </c>
      <c r="J4132" t="s">
        <v>23</v>
      </c>
      <c r="K4132">
        <v>5</v>
      </c>
      <c r="L4132">
        <v>9097</v>
      </c>
      <c r="M4132">
        <v>0</v>
      </c>
      <c r="N4132" t="s">
        <v>106</v>
      </c>
      <c r="O4132" t="s">
        <v>25</v>
      </c>
      <c r="P4132">
        <v>1819.4</v>
      </c>
      <c r="Q4132" t="s">
        <v>26</v>
      </c>
      <c r="R4132" t="s">
        <v>53</v>
      </c>
      <c r="S4132" t="s">
        <v>35</v>
      </c>
      <c r="T4132">
        <f>VLOOKUP(Admissions[[#This Row],[Department]],Departments[#All],5,FALSE)</f>
        <v>6800</v>
      </c>
      <c r="U4132" t="str">
        <f>IF(Admissions[[#This Row],[Total_Cost]]&gt;Admissions[[#This Row],[Cost_Benchmark]], "Above Benchmark", "Within Benchmark")</f>
        <v>Above Benchmark</v>
      </c>
    </row>
    <row r="4133" spans="1:21" x14ac:dyDescent="0.3">
      <c r="A4133">
        <v>13890</v>
      </c>
      <c r="B4133">
        <v>6693</v>
      </c>
      <c r="C4133" t="s">
        <v>644</v>
      </c>
      <c r="D4133" t="s">
        <v>20</v>
      </c>
      <c r="E4133">
        <v>30172</v>
      </c>
      <c r="F4133" t="s">
        <v>30</v>
      </c>
      <c r="G4133" t="s">
        <v>179</v>
      </c>
      <c r="H4133" s="1">
        <v>45214</v>
      </c>
      <c r="I4133" s="1">
        <v>45224</v>
      </c>
      <c r="J4133" t="s">
        <v>23</v>
      </c>
      <c r="K4133">
        <v>10</v>
      </c>
      <c r="L4133">
        <v>19979</v>
      </c>
      <c r="M4133">
        <v>0</v>
      </c>
      <c r="N4133" t="s">
        <v>142</v>
      </c>
      <c r="O4133" t="s">
        <v>33</v>
      </c>
      <c r="P4133">
        <v>1997.9</v>
      </c>
      <c r="Q4133" t="s">
        <v>26</v>
      </c>
      <c r="R4133" t="s">
        <v>46</v>
      </c>
      <c r="S4133" t="s">
        <v>28</v>
      </c>
      <c r="T4133">
        <f>VLOOKUP(Admissions[[#This Row],[Department]],Departments[#All],5,FALSE)</f>
        <v>12000</v>
      </c>
      <c r="U4133" t="str">
        <f>IF(Admissions[[#This Row],[Total_Cost]]&gt;Admissions[[#This Row],[Cost_Benchmark]], "Above Benchmark", "Within Benchmark")</f>
        <v>Above Benchmark</v>
      </c>
    </row>
    <row r="4134" spans="1:21" x14ac:dyDescent="0.3">
      <c r="A4134">
        <v>15571</v>
      </c>
      <c r="B4134">
        <v>3433</v>
      </c>
      <c r="C4134" t="s">
        <v>271</v>
      </c>
      <c r="D4134" t="s">
        <v>74</v>
      </c>
      <c r="E4134">
        <v>30755</v>
      </c>
      <c r="F4134" t="s">
        <v>48</v>
      </c>
      <c r="G4134" t="s">
        <v>49</v>
      </c>
      <c r="H4134" s="1">
        <v>45105</v>
      </c>
      <c r="I4134" s="1">
        <v>45108</v>
      </c>
      <c r="J4134" t="s">
        <v>23</v>
      </c>
      <c r="K4134">
        <v>3</v>
      </c>
      <c r="L4134">
        <v>6254</v>
      </c>
      <c r="M4134">
        <v>0</v>
      </c>
      <c r="N4134" t="s">
        <v>50</v>
      </c>
      <c r="O4134" t="s">
        <v>25</v>
      </c>
      <c r="P4134">
        <v>2084.6667000000002</v>
      </c>
      <c r="Q4134" t="s">
        <v>26</v>
      </c>
      <c r="R4134" t="s">
        <v>62</v>
      </c>
      <c r="S4134" t="s">
        <v>35</v>
      </c>
      <c r="T4134">
        <f>VLOOKUP(Admissions[[#This Row],[Department]],Departments[#All],5,FALSE)</f>
        <v>8500</v>
      </c>
      <c r="U4134" t="str">
        <f>IF(Admissions[[#This Row],[Total_Cost]]&gt;Admissions[[#This Row],[Cost_Benchmark]], "Above Benchmark", "Within Benchmark")</f>
        <v>Within Benchmark</v>
      </c>
    </row>
    <row r="4135" spans="1:21" x14ac:dyDescent="0.3">
      <c r="A4135">
        <v>15819</v>
      </c>
      <c r="B4135">
        <v>7001</v>
      </c>
      <c r="C4135" t="s">
        <v>156</v>
      </c>
      <c r="D4135" t="s">
        <v>20</v>
      </c>
      <c r="E4135">
        <v>23688</v>
      </c>
      <c r="F4135" t="s">
        <v>48</v>
      </c>
      <c r="G4135" t="s">
        <v>103</v>
      </c>
      <c r="H4135" s="1">
        <v>45530</v>
      </c>
      <c r="I4135" s="1">
        <v>45540</v>
      </c>
      <c r="J4135" t="s">
        <v>23</v>
      </c>
      <c r="K4135">
        <v>10</v>
      </c>
      <c r="L4135">
        <v>12625</v>
      </c>
      <c r="M4135">
        <v>0</v>
      </c>
      <c r="N4135" t="s">
        <v>50</v>
      </c>
      <c r="O4135" t="s">
        <v>25</v>
      </c>
      <c r="P4135">
        <v>1262.5</v>
      </c>
      <c r="Q4135" t="s">
        <v>26</v>
      </c>
      <c r="R4135" t="s">
        <v>34</v>
      </c>
      <c r="S4135" t="s">
        <v>35</v>
      </c>
      <c r="T4135">
        <f>VLOOKUP(Admissions[[#This Row],[Department]],Departments[#All],5,FALSE)</f>
        <v>8500</v>
      </c>
      <c r="U4135" t="str">
        <f>IF(Admissions[[#This Row],[Total_Cost]]&gt;Admissions[[#This Row],[Cost_Benchmark]], "Above Benchmark", "Within Benchmark")</f>
        <v>Above Benchmark</v>
      </c>
    </row>
    <row r="4136" spans="1:21" x14ac:dyDescent="0.3">
      <c r="A4136">
        <v>14781</v>
      </c>
      <c r="B4136">
        <v>3922</v>
      </c>
      <c r="C4136" t="s">
        <v>560</v>
      </c>
      <c r="D4136" t="s">
        <v>20</v>
      </c>
      <c r="E4136">
        <v>30280</v>
      </c>
      <c r="F4136" t="s">
        <v>30</v>
      </c>
      <c r="G4136" t="s">
        <v>167</v>
      </c>
      <c r="H4136" s="1">
        <v>45285</v>
      </c>
      <c r="I4136" s="1">
        <v>45292</v>
      </c>
      <c r="J4136" t="s">
        <v>23</v>
      </c>
      <c r="K4136">
        <v>7</v>
      </c>
      <c r="L4136">
        <v>25286</v>
      </c>
      <c r="M4136">
        <v>0</v>
      </c>
      <c r="N4136" t="s">
        <v>32</v>
      </c>
      <c r="O4136" t="s">
        <v>25</v>
      </c>
      <c r="P4136">
        <v>3612.2856999999999</v>
      </c>
      <c r="Q4136" t="s">
        <v>26</v>
      </c>
      <c r="R4136" t="s">
        <v>34</v>
      </c>
      <c r="S4136" t="s">
        <v>35</v>
      </c>
      <c r="T4136">
        <f>VLOOKUP(Admissions[[#This Row],[Department]],Departments[#All],5,FALSE)</f>
        <v>12000</v>
      </c>
      <c r="U4136" t="str">
        <f>IF(Admissions[[#This Row],[Total_Cost]]&gt;Admissions[[#This Row],[Cost_Benchmark]], "Above Benchmark", "Within Benchmark")</f>
        <v>Above Benchmark</v>
      </c>
    </row>
    <row r="4137" spans="1:21" x14ac:dyDescent="0.3">
      <c r="A4137">
        <v>11387</v>
      </c>
      <c r="B4137">
        <v>6440</v>
      </c>
      <c r="C4137" t="s">
        <v>1040</v>
      </c>
      <c r="D4137" t="s">
        <v>20</v>
      </c>
      <c r="E4137">
        <v>37506</v>
      </c>
      <c r="F4137" t="s">
        <v>30</v>
      </c>
      <c r="G4137" t="s">
        <v>31</v>
      </c>
      <c r="H4137" s="1">
        <v>45509</v>
      </c>
      <c r="I4137" s="1">
        <v>45518</v>
      </c>
      <c r="J4137" t="s">
        <v>23</v>
      </c>
      <c r="K4137">
        <v>9</v>
      </c>
      <c r="L4137">
        <v>27916</v>
      </c>
      <c r="M4137">
        <v>0</v>
      </c>
      <c r="N4137" t="s">
        <v>142</v>
      </c>
      <c r="O4137" t="s">
        <v>45</v>
      </c>
      <c r="P4137">
        <v>3101.7777999999998</v>
      </c>
      <c r="Q4137" t="s">
        <v>26</v>
      </c>
      <c r="R4137" t="s">
        <v>34</v>
      </c>
      <c r="S4137" t="s">
        <v>35</v>
      </c>
      <c r="T4137">
        <f>VLOOKUP(Admissions[[#This Row],[Department]],Departments[#All],5,FALSE)</f>
        <v>12000</v>
      </c>
      <c r="U4137" t="str">
        <f>IF(Admissions[[#This Row],[Total_Cost]]&gt;Admissions[[#This Row],[Cost_Benchmark]], "Above Benchmark", "Within Benchmark")</f>
        <v>Above Benchmark</v>
      </c>
    </row>
    <row r="4138" spans="1:21" x14ac:dyDescent="0.3">
      <c r="A4138">
        <v>13631</v>
      </c>
      <c r="B4138">
        <v>3175</v>
      </c>
      <c r="C4138" t="s">
        <v>465</v>
      </c>
      <c r="D4138" t="s">
        <v>20</v>
      </c>
      <c r="E4138">
        <v>21508</v>
      </c>
      <c r="F4138" t="s">
        <v>55</v>
      </c>
      <c r="G4138" t="s">
        <v>56</v>
      </c>
      <c r="H4138" s="1">
        <v>44958</v>
      </c>
      <c r="I4138" s="1">
        <v>44963</v>
      </c>
      <c r="J4138" t="s">
        <v>23</v>
      </c>
      <c r="K4138">
        <v>5</v>
      </c>
      <c r="L4138">
        <v>12166</v>
      </c>
      <c r="M4138">
        <v>0</v>
      </c>
      <c r="N4138" t="s">
        <v>91</v>
      </c>
      <c r="O4138" t="s">
        <v>45</v>
      </c>
      <c r="P4138">
        <v>2433.1999999999998</v>
      </c>
      <c r="Q4138" t="s">
        <v>26</v>
      </c>
      <c r="R4138" t="s">
        <v>62</v>
      </c>
      <c r="S4138" t="s">
        <v>35</v>
      </c>
      <c r="T4138">
        <f>VLOOKUP(Admissions[[#This Row],[Department]],Departments[#All],5,FALSE)</f>
        <v>7200</v>
      </c>
      <c r="U4138" t="str">
        <f>IF(Admissions[[#This Row],[Total_Cost]]&gt;Admissions[[#This Row],[Cost_Benchmark]], "Above Benchmark", "Within Benchmark")</f>
        <v>Above Benchmark</v>
      </c>
    </row>
    <row r="4139" spans="1:21" x14ac:dyDescent="0.3">
      <c r="A4139">
        <v>14511</v>
      </c>
      <c r="B4139">
        <v>3999</v>
      </c>
      <c r="C4139" t="s">
        <v>759</v>
      </c>
      <c r="D4139" t="s">
        <v>20</v>
      </c>
      <c r="E4139">
        <v>33238</v>
      </c>
      <c r="F4139" t="s">
        <v>68</v>
      </c>
      <c r="G4139" t="s">
        <v>69</v>
      </c>
      <c r="H4139" s="1">
        <v>45123</v>
      </c>
      <c r="I4139" s="1">
        <v>45130</v>
      </c>
      <c r="J4139" t="s">
        <v>23</v>
      </c>
      <c r="K4139">
        <v>7</v>
      </c>
      <c r="L4139">
        <v>8574</v>
      </c>
      <c r="M4139">
        <v>0</v>
      </c>
      <c r="N4139" t="s">
        <v>70</v>
      </c>
      <c r="O4139" t="s">
        <v>25</v>
      </c>
      <c r="P4139">
        <v>1224.8570999999999</v>
      </c>
      <c r="Q4139" t="s">
        <v>26</v>
      </c>
      <c r="R4139" t="s">
        <v>46</v>
      </c>
      <c r="S4139" t="s">
        <v>28</v>
      </c>
      <c r="T4139">
        <f>VLOOKUP(Admissions[[#This Row],[Department]],Departments[#All],5,FALSE)</f>
        <v>6800</v>
      </c>
      <c r="U4139" t="str">
        <f>IF(Admissions[[#This Row],[Total_Cost]]&gt;Admissions[[#This Row],[Cost_Benchmark]], "Above Benchmark", "Within Benchmark")</f>
        <v>Above Benchmark</v>
      </c>
    </row>
    <row r="4140" spans="1:21" x14ac:dyDescent="0.3">
      <c r="A4140">
        <v>14075</v>
      </c>
      <c r="B4140">
        <v>6115</v>
      </c>
      <c r="C4140" t="s">
        <v>1131</v>
      </c>
      <c r="D4140" t="s">
        <v>74</v>
      </c>
      <c r="E4140">
        <v>25751</v>
      </c>
      <c r="F4140" t="s">
        <v>48</v>
      </c>
      <c r="G4140" t="s">
        <v>49</v>
      </c>
      <c r="H4140" s="1">
        <v>45589</v>
      </c>
      <c r="I4140" s="1">
        <v>45594</v>
      </c>
      <c r="J4140" t="s">
        <v>23</v>
      </c>
      <c r="K4140">
        <v>5</v>
      </c>
      <c r="L4140">
        <v>4619</v>
      </c>
      <c r="M4140">
        <v>0</v>
      </c>
      <c r="N4140" t="s">
        <v>93</v>
      </c>
      <c r="O4140" t="s">
        <v>45</v>
      </c>
      <c r="P4140">
        <v>923.8</v>
      </c>
      <c r="Q4140" t="s">
        <v>26</v>
      </c>
      <c r="R4140" t="s">
        <v>40</v>
      </c>
      <c r="S4140" t="s">
        <v>35</v>
      </c>
      <c r="T4140">
        <f>VLOOKUP(Admissions[[#This Row],[Department]],Departments[#All],5,FALSE)</f>
        <v>8500</v>
      </c>
      <c r="U4140" t="str">
        <f>IF(Admissions[[#This Row],[Total_Cost]]&gt;Admissions[[#This Row],[Cost_Benchmark]], "Above Benchmark", "Within Benchmark")</f>
        <v>Within Benchmark</v>
      </c>
    </row>
    <row r="4141" spans="1:21" x14ac:dyDescent="0.3">
      <c r="A4141">
        <v>15421</v>
      </c>
      <c r="B4141">
        <v>3646</v>
      </c>
      <c r="C4141" t="s">
        <v>186</v>
      </c>
      <c r="D4141" t="s">
        <v>74</v>
      </c>
      <c r="E4141">
        <v>40475</v>
      </c>
      <c r="F4141" t="s">
        <v>42</v>
      </c>
      <c r="G4141" t="s">
        <v>76</v>
      </c>
      <c r="H4141" s="1">
        <v>44946</v>
      </c>
      <c r="I4141" s="1">
        <v>44950</v>
      </c>
      <c r="J4141" t="s">
        <v>23</v>
      </c>
      <c r="K4141">
        <v>4</v>
      </c>
      <c r="L4141">
        <v>4842</v>
      </c>
      <c r="M4141">
        <v>0</v>
      </c>
      <c r="N4141" t="s">
        <v>99</v>
      </c>
      <c r="O4141" t="s">
        <v>45</v>
      </c>
      <c r="P4141">
        <v>1210.5</v>
      </c>
      <c r="Q4141" t="s">
        <v>26</v>
      </c>
      <c r="R4141" t="s">
        <v>66</v>
      </c>
      <c r="S4141" t="s">
        <v>35</v>
      </c>
      <c r="T4141">
        <f>VLOOKUP(Admissions[[#This Row],[Department]],Departments[#All],5,FALSE)</f>
        <v>4500</v>
      </c>
      <c r="U4141" t="str">
        <f>IF(Admissions[[#This Row],[Total_Cost]]&gt;Admissions[[#This Row],[Cost_Benchmark]], "Above Benchmark", "Within Benchmark")</f>
        <v>Above Benchmark</v>
      </c>
    </row>
    <row r="4142" spans="1:21" x14ac:dyDescent="0.3">
      <c r="A4142">
        <v>13300</v>
      </c>
      <c r="B4142">
        <v>5742</v>
      </c>
      <c r="C4142" t="s">
        <v>992</v>
      </c>
      <c r="D4142" t="s">
        <v>74</v>
      </c>
      <c r="E4142">
        <v>15182</v>
      </c>
      <c r="F4142" t="s">
        <v>48</v>
      </c>
      <c r="G4142" t="s">
        <v>103</v>
      </c>
      <c r="H4142" s="1">
        <v>44933</v>
      </c>
      <c r="I4142" s="1">
        <v>44942</v>
      </c>
      <c r="J4142" t="s">
        <v>23</v>
      </c>
      <c r="K4142">
        <v>9</v>
      </c>
      <c r="L4142">
        <v>14825</v>
      </c>
      <c r="M4142">
        <v>0</v>
      </c>
      <c r="N4142" t="s">
        <v>93</v>
      </c>
      <c r="O4142" t="s">
        <v>25</v>
      </c>
      <c r="P4142">
        <v>1647.2221999999999</v>
      </c>
      <c r="Q4142" t="s">
        <v>26</v>
      </c>
      <c r="R4142" t="s">
        <v>27</v>
      </c>
      <c r="S4142" t="s">
        <v>28</v>
      </c>
      <c r="T4142">
        <f>VLOOKUP(Admissions[[#This Row],[Department]],Departments[#All],5,FALSE)</f>
        <v>8500</v>
      </c>
      <c r="U4142" t="str">
        <f>IF(Admissions[[#This Row],[Total_Cost]]&gt;Admissions[[#This Row],[Cost_Benchmark]], "Above Benchmark", "Within Benchmark")</f>
        <v>Above Benchmark</v>
      </c>
    </row>
    <row r="4143" spans="1:21" x14ac:dyDescent="0.3">
      <c r="A4143">
        <v>13444</v>
      </c>
      <c r="B4143">
        <v>6565</v>
      </c>
      <c r="C4143" t="s">
        <v>1442</v>
      </c>
      <c r="D4143" t="s">
        <v>20</v>
      </c>
      <c r="E4143">
        <v>12183</v>
      </c>
      <c r="F4143" t="s">
        <v>55</v>
      </c>
      <c r="G4143" t="s">
        <v>90</v>
      </c>
      <c r="H4143" s="1">
        <v>45256</v>
      </c>
      <c r="I4143" s="1">
        <v>45260</v>
      </c>
      <c r="J4143" t="s">
        <v>23</v>
      </c>
      <c r="K4143">
        <v>4</v>
      </c>
      <c r="L4143">
        <v>10438</v>
      </c>
      <c r="M4143">
        <v>1</v>
      </c>
      <c r="N4143" t="s">
        <v>91</v>
      </c>
      <c r="O4143" t="s">
        <v>33</v>
      </c>
      <c r="P4143">
        <v>2609.5</v>
      </c>
      <c r="Q4143" t="s">
        <v>26</v>
      </c>
      <c r="R4143" t="s">
        <v>46</v>
      </c>
      <c r="S4143" t="s">
        <v>28</v>
      </c>
      <c r="T4143">
        <f>VLOOKUP(Admissions[[#This Row],[Department]],Departments[#All],5,FALSE)</f>
        <v>7200</v>
      </c>
      <c r="U4143" t="str">
        <f>IF(Admissions[[#This Row],[Total_Cost]]&gt;Admissions[[#This Row],[Cost_Benchmark]], "Above Benchmark", "Within Benchmark")</f>
        <v>Above Benchmark</v>
      </c>
    </row>
    <row r="4144" spans="1:21" x14ac:dyDescent="0.3">
      <c r="A4144">
        <v>15464</v>
      </c>
      <c r="B4144">
        <v>4833</v>
      </c>
      <c r="C4144" t="s">
        <v>1443</v>
      </c>
      <c r="D4144" t="s">
        <v>74</v>
      </c>
      <c r="E4144">
        <v>29200</v>
      </c>
      <c r="F4144" t="s">
        <v>21</v>
      </c>
      <c r="G4144" t="s">
        <v>239</v>
      </c>
      <c r="H4144" s="1">
        <v>45469</v>
      </c>
      <c r="I4144" s="1">
        <v>45471</v>
      </c>
      <c r="J4144" t="s">
        <v>23</v>
      </c>
      <c r="K4144">
        <v>2</v>
      </c>
      <c r="L4144">
        <v>5302</v>
      </c>
      <c r="M4144">
        <v>0</v>
      </c>
      <c r="N4144" t="s">
        <v>99</v>
      </c>
      <c r="O4144" t="s">
        <v>33</v>
      </c>
      <c r="P4144">
        <v>2651</v>
      </c>
      <c r="Q4144" t="s">
        <v>26</v>
      </c>
      <c r="R4144" t="s">
        <v>62</v>
      </c>
      <c r="S4144" t="s">
        <v>35</v>
      </c>
      <c r="T4144">
        <f>VLOOKUP(Admissions[[#This Row],[Department]],Departments[#All],5,FALSE)</f>
        <v>5500</v>
      </c>
      <c r="U4144" t="str">
        <f>IF(Admissions[[#This Row],[Total_Cost]]&gt;Admissions[[#This Row],[Cost_Benchmark]], "Above Benchmark", "Within Benchmark")</f>
        <v>Within Benchmark</v>
      </c>
    </row>
    <row r="4145" spans="1:21" x14ac:dyDescent="0.3">
      <c r="A4145">
        <v>15114</v>
      </c>
      <c r="B4145">
        <v>3735</v>
      </c>
      <c r="C4145" t="s">
        <v>653</v>
      </c>
      <c r="D4145" t="s">
        <v>74</v>
      </c>
      <c r="E4145">
        <v>29926</v>
      </c>
      <c r="F4145" t="s">
        <v>37</v>
      </c>
      <c r="G4145" t="s">
        <v>52</v>
      </c>
      <c r="H4145" s="1">
        <v>45440</v>
      </c>
      <c r="I4145" s="1">
        <v>45449</v>
      </c>
      <c r="J4145" t="s">
        <v>23</v>
      </c>
      <c r="K4145">
        <v>9</v>
      </c>
      <c r="L4145">
        <v>25941</v>
      </c>
      <c r="M4145">
        <v>0</v>
      </c>
      <c r="N4145" t="s">
        <v>39</v>
      </c>
      <c r="O4145" t="s">
        <v>25</v>
      </c>
      <c r="P4145">
        <v>2882.3332999999998</v>
      </c>
      <c r="Q4145" t="s">
        <v>26</v>
      </c>
      <c r="R4145" t="s">
        <v>53</v>
      </c>
      <c r="S4145" t="s">
        <v>35</v>
      </c>
      <c r="T4145">
        <f>VLOOKUP(Admissions[[#This Row],[Department]],Departments[#All],5,FALSE)</f>
        <v>9000</v>
      </c>
      <c r="U4145" t="str">
        <f>IF(Admissions[[#This Row],[Total_Cost]]&gt;Admissions[[#This Row],[Cost_Benchmark]], "Above Benchmark", "Within Benchmark")</f>
        <v>Above Benchmark</v>
      </c>
    </row>
    <row r="4146" spans="1:21" x14ac:dyDescent="0.3">
      <c r="A4146">
        <v>12227</v>
      </c>
      <c r="B4146">
        <v>3613</v>
      </c>
      <c r="C4146" t="s">
        <v>264</v>
      </c>
      <c r="D4146" t="s">
        <v>20</v>
      </c>
      <c r="E4146">
        <v>30934</v>
      </c>
      <c r="F4146" t="s">
        <v>48</v>
      </c>
      <c r="G4146" t="s">
        <v>103</v>
      </c>
      <c r="H4146" s="1">
        <v>45006</v>
      </c>
      <c r="I4146" s="1">
        <v>45011</v>
      </c>
      <c r="J4146" t="s">
        <v>23</v>
      </c>
      <c r="K4146">
        <v>5</v>
      </c>
      <c r="L4146">
        <v>11806</v>
      </c>
      <c r="M4146">
        <v>0</v>
      </c>
      <c r="N4146" t="s">
        <v>137</v>
      </c>
      <c r="O4146" t="s">
        <v>45</v>
      </c>
      <c r="P4146">
        <v>2361.1999999999998</v>
      </c>
      <c r="Q4146" t="s">
        <v>26</v>
      </c>
      <c r="R4146" t="s">
        <v>53</v>
      </c>
      <c r="S4146" t="s">
        <v>35</v>
      </c>
      <c r="T4146">
        <f>VLOOKUP(Admissions[[#This Row],[Department]],Departments[#All],5,FALSE)</f>
        <v>8500</v>
      </c>
      <c r="U4146" t="str">
        <f>IF(Admissions[[#This Row],[Total_Cost]]&gt;Admissions[[#This Row],[Cost_Benchmark]], "Above Benchmark", "Within Benchmark")</f>
        <v>Above Benchmark</v>
      </c>
    </row>
    <row r="4147" spans="1:21" x14ac:dyDescent="0.3">
      <c r="A4147">
        <v>14248</v>
      </c>
      <c r="B4147">
        <v>4868</v>
      </c>
      <c r="C4147" t="s">
        <v>285</v>
      </c>
      <c r="D4147" t="s">
        <v>74</v>
      </c>
      <c r="E4147">
        <v>27468</v>
      </c>
      <c r="F4147" t="s">
        <v>21</v>
      </c>
      <c r="G4147" t="s">
        <v>22</v>
      </c>
      <c r="H4147" s="1">
        <v>45599</v>
      </c>
      <c r="I4147" s="1">
        <v>45601</v>
      </c>
      <c r="J4147" t="s">
        <v>23</v>
      </c>
      <c r="K4147">
        <v>2</v>
      </c>
      <c r="L4147">
        <v>4091</v>
      </c>
      <c r="M4147">
        <v>0</v>
      </c>
      <c r="N4147" t="s">
        <v>65</v>
      </c>
      <c r="O4147" t="s">
        <v>45</v>
      </c>
      <c r="P4147">
        <v>2045.5</v>
      </c>
      <c r="Q4147" t="s">
        <v>26</v>
      </c>
      <c r="R4147" t="s">
        <v>46</v>
      </c>
      <c r="S4147" t="s">
        <v>28</v>
      </c>
      <c r="T4147">
        <f>VLOOKUP(Admissions[[#This Row],[Department]],Departments[#All],5,FALSE)</f>
        <v>5500</v>
      </c>
      <c r="U4147" t="str">
        <f>IF(Admissions[[#This Row],[Total_Cost]]&gt;Admissions[[#This Row],[Cost_Benchmark]], "Above Benchmark", "Within Benchmark")</f>
        <v>Within Benchmark</v>
      </c>
    </row>
    <row r="4148" spans="1:21" x14ac:dyDescent="0.3">
      <c r="A4148">
        <v>12337</v>
      </c>
      <c r="B4148">
        <v>4513</v>
      </c>
      <c r="C4148" t="s">
        <v>1151</v>
      </c>
      <c r="D4148" t="s">
        <v>74</v>
      </c>
      <c r="E4148" t="s">
        <v>1444</v>
      </c>
      <c r="F4148" t="s">
        <v>37</v>
      </c>
      <c r="G4148" t="s">
        <v>52</v>
      </c>
      <c r="H4148" s="1">
        <v>45006</v>
      </c>
      <c r="I4148" s="1">
        <v>45016</v>
      </c>
      <c r="J4148" t="s">
        <v>23</v>
      </c>
      <c r="K4148">
        <v>10</v>
      </c>
      <c r="L4148">
        <v>16531</v>
      </c>
      <c r="M4148">
        <v>0</v>
      </c>
      <c r="N4148" t="s">
        <v>24</v>
      </c>
      <c r="O4148" t="s">
        <v>45</v>
      </c>
      <c r="P4148">
        <v>1653.1</v>
      </c>
      <c r="Q4148" t="s">
        <v>26</v>
      </c>
      <c r="R4148" t="s">
        <v>53</v>
      </c>
      <c r="S4148" t="s">
        <v>35</v>
      </c>
      <c r="T4148">
        <f>VLOOKUP(Admissions[[#This Row],[Department]],Departments[#All],5,FALSE)</f>
        <v>9000</v>
      </c>
      <c r="U4148" t="str">
        <f>IF(Admissions[[#This Row],[Total_Cost]]&gt;Admissions[[#This Row],[Cost_Benchmark]], "Above Benchmark", "Within Benchmark")</f>
        <v>Above Benchmark</v>
      </c>
    </row>
    <row r="4149" spans="1:21" x14ac:dyDescent="0.3">
      <c r="A4149">
        <v>11877</v>
      </c>
      <c r="B4149">
        <v>5378</v>
      </c>
      <c r="C4149" t="s">
        <v>149</v>
      </c>
      <c r="D4149" t="s">
        <v>74</v>
      </c>
      <c r="E4149">
        <v>23925</v>
      </c>
      <c r="F4149" t="s">
        <v>84</v>
      </c>
      <c r="G4149" t="s">
        <v>85</v>
      </c>
      <c r="H4149" s="1">
        <v>45619</v>
      </c>
      <c r="I4149" s="1">
        <v>45623</v>
      </c>
      <c r="J4149" t="s">
        <v>23</v>
      </c>
      <c r="K4149">
        <v>4</v>
      </c>
      <c r="L4149">
        <v>6035</v>
      </c>
      <c r="M4149">
        <v>1</v>
      </c>
      <c r="N4149" t="s">
        <v>86</v>
      </c>
      <c r="O4149" t="s">
        <v>25</v>
      </c>
      <c r="P4149">
        <v>1508.75</v>
      </c>
      <c r="Q4149" t="s">
        <v>26</v>
      </c>
      <c r="R4149" t="s">
        <v>27</v>
      </c>
      <c r="S4149" t="s">
        <v>28</v>
      </c>
      <c r="T4149">
        <f>VLOOKUP(Admissions[[#This Row],[Department]],Departments[#All],5,FALSE)</f>
        <v>6000</v>
      </c>
      <c r="U4149" t="str">
        <f>IF(Admissions[[#This Row],[Total_Cost]]&gt;Admissions[[#This Row],[Cost_Benchmark]], "Above Benchmark", "Within Benchmark")</f>
        <v>Above Benchmark</v>
      </c>
    </row>
    <row r="4150" spans="1:21" x14ac:dyDescent="0.3">
      <c r="A4150">
        <v>11726</v>
      </c>
      <c r="B4150">
        <v>4255</v>
      </c>
      <c r="C4150" t="s">
        <v>307</v>
      </c>
      <c r="D4150" t="s">
        <v>74</v>
      </c>
      <c r="E4150">
        <v>12514</v>
      </c>
      <c r="F4150" t="s">
        <v>21</v>
      </c>
      <c r="G4150" t="s">
        <v>239</v>
      </c>
      <c r="H4150" s="1">
        <v>44983</v>
      </c>
      <c r="I4150" s="1">
        <v>44986</v>
      </c>
      <c r="J4150" t="s">
        <v>23</v>
      </c>
      <c r="K4150">
        <v>3</v>
      </c>
      <c r="L4150">
        <v>6499</v>
      </c>
      <c r="M4150">
        <v>0</v>
      </c>
      <c r="N4150" t="s">
        <v>65</v>
      </c>
      <c r="O4150" t="s">
        <v>25</v>
      </c>
      <c r="P4150">
        <v>2166.3332999999998</v>
      </c>
      <c r="Q4150" t="s">
        <v>26</v>
      </c>
      <c r="R4150" t="s">
        <v>46</v>
      </c>
      <c r="S4150" t="s">
        <v>28</v>
      </c>
      <c r="T4150">
        <f>VLOOKUP(Admissions[[#This Row],[Department]],Departments[#All],5,FALSE)</f>
        <v>5500</v>
      </c>
      <c r="U4150" t="str">
        <f>IF(Admissions[[#This Row],[Total_Cost]]&gt;Admissions[[#This Row],[Cost_Benchmark]], "Above Benchmark", "Within Benchmark")</f>
        <v>Above Benchmark</v>
      </c>
    </row>
    <row r="4151" spans="1:21" x14ac:dyDescent="0.3">
      <c r="A4151">
        <v>11534</v>
      </c>
      <c r="B4151">
        <v>3333</v>
      </c>
      <c r="C4151" t="s">
        <v>1283</v>
      </c>
      <c r="D4151" t="s">
        <v>74</v>
      </c>
      <c r="E4151">
        <v>14727</v>
      </c>
      <c r="F4151" t="s">
        <v>84</v>
      </c>
      <c r="G4151" t="s">
        <v>88</v>
      </c>
      <c r="H4151" s="1">
        <v>45638</v>
      </c>
      <c r="I4151" s="1">
        <v>45642</v>
      </c>
      <c r="J4151" t="s">
        <v>23</v>
      </c>
      <c r="K4151">
        <v>4</v>
      </c>
      <c r="L4151">
        <v>8310</v>
      </c>
      <c r="M4151">
        <v>0</v>
      </c>
      <c r="N4151" t="s">
        <v>86</v>
      </c>
      <c r="O4151" t="s">
        <v>25</v>
      </c>
      <c r="P4151">
        <v>2077.5</v>
      </c>
      <c r="Q4151" t="s">
        <v>26</v>
      </c>
      <c r="R4151" t="s">
        <v>40</v>
      </c>
      <c r="S4151" t="s">
        <v>35</v>
      </c>
      <c r="T4151">
        <f>VLOOKUP(Admissions[[#This Row],[Department]],Departments[#All],5,FALSE)</f>
        <v>6000</v>
      </c>
      <c r="U4151" t="str">
        <f>IF(Admissions[[#This Row],[Total_Cost]]&gt;Admissions[[#This Row],[Cost_Benchmark]], "Above Benchmark", "Within Benchmark")</f>
        <v>Above Benchmark</v>
      </c>
    </row>
    <row r="4152" spans="1:21" x14ac:dyDescent="0.3">
      <c r="A4152">
        <v>14480</v>
      </c>
      <c r="B4152">
        <v>6929</v>
      </c>
      <c r="C4152" t="s">
        <v>1022</v>
      </c>
      <c r="D4152" t="s">
        <v>20</v>
      </c>
      <c r="E4152">
        <v>27922</v>
      </c>
      <c r="F4152" t="s">
        <v>21</v>
      </c>
      <c r="G4152" t="s">
        <v>64</v>
      </c>
      <c r="H4152" s="1">
        <v>45140</v>
      </c>
      <c r="I4152" s="1">
        <v>45142</v>
      </c>
      <c r="J4152" t="s">
        <v>23</v>
      </c>
      <c r="K4152">
        <v>2</v>
      </c>
      <c r="L4152">
        <v>6071</v>
      </c>
      <c r="M4152">
        <v>0</v>
      </c>
      <c r="N4152" t="s">
        <v>99</v>
      </c>
      <c r="O4152" t="s">
        <v>45</v>
      </c>
      <c r="P4152">
        <v>3035.5</v>
      </c>
      <c r="Q4152" t="s">
        <v>26</v>
      </c>
      <c r="R4152" t="s">
        <v>62</v>
      </c>
      <c r="S4152" t="s">
        <v>35</v>
      </c>
      <c r="T4152">
        <f>VLOOKUP(Admissions[[#This Row],[Department]],Departments[#All],5,FALSE)</f>
        <v>5500</v>
      </c>
      <c r="U4152" t="str">
        <f>IF(Admissions[[#This Row],[Total_Cost]]&gt;Admissions[[#This Row],[Cost_Benchmark]], "Above Benchmark", "Within Benchmark")</f>
        <v>Above Benchmark</v>
      </c>
    </row>
    <row r="4153" spans="1:21" x14ac:dyDescent="0.3">
      <c r="A4153">
        <v>13822</v>
      </c>
      <c r="B4153">
        <v>6908</v>
      </c>
      <c r="C4153" t="s">
        <v>1117</v>
      </c>
      <c r="D4153" t="s">
        <v>74</v>
      </c>
      <c r="E4153">
        <v>25636</v>
      </c>
      <c r="F4153" t="s">
        <v>55</v>
      </c>
      <c r="G4153" t="s">
        <v>90</v>
      </c>
      <c r="H4153" s="1">
        <v>45033</v>
      </c>
      <c r="I4153" s="1">
        <v>45039</v>
      </c>
      <c r="J4153" t="s">
        <v>23</v>
      </c>
      <c r="K4153">
        <v>6</v>
      </c>
      <c r="L4153">
        <v>9667</v>
      </c>
      <c r="M4153">
        <v>0</v>
      </c>
      <c r="N4153" t="s">
        <v>57</v>
      </c>
      <c r="O4153" t="s">
        <v>25</v>
      </c>
      <c r="P4153">
        <v>1611.1667</v>
      </c>
      <c r="Q4153" t="s">
        <v>26</v>
      </c>
      <c r="R4153" t="s">
        <v>34</v>
      </c>
      <c r="S4153" t="s">
        <v>35</v>
      </c>
      <c r="T4153">
        <f>VLOOKUP(Admissions[[#This Row],[Department]],Departments[#All],5,FALSE)</f>
        <v>7200</v>
      </c>
      <c r="U4153" t="str">
        <f>IF(Admissions[[#This Row],[Total_Cost]]&gt;Admissions[[#This Row],[Cost_Benchmark]], "Above Benchmark", "Within Benchmark")</f>
        <v>Above Benchmark</v>
      </c>
    </row>
    <row r="4154" spans="1:21" x14ac:dyDescent="0.3">
      <c r="A4154">
        <v>10825</v>
      </c>
      <c r="B4154">
        <v>6678</v>
      </c>
      <c r="C4154" t="s">
        <v>535</v>
      </c>
      <c r="D4154" t="s">
        <v>74</v>
      </c>
      <c r="E4154">
        <v>28701</v>
      </c>
      <c r="F4154" t="s">
        <v>68</v>
      </c>
      <c r="G4154" t="s">
        <v>105</v>
      </c>
      <c r="H4154" s="1">
        <v>45443</v>
      </c>
      <c r="I4154" s="1">
        <v>45448</v>
      </c>
      <c r="J4154" t="s">
        <v>23</v>
      </c>
      <c r="K4154">
        <v>5</v>
      </c>
      <c r="L4154">
        <v>9214</v>
      </c>
      <c r="M4154">
        <v>0</v>
      </c>
      <c r="N4154" t="s">
        <v>24</v>
      </c>
      <c r="O4154" t="s">
        <v>25</v>
      </c>
      <c r="P4154">
        <v>1842.8</v>
      </c>
      <c r="Q4154" t="s">
        <v>26</v>
      </c>
      <c r="R4154" t="s">
        <v>66</v>
      </c>
      <c r="S4154" t="s">
        <v>35</v>
      </c>
      <c r="T4154">
        <f>VLOOKUP(Admissions[[#This Row],[Department]],Departments[#All],5,FALSE)</f>
        <v>6800</v>
      </c>
      <c r="U4154" t="str">
        <f>IF(Admissions[[#This Row],[Total_Cost]]&gt;Admissions[[#This Row],[Cost_Benchmark]], "Above Benchmark", "Within Benchmark")</f>
        <v>Above Benchmark</v>
      </c>
    </row>
    <row r="4155" spans="1:21" x14ac:dyDescent="0.3">
      <c r="A4155">
        <v>11472</v>
      </c>
      <c r="B4155">
        <v>5328</v>
      </c>
      <c r="C4155" t="s">
        <v>999</v>
      </c>
      <c r="D4155" t="s">
        <v>74</v>
      </c>
      <c r="E4155">
        <v>24640</v>
      </c>
      <c r="F4155" t="s">
        <v>21</v>
      </c>
      <c r="G4155" t="s">
        <v>64</v>
      </c>
      <c r="H4155" s="1">
        <v>45637</v>
      </c>
      <c r="I4155" s="1">
        <v>45638</v>
      </c>
      <c r="J4155" t="s">
        <v>23</v>
      </c>
      <c r="K4155">
        <v>1</v>
      </c>
      <c r="L4155">
        <v>6016</v>
      </c>
      <c r="M4155">
        <v>0</v>
      </c>
      <c r="N4155" t="s">
        <v>24</v>
      </c>
      <c r="O4155" t="s">
        <v>25</v>
      </c>
      <c r="P4155">
        <v>6016</v>
      </c>
      <c r="Q4155" t="s">
        <v>26</v>
      </c>
      <c r="R4155" t="s">
        <v>62</v>
      </c>
      <c r="S4155" t="s">
        <v>35</v>
      </c>
      <c r="T4155">
        <f>VLOOKUP(Admissions[[#This Row],[Department]],Departments[#All],5,FALSE)</f>
        <v>5500</v>
      </c>
      <c r="U4155" t="str">
        <f>IF(Admissions[[#This Row],[Total_Cost]]&gt;Admissions[[#This Row],[Cost_Benchmark]], "Above Benchmark", "Within Benchmark")</f>
        <v>Above Benchmark</v>
      </c>
    </row>
    <row r="4156" spans="1:21" x14ac:dyDescent="0.3">
      <c r="A4156">
        <v>15489</v>
      </c>
      <c r="B4156">
        <v>5391</v>
      </c>
      <c r="C4156" t="s">
        <v>658</v>
      </c>
      <c r="D4156" t="s">
        <v>20</v>
      </c>
      <c r="E4156">
        <v>13183</v>
      </c>
      <c r="F4156" t="s">
        <v>48</v>
      </c>
      <c r="G4156" t="s">
        <v>49</v>
      </c>
      <c r="H4156" s="1">
        <v>45475</v>
      </c>
      <c r="I4156" s="1">
        <v>45481</v>
      </c>
      <c r="J4156" t="s">
        <v>23</v>
      </c>
      <c r="K4156">
        <v>6</v>
      </c>
      <c r="L4156">
        <v>10916</v>
      </c>
      <c r="M4156">
        <v>0</v>
      </c>
      <c r="N4156" t="s">
        <v>137</v>
      </c>
      <c r="O4156" t="s">
        <v>45</v>
      </c>
      <c r="P4156">
        <v>1819.3333</v>
      </c>
      <c r="Q4156" t="s">
        <v>26</v>
      </c>
      <c r="R4156" t="s">
        <v>53</v>
      </c>
      <c r="S4156" t="s">
        <v>35</v>
      </c>
      <c r="T4156">
        <f>VLOOKUP(Admissions[[#This Row],[Department]],Departments[#All],5,FALSE)</f>
        <v>8500</v>
      </c>
      <c r="U4156" t="str">
        <f>IF(Admissions[[#This Row],[Total_Cost]]&gt;Admissions[[#This Row],[Cost_Benchmark]], "Above Benchmark", "Within Benchmark")</f>
        <v>Above Benchmark</v>
      </c>
    </row>
    <row r="4157" spans="1:21" x14ac:dyDescent="0.3">
      <c r="A4157">
        <v>10201</v>
      </c>
      <c r="B4157">
        <v>5660</v>
      </c>
      <c r="C4157" t="s">
        <v>1155</v>
      </c>
      <c r="D4157" t="s">
        <v>74</v>
      </c>
      <c r="E4157">
        <v>35222</v>
      </c>
      <c r="F4157" t="s">
        <v>30</v>
      </c>
      <c r="G4157" t="s">
        <v>179</v>
      </c>
      <c r="H4157" s="1">
        <v>45312</v>
      </c>
      <c r="I4157" s="1">
        <v>45320</v>
      </c>
      <c r="J4157" t="s">
        <v>23</v>
      </c>
      <c r="K4157">
        <v>8</v>
      </c>
      <c r="L4157">
        <v>24441</v>
      </c>
      <c r="M4157">
        <v>0</v>
      </c>
      <c r="N4157" t="s">
        <v>32</v>
      </c>
      <c r="O4157" t="s">
        <v>25</v>
      </c>
      <c r="P4157">
        <v>3055.125</v>
      </c>
      <c r="Q4157" t="s">
        <v>26</v>
      </c>
      <c r="R4157" t="s">
        <v>46</v>
      </c>
      <c r="S4157" t="s">
        <v>28</v>
      </c>
      <c r="T4157">
        <f>VLOOKUP(Admissions[[#This Row],[Department]],Departments[#All],5,FALSE)</f>
        <v>12000</v>
      </c>
      <c r="U4157" t="str">
        <f>IF(Admissions[[#This Row],[Total_Cost]]&gt;Admissions[[#This Row],[Cost_Benchmark]], "Above Benchmark", "Within Benchmark")</f>
        <v>Above Benchmark</v>
      </c>
    </row>
    <row r="4158" spans="1:21" x14ac:dyDescent="0.3">
      <c r="A4158">
        <v>14242</v>
      </c>
      <c r="B4158">
        <v>6506</v>
      </c>
      <c r="C4158" t="s">
        <v>773</v>
      </c>
      <c r="D4158" t="s">
        <v>74</v>
      </c>
      <c r="E4158">
        <v>42176</v>
      </c>
      <c r="F4158" t="s">
        <v>42</v>
      </c>
      <c r="G4158" t="s">
        <v>43</v>
      </c>
      <c r="H4158" s="1">
        <v>45012</v>
      </c>
      <c r="I4158" s="1">
        <v>45016</v>
      </c>
      <c r="J4158" t="s">
        <v>23</v>
      </c>
      <c r="K4158">
        <v>4</v>
      </c>
      <c r="L4158">
        <v>4524</v>
      </c>
      <c r="M4158">
        <v>0</v>
      </c>
      <c r="N4158" t="s">
        <v>44</v>
      </c>
      <c r="O4158" t="s">
        <v>45</v>
      </c>
      <c r="P4158">
        <v>1131</v>
      </c>
      <c r="Q4158" t="s">
        <v>26</v>
      </c>
      <c r="R4158" t="s">
        <v>34</v>
      </c>
      <c r="S4158" t="s">
        <v>35</v>
      </c>
      <c r="T4158">
        <f>VLOOKUP(Admissions[[#This Row],[Department]],Departments[#All],5,FALSE)</f>
        <v>4500</v>
      </c>
      <c r="U4158" t="str">
        <f>IF(Admissions[[#This Row],[Total_Cost]]&gt;Admissions[[#This Row],[Cost_Benchmark]], "Above Benchmark", "Within Benchmark")</f>
        <v>Above Benchmark</v>
      </c>
    </row>
    <row r="4159" spans="1:21" x14ac:dyDescent="0.3">
      <c r="A4159">
        <v>14490</v>
      </c>
      <c r="B4159">
        <v>6083</v>
      </c>
      <c r="C4159" t="s">
        <v>190</v>
      </c>
      <c r="D4159" t="s">
        <v>74</v>
      </c>
      <c r="E4159">
        <v>27108</v>
      </c>
      <c r="F4159" t="s">
        <v>21</v>
      </c>
      <c r="G4159" t="s">
        <v>22</v>
      </c>
      <c r="H4159" s="1">
        <v>45630</v>
      </c>
      <c r="I4159" s="1">
        <v>45633</v>
      </c>
      <c r="J4159" t="s">
        <v>23</v>
      </c>
      <c r="K4159">
        <v>3</v>
      </c>
      <c r="L4159">
        <v>9424</v>
      </c>
      <c r="M4159">
        <v>0</v>
      </c>
      <c r="N4159" t="s">
        <v>99</v>
      </c>
      <c r="O4159" t="s">
        <v>45</v>
      </c>
      <c r="P4159">
        <v>3141.3332999999998</v>
      </c>
      <c r="Q4159" t="s">
        <v>26</v>
      </c>
      <c r="R4159" t="s">
        <v>62</v>
      </c>
      <c r="S4159" t="s">
        <v>35</v>
      </c>
      <c r="T4159">
        <f>VLOOKUP(Admissions[[#This Row],[Department]],Departments[#All],5,FALSE)</f>
        <v>5500</v>
      </c>
      <c r="U4159" t="str">
        <f>IF(Admissions[[#This Row],[Total_Cost]]&gt;Admissions[[#This Row],[Cost_Benchmark]], "Above Benchmark", "Within Benchmark")</f>
        <v>Above Benchmark</v>
      </c>
    </row>
    <row r="4160" spans="1:21" x14ac:dyDescent="0.3">
      <c r="A4160">
        <v>11042</v>
      </c>
      <c r="B4160">
        <v>3958</v>
      </c>
      <c r="C4160" t="s">
        <v>1028</v>
      </c>
      <c r="D4160" t="s">
        <v>74</v>
      </c>
      <c r="E4160">
        <v>25133</v>
      </c>
      <c r="F4160" t="s">
        <v>21</v>
      </c>
      <c r="G4160" t="s">
        <v>64</v>
      </c>
      <c r="H4160" s="1">
        <v>45133</v>
      </c>
      <c r="I4160" s="1">
        <v>45135</v>
      </c>
      <c r="J4160" t="s">
        <v>23</v>
      </c>
      <c r="K4160">
        <v>2</v>
      </c>
      <c r="L4160">
        <v>6311</v>
      </c>
      <c r="M4160">
        <v>0</v>
      </c>
      <c r="N4160" t="s">
        <v>99</v>
      </c>
      <c r="O4160" t="s">
        <v>45</v>
      </c>
      <c r="P4160">
        <v>3155.5</v>
      </c>
      <c r="Q4160" t="s">
        <v>26</v>
      </c>
      <c r="R4160" t="s">
        <v>62</v>
      </c>
      <c r="S4160" t="s">
        <v>35</v>
      </c>
      <c r="T4160">
        <f>VLOOKUP(Admissions[[#This Row],[Department]],Departments[#All],5,FALSE)</f>
        <v>5500</v>
      </c>
      <c r="U4160" t="str">
        <f>IF(Admissions[[#This Row],[Total_Cost]]&gt;Admissions[[#This Row],[Cost_Benchmark]], "Above Benchmark", "Within Benchmark")</f>
        <v>Above Benchmark</v>
      </c>
    </row>
    <row r="4161" spans="1:21" x14ac:dyDescent="0.3">
      <c r="A4161">
        <v>14591</v>
      </c>
      <c r="B4161">
        <v>5859</v>
      </c>
      <c r="C4161" t="s">
        <v>1299</v>
      </c>
      <c r="D4161" t="s">
        <v>74</v>
      </c>
      <c r="E4161">
        <v>38523</v>
      </c>
      <c r="F4161" t="s">
        <v>55</v>
      </c>
      <c r="G4161" t="s">
        <v>241</v>
      </c>
      <c r="H4161" s="1">
        <v>44988</v>
      </c>
      <c r="I4161" s="1">
        <v>44992</v>
      </c>
      <c r="J4161" t="s">
        <v>23</v>
      </c>
      <c r="K4161">
        <v>4</v>
      </c>
      <c r="L4161">
        <v>4804</v>
      </c>
      <c r="M4161">
        <v>1</v>
      </c>
      <c r="N4161" t="s">
        <v>65</v>
      </c>
      <c r="O4161" t="s">
        <v>25</v>
      </c>
      <c r="P4161">
        <v>1201</v>
      </c>
      <c r="Q4161" t="s">
        <v>26</v>
      </c>
      <c r="R4161" t="s">
        <v>66</v>
      </c>
      <c r="S4161" t="s">
        <v>35</v>
      </c>
      <c r="T4161">
        <f>VLOOKUP(Admissions[[#This Row],[Department]],Departments[#All],5,FALSE)</f>
        <v>7200</v>
      </c>
      <c r="U4161" t="str">
        <f>IF(Admissions[[#This Row],[Total_Cost]]&gt;Admissions[[#This Row],[Cost_Benchmark]], "Above Benchmark", "Within Benchmark")</f>
        <v>Within Benchmark</v>
      </c>
    </row>
    <row r="4162" spans="1:21" x14ac:dyDescent="0.3">
      <c r="A4162">
        <v>12531</v>
      </c>
      <c r="B4162">
        <v>6809</v>
      </c>
      <c r="C4162" t="s">
        <v>110</v>
      </c>
      <c r="D4162" t="s">
        <v>74</v>
      </c>
      <c r="E4162">
        <v>13466</v>
      </c>
      <c r="F4162" t="s">
        <v>48</v>
      </c>
      <c r="G4162" t="s">
        <v>103</v>
      </c>
      <c r="H4162" s="1">
        <v>45334</v>
      </c>
      <c r="I4162" s="1">
        <v>45343</v>
      </c>
      <c r="J4162" t="s">
        <v>23</v>
      </c>
      <c r="K4162">
        <v>9</v>
      </c>
      <c r="L4162">
        <v>19682</v>
      </c>
      <c r="M4162">
        <v>1</v>
      </c>
      <c r="N4162" t="s">
        <v>93</v>
      </c>
      <c r="O4162" t="s">
        <v>25</v>
      </c>
      <c r="P4162">
        <v>2186.8888999999999</v>
      </c>
      <c r="Q4162" t="s">
        <v>26</v>
      </c>
      <c r="R4162" t="s">
        <v>34</v>
      </c>
      <c r="S4162" t="s">
        <v>35</v>
      </c>
      <c r="T4162">
        <f>VLOOKUP(Admissions[[#This Row],[Department]],Departments[#All],5,FALSE)</f>
        <v>8500</v>
      </c>
      <c r="U4162" t="str">
        <f>IF(Admissions[[#This Row],[Total_Cost]]&gt;Admissions[[#This Row],[Cost_Benchmark]], "Above Benchmark", "Within Benchmark")</f>
        <v>Above Benchmark</v>
      </c>
    </row>
    <row r="4163" spans="1:21" x14ac:dyDescent="0.3">
      <c r="A4163">
        <v>15796</v>
      </c>
      <c r="B4163">
        <v>7149</v>
      </c>
      <c r="C4163" t="s">
        <v>933</v>
      </c>
      <c r="D4163" t="s">
        <v>20</v>
      </c>
      <c r="E4163" t="s">
        <v>1445</v>
      </c>
      <c r="F4163" t="s">
        <v>68</v>
      </c>
      <c r="G4163" t="s">
        <v>105</v>
      </c>
      <c r="H4163" s="1">
        <v>45636</v>
      </c>
      <c r="I4163" s="1">
        <v>45644</v>
      </c>
      <c r="J4163" t="s">
        <v>23</v>
      </c>
      <c r="K4163">
        <v>8</v>
      </c>
      <c r="L4163">
        <v>9288</v>
      </c>
      <c r="M4163">
        <v>0</v>
      </c>
      <c r="N4163" t="s">
        <v>24</v>
      </c>
      <c r="O4163" t="s">
        <v>33</v>
      </c>
      <c r="P4163">
        <v>1161</v>
      </c>
      <c r="Q4163" t="s">
        <v>26</v>
      </c>
      <c r="R4163" t="s">
        <v>53</v>
      </c>
      <c r="S4163" t="s">
        <v>35</v>
      </c>
      <c r="T4163">
        <f>VLOOKUP(Admissions[[#This Row],[Department]],Departments[#All],5,FALSE)</f>
        <v>6800</v>
      </c>
      <c r="U4163" t="str">
        <f>IF(Admissions[[#This Row],[Total_Cost]]&gt;Admissions[[#This Row],[Cost_Benchmark]], "Above Benchmark", "Within Benchmark")</f>
        <v>Above Benchmark</v>
      </c>
    </row>
    <row r="4164" spans="1:21" x14ac:dyDescent="0.3">
      <c r="A4164">
        <v>11188</v>
      </c>
      <c r="B4164">
        <v>4544</v>
      </c>
      <c r="C4164" t="s">
        <v>125</v>
      </c>
      <c r="D4164" t="s">
        <v>74</v>
      </c>
      <c r="E4164">
        <v>22552</v>
      </c>
      <c r="F4164" t="s">
        <v>55</v>
      </c>
      <c r="G4164" t="s">
        <v>56</v>
      </c>
      <c r="H4164" s="1">
        <v>44939</v>
      </c>
      <c r="I4164" s="1">
        <v>44945</v>
      </c>
      <c r="J4164" t="s">
        <v>23</v>
      </c>
      <c r="K4164">
        <v>6</v>
      </c>
      <c r="L4164">
        <v>9526</v>
      </c>
      <c r="M4164">
        <v>0</v>
      </c>
      <c r="N4164" t="s">
        <v>139</v>
      </c>
      <c r="O4164" t="s">
        <v>25</v>
      </c>
      <c r="P4164">
        <v>1587.6667</v>
      </c>
      <c r="Q4164" t="s">
        <v>26</v>
      </c>
      <c r="R4164" t="s">
        <v>66</v>
      </c>
      <c r="S4164" t="s">
        <v>35</v>
      </c>
      <c r="T4164">
        <f>VLOOKUP(Admissions[[#This Row],[Department]],Departments[#All],5,FALSE)</f>
        <v>7200</v>
      </c>
      <c r="U4164" t="str">
        <f>IF(Admissions[[#This Row],[Total_Cost]]&gt;Admissions[[#This Row],[Cost_Benchmark]], "Above Benchmark", "Within Benchmark")</f>
        <v>Above Benchmark</v>
      </c>
    </row>
    <row r="4165" spans="1:21" x14ac:dyDescent="0.3">
      <c r="A4165">
        <v>11786</v>
      </c>
      <c r="B4165">
        <v>4354</v>
      </c>
      <c r="C4165" t="s">
        <v>427</v>
      </c>
      <c r="D4165" t="s">
        <v>74</v>
      </c>
      <c r="E4165">
        <v>11006</v>
      </c>
      <c r="F4165" t="s">
        <v>84</v>
      </c>
      <c r="G4165" t="s">
        <v>88</v>
      </c>
      <c r="H4165" s="1">
        <v>45168</v>
      </c>
      <c r="I4165" s="1">
        <v>45172</v>
      </c>
      <c r="J4165" t="s">
        <v>23</v>
      </c>
      <c r="K4165">
        <v>4</v>
      </c>
      <c r="L4165">
        <v>8109</v>
      </c>
      <c r="M4165">
        <v>0</v>
      </c>
      <c r="N4165" t="s">
        <v>134</v>
      </c>
      <c r="O4165" t="s">
        <v>45</v>
      </c>
      <c r="P4165">
        <v>2027.25</v>
      </c>
      <c r="Q4165" t="s">
        <v>26</v>
      </c>
      <c r="R4165" t="s">
        <v>62</v>
      </c>
      <c r="S4165" t="s">
        <v>35</v>
      </c>
      <c r="T4165">
        <f>VLOOKUP(Admissions[[#This Row],[Department]],Departments[#All],5,FALSE)</f>
        <v>6000</v>
      </c>
      <c r="U4165" t="str">
        <f>IF(Admissions[[#This Row],[Total_Cost]]&gt;Admissions[[#This Row],[Cost_Benchmark]], "Above Benchmark", "Within Benchmark")</f>
        <v>Above Benchmark</v>
      </c>
    </row>
    <row r="4166" spans="1:21" x14ac:dyDescent="0.3">
      <c r="A4166">
        <v>13944</v>
      </c>
      <c r="B4166">
        <v>5054</v>
      </c>
      <c r="C4166" t="s">
        <v>831</v>
      </c>
      <c r="D4166" t="s">
        <v>74</v>
      </c>
      <c r="E4166">
        <v>41403</v>
      </c>
      <c r="F4166" t="s">
        <v>42</v>
      </c>
      <c r="G4166" t="s">
        <v>128</v>
      </c>
      <c r="H4166" s="1">
        <v>45062</v>
      </c>
      <c r="I4166" s="1">
        <v>45063</v>
      </c>
      <c r="J4166" t="s">
        <v>23</v>
      </c>
      <c r="K4166">
        <v>1</v>
      </c>
      <c r="L4166">
        <v>2232</v>
      </c>
      <c r="M4166">
        <v>0</v>
      </c>
      <c r="N4166" t="s">
        <v>99</v>
      </c>
      <c r="O4166" t="s">
        <v>45</v>
      </c>
      <c r="P4166">
        <v>2232</v>
      </c>
      <c r="Q4166" t="s">
        <v>26</v>
      </c>
      <c r="R4166" t="s">
        <v>53</v>
      </c>
      <c r="S4166" t="s">
        <v>35</v>
      </c>
      <c r="T4166">
        <f>VLOOKUP(Admissions[[#This Row],[Department]],Departments[#All],5,FALSE)</f>
        <v>4500</v>
      </c>
      <c r="U4166" t="str">
        <f>IF(Admissions[[#This Row],[Total_Cost]]&gt;Admissions[[#This Row],[Cost_Benchmark]], "Above Benchmark", "Within Benchmark")</f>
        <v>Within Benchmark</v>
      </c>
    </row>
    <row r="4167" spans="1:21" x14ac:dyDescent="0.3">
      <c r="A4167">
        <v>12599</v>
      </c>
      <c r="B4167">
        <v>6518</v>
      </c>
      <c r="C4167" t="s">
        <v>1185</v>
      </c>
      <c r="D4167" t="s">
        <v>20</v>
      </c>
      <c r="E4167">
        <v>18119</v>
      </c>
      <c r="F4167" t="s">
        <v>68</v>
      </c>
      <c r="G4167" t="s">
        <v>69</v>
      </c>
      <c r="H4167" s="1">
        <v>45613</v>
      </c>
      <c r="I4167" s="1">
        <v>45619</v>
      </c>
      <c r="J4167" t="s">
        <v>23</v>
      </c>
      <c r="K4167">
        <v>6</v>
      </c>
      <c r="L4167">
        <v>3939</v>
      </c>
      <c r="M4167">
        <v>1</v>
      </c>
      <c r="N4167" t="s">
        <v>70</v>
      </c>
      <c r="O4167" t="s">
        <v>33</v>
      </c>
      <c r="P4167">
        <v>656.5</v>
      </c>
      <c r="Q4167" t="s">
        <v>26</v>
      </c>
      <c r="R4167" t="s">
        <v>46</v>
      </c>
      <c r="S4167" t="s">
        <v>28</v>
      </c>
      <c r="T4167">
        <f>VLOOKUP(Admissions[[#This Row],[Department]],Departments[#All],5,FALSE)</f>
        <v>6800</v>
      </c>
      <c r="U4167" t="str">
        <f>IF(Admissions[[#This Row],[Total_Cost]]&gt;Admissions[[#This Row],[Cost_Benchmark]], "Above Benchmark", "Within Benchmark")</f>
        <v>Within Benchmark</v>
      </c>
    </row>
    <row r="4168" spans="1:21" x14ac:dyDescent="0.3">
      <c r="A4168">
        <v>15732</v>
      </c>
      <c r="B4168">
        <v>4481</v>
      </c>
      <c r="C4168" t="s">
        <v>1330</v>
      </c>
      <c r="D4168" t="s">
        <v>74</v>
      </c>
      <c r="E4168">
        <v>30655</v>
      </c>
      <c r="F4168" t="s">
        <v>21</v>
      </c>
      <c r="G4168" t="s">
        <v>64</v>
      </c>
      <c r="H4168" s="1">
        <v>45002</v>
      </c>
      <c r="I4168" s="1">
        <v>45004</v>
      </c>
      <c r="J4168" t="s">
        <v>23</v>
      </c>
      <c r="K4168">
        <v>2</v>
      </c>
      <c r="L4168">
        <v>3134</v>
      </c>
      <c r="M4168">
        <v>1</v>
      </c>
      <c r="N4168" t="s">
        <v>65</v>
      </c>
      <c r="O4168" t="s">
        <v>45</v>
      </c>
      <c r="P4168">
        <v>1567</v>
      </c>
      <c r="Q4168" t="s">
        <v>26</v>
      </c>
      <c r="R4168" t="s">
        <v>66</v>
      </c>
      <c r="S4168" t="s">
        <v>35</v>
      </c>
      <c r="T4168">
        <f>VLOOKUP(Admissions[[#This Row],[Department]],Departments[#All],5,FALSE)</f>
        <v>5500</v>
      </c>
      <c r="U4168" t="str">
        <f>IF(Admissions[[#This Row],[Total_Cost]]&gt;Admissions[[#This Row],[Cost_Benchmark]], "Above Benchmark", "Within Benchmark")</f>
        <v>Within Benchmark</v>
      </c>
    </row>
    <row r="4169" spans="1:21" x14ac:dyDescent="0.3">
      <c r="A4169">
        <v>13859</v>
      </c>
      <c r="B4169">
        <v>6203</v>
      </c>
      <c r="C4169" t="s">
        <v>245</v>
      </c>
      <c r="D4169" t="s">
        <v>74</v>
      </c>
      <c r="E4169">
        <v>30785</v>
      </c>
      <c r="F4169" t="s">
        <v>48</v>
      </c>
      <c r="G4169" t="s">
        <v>103</v>
      </c>
      <c r="H4169" s="1">
        <v>45300</v>
      </c>
      <c r="I4169" s="1">
        <v>45305</v>
      </c>
      <c r="J4169" t="s">
        <v>23</v>
      </c>
      <c r="K4169">
        <v>5</v>
      </c>
      <c r="L4169">
        <v>10097</v>
      </c>
      <c r="M4169">
        <v>1</v>
      </c>
      <c r="N4169" t="s">
        <v>78</v>
      </c>
      <c r="O4169" t="s">
        <v>33</v>
      </c>
      <c r="P4169">
        <v>2019.4</v>
      </c>
      <c r="Q4169" t="s">
        <v>26</v>
      </c>
      <c r="R4169" t="s">
        <v>53</v>
      </c>
      <c r="S4169" t="s">
        <v>35</v>
      </c>
      <c r="T4169">
        <f>VLOOKUP(Admissions[[#This Row],[Department]],Departments[#All],5,FALSE)</f>
        <v>8500</v>
      </c>
      <c r="U4169" t="str">
        <f>IF(Admissions[[#This Row],[Total_Cost]]&gt;Admissions[[#This Row],[Cost_Benchmark]], "Above Benchmark", "Within Benchmark")</f>
        <v>Above Benchmark</v>
      </c>
    </row>
    <row r="4170" spans="1:21" x14ac:dyDescent="0.3">
      <c r="A4170">
        <v>15716</v>
      </c>
      <c r="B4170">
        <v>5537</v>
      </c>
      <c r="C4170" t="s">
        <v>1019</v>
      </c>
      <c r="D4170" t="s">
        <v>20</v>
      </c>
      <c r="E4170">
        <v>25579</v>
      </c>
      <c r="F4170" t="s">
        <v>55</v>
      </c>
      <c r="G4170" t="s">
        <v>56</v>
      </c>
      <c r="H4170" s="1">
        <v>45654</v>
      </c>
      <c r="I4170" s="1">
        <v>45657</v>
      </c>
      <c r="J4170" t="s">
        <v>23</v>
      </c>
      <c r="K4170">
        <v>3</v>
      </c>
      <c r="L4170">
        <v>5215</v>
      </c>
      <c r="M4170">
        <v>0</v>
      </c>
      <c r="N4170" t="s">
        <v>139</v>
      </c>
      <c r="O4170" t="s">
        <v>25</v>
      </c>
      <c r="P4170">
        <v>1738.3333</v>
      </c>
      <c r="Q4170" t="s">
        <v>26</v>
      </c>
      <c r="R4170" t="s">
        <v>27</v>
      </c>
      <c r="S4170" t="s">
        <v>28</v>
      </c>
      <c r="T4170">
        <f>VLOOKUP(Admissions[[#This Row],[Department]],Departments[#All],5,FALSE)</f>
        <v>7200</v>
      </c>
      <c r="U4170" t="str">
        <f>IF(Admissions[[#This Row],[Total_Cost]]&gt;Admissions[[#This Row],[Cost_Benchmark]], "Above Benchmark", "Within Benchmark")</f>
        <v>Within Benchmark</v>
      </c>
    </row>
    <row r="4171" spans="1:21" x14ac:dyDescent="0.3">
      <c r="A4171">
        <v>11201</v>
      </c>
      <c r="B4171">
        <v>3606</v>
      </c>
      <c r="C4171" t="s">
        <v>228</v>
      </c>
      <c r="D4171" t="s">
        <v>20</v>
      </c>
      <c r="E4171">
        <v>33837</v>
      </c>
      <c r="F4171" t="s">
        <v>48</v>
      </c>
      <c r="G4171" t="s">
        <v>103</v>
      </c>
      <c r="H4171" s="1">
        <v>44989</v>
      </c>
      <c r="I4171" s="1">
        <v>44992</v>
      </c>
      <c r="J4171" t="s">
        <v>23</v>
      </c>
      <c r="K4171">
        <v>3</v>
      </c>
      <c r="L4171">
        <v>7088</v>
      </c>
      <c r="M4171">
        <v>0</v>
      </c>
      <c r="N4171" t="s">
        <v>78</v>
      </c>
      <c r="O4171" t="s">
        <v>33</v>
      </c>
      <c r="P4171">
        <v>2362.6667000000002</v>
      </c>
      <c r="Q4171" t="s">
        <v>26</v>
      </c>
      <c r="R4171" t="s">
        <v>27</v>
      </c>
      <c r="S4171" t="s">
        <v>28</v>
      </c>
      <c r="T4171">
        <f>VLOOKUP(Admissions[[#This Row],[Department]],Departments[#All],5,FALSE)</f>
        <v>8500</v>
      </c>
      <c r="U4171" t="str">
        <f>IF(Admissions[[#This Row],[Total_Cost]]&gt;Admissions[[#This Row],[Cost_Benchmark]], "Above Benchmark", "Within Benchmark")</f>
        <v>Within Benchmark</v>
      </c>
    </row>
    <row r="4172" spans="1:21" x14ac:dyDescent="0.3">
      <c r="A4172">
        <v>12329</v>
      </c>
      <c r="B4172">
        <v>5494</v>
      </c>
      <c r="C4172" t="s">
        <v>261</v>
      </c>
      <c r="D4172" t="s">
        <v>74</v>
      </c>
      <c r="E4172">
        <v>41896</v>
      </c>
      <c r="F4172" t="s">
        <v>42</v>
      </c>
      <c r="G4172" t="s">
        <v>43</v>
      </c>
      <c r="H4172" s="1">
        <v>45302</v>
      </c>
      <c r="I4172" s="1">
        <v>45304</v>
      </c>
      <c r="J4172" t="s">
        <v>23</v>
      </c>
      <c r="K4172">
        <v>2</v>
      </c>
      <c r="L4172">
        <v>3488</v>
      </c>
      <c r="M4172">
        <v>0</v>
      </c>
      <c r="N4172" t="s">
        <v>99</v>
      </c>
      <c r="O4172" t="s">
        <v>45</v>
      </c>
      <c r="P4172">
        <v>1744</v>
      </c>
      <c r="Q4172" t="s">
        <v>26</v>
      </c>
      <c r="R4172" t="s">
        <v>40</v>
      </c>
      <c r="S4172" t="s">
        <v>35</v>
      </c>
      <c r="T4172">
        <f>VLOOKUP(Admissions[[#This Row],[Department]],Departments[#All],5,FALSE)</f>
        <v>4500</v>
      </c>
      <c r="U4172" t="str">
        <f>IF(Admissions[[#This Row],[Total_Cost]]&gt;Admissions[[#This Row],[Cost_Benchmark]], "Above Benchmark", "Within Benchmark")</f>
        <v>Within Benchmark</v>
      </c>
    </row>
    <row r="4173" spans="1:21" x14ac:dyDescent="0.3">
      <c r="A4173">
        <v>13258</v>
      </c>
      <c r="B4173">
        <v>3514</v>
      </c>
      <c r="C4173" t="s">
        <v>462</v>
      </c>
      <c r="D4173" t="s">
        <v>74</v>
      </c>
      <c r="E4173">
        <v>35824</v>
      </c>
      <c r="F4173" t="s">
        <v>37</v>
      </c>
      <c r="G4173" t="s">
        <v>38</v>
      </c>
      <c r="H4173" s="1">
        <v>45534</v>
      </c>
      <c r="I4173" s="1">
        <v>45539</v>
      </c>
      <c r="J4173" t="s">
        <v>23</v>
      </c>
      <c r="K4173">
        <v>5</v>
      </c>
      <c r="L4173">
        <v>12219</v>
      </c>
      <c r="M4173">
        <v>0</v>
      </c>
      <c r="N4173" t="s">
        <v>24</v>
      </c>
      <c r="O4173" t="s">
        <v>25</v>
      </c>
      <c r="P4173">
        <v>2443.8000000000002</v>
      </c>
      <c r="Q4173" t="s">
        <v>26</v>
      </c>
      <c r="R4173" t="s">
        <v>66</v>
      </c>
      <c r="S4173" t="s">
        <v>35</v>
      </c>
      <c r="T4173">
        <f>VLOOKUP(Admissions[[#This Row],[Department]],Departments[#All],5,FALSE)</f>
        <v>9000</v>
      </c>
      <c r="U4173" t="str">
        <f>IF(Admissions[[#This Row],[Total_Cost]]&gt;Admissions[[#This Row],[Cost_Benchmark]], "Above Benchmark", "Within Benchmark")</f>
        <v>Above Benchmark</v>
      </c>
    </row>
    <row r="4174" spans="1:21" x14ac:dyDescent="0.3">
      <c r="A4174">
        <v>12023</v>
      </c>
      <c r="B4174">
        <v>4553</v>
      </c>
      <c r="C4174" t="s">
        <v>246</v>
      </c>
      <c r="D4174" t="s">
        <v>20</v>
      </c>
      <c r="E4174">
        <v>35920</v>
      </c>
      <c r="F4174" t="s">
        <v>55</v>
      </c>
      <c r="G4174" t="s">
        <v>241</v>
      </c>
      <c r="H4174" s="1">
        <v>45639</v>
      </c>
      <c r="I4174" s="1">
        <v>45640</v>
      </c>
      <c r="J4174" t="s">
        <v>23</v>
      </c>
      <c r="K4174">
        <v>1</v>
      </c>
      <c r="L4174">
        <v>3413</v>
      </c>
      <c r="M4174">
        <v>0</v>
      </c>
      <c r="N4174" t="s">
        <v>65</v>
      </c>
      <c r="O4174" t="s">
        <v>45</v>
      </c>
      <c r="P4174">
        <v>3413</v>
      </c>
      <c r="Q4174" t="s">
        <v>26</v>
      </c>
      <c r="R4174" t="s">
        <v>66</v>
      </c>
      <c r="S4174" t="s">
        <v>35</v>
      </c>
      <c r="T4174">
        <f>VLOOKUP(Admissions[[#This Row],[Department]],Departments[#All],5,FALSE)</f>
        <v>7200</v>
      </c>
      <c r="U4174" t="str">
        <f>IF(Admissions[[#This Row],[Total_Cost]]&gt;Admissions[[#This Row],[Cost_Benchmark]], "Above Benchmark", "Within Benchmark")</f>
        <v>Within Benchmark</v>
      </c>
    </row>
    <row r="4175" spans="1:21" x14ac:dyDescent="0.3">
      <c r="A4175">
        <v>13979</v>
      </c>
      <c r="B4175">
        <v>3104</v>
      </c>
      <c r="C4175" t="s">
        <v>944</v>
      </c>
      <c r="D4175" t="s">
        <v>20</v>
      </c>
      <c r="E4175">
        <v>34870</v>
      </c>
      <c r="F4175" t="s">
        <v>48</v>
      </c>
      <c r="G4175" t="s">
        <v>103</v>
      </c>
      <c r="H4175" s="1">
        <v>45531</v>
      </c>
      <c r="I4175" s="1">
        <v>45538</v>
      </c>
      <c r="J4175" t="s">
        <v>23</v>
      </c>
      <c r="K4175">
        <v>7</v>
      </c>
      <c r="L4175">
        <v>13975</v>
      </c>
      <c r="M4175">
        <v>1</v>
      </c>
      <c r="N4175" t="s">
        <v>137</v>
      </c>
      <c r="O4175" t="s">
        <v>45</v>
      </c>
      <c r="P4175">
        <v>1996.4286</v>
      </c>
      <c r="Q4175" t="s">
        <v>26</v>
      </c>
      <c r="R4175" t="s">
        <v>53</v>
      </c>
      <c r="S4175" t="s">
        <v>35</v>
      </c>
      <c r="T4175">
        <f>VLOOKUP(Admissions[[#This Row],[Department]],Departments[#All],5,FALSE)</f>
        <v>8500</v>
      </c>
      <c r="U4175" t="str">
        <f>IF(Admissions[[#This Row],[Total_Cost]]&gt;Admissions[[#This Row],[Cost_Benchmark]], "Above Benchmark", "Within Benchmark")</f>
        <v>Above Benchmark</v>
      </c>
    </row>
    <row r="4176" spans="1:21" x14ac:dyDescent="0.3">
      <c r="A4176">
        <v>11658</v>
      </c>
      <c r="B4176">
        <v>6107</v>
      </c>
      <c r="C4176" t="s">
        <v>837</v>
      </c>
      <c r="D4176" t="s">
        <v>20</v>
      </c>
      <c r="E4176">
        <v>29352</v>
      </c>
      <c r="F4176" t="s">
        <v>37</v>
      </c>
      <c r="G4176" t="s">
        <v>38</v>
      </c>
      <c r="H4176" s="1">
        <v>45491</v>
      </c>
      <c r="I4176" s="1">
        <v>45495</v>
      </c>
      <c r="J4176" t="s">
        <v>23</v>
      </c>
      <c r="K4176">
        <v>4</v>
      </c>
      <c r="L4176">
        <v>6629</v>
      </c>
      <c r="M4176">
        <v>0</v>
      </c>
      <c r="N4176" t="s">
        <v>97</v>
      </c>
      <c r="O4176" t="s">
        <v>45</v>
      </c>
      <c r="P4176">
        <v>1657.25</v>
      </c>
      <c r="Q4176" t="s">
        <v>26</v>
      </c>
      <c r="R4176" t="s">
        <v>40</v>
      </c>
      <c r="S4176" t="s">
        <v>35</v>
      </c>
      <c r="T4176">
        <f>VLOOKUP(Admissions[[#This Row],[Department]],Departments[#All],5,FALSE)</f>
        <v>9000</v>
      </c>
      <c r="U4176" t="str">
        <f>IF(Admissions[[#This Row],[Total_Cost]]&gt;Admissions[[#This Row],[Cost_Benchmark]], "Above Benchmark", "Within Benchmark")</f>
        <v>Within Benchmark</v>
      </c>
    </row>
    <row r="4177" spans="1:21" x14ac:dyDescent="0.3">
      <c r="A4177">
        <v>10049</v>
      </c>
      <c r="B4177">
        <v>3948</v>
      </c>
      <c r="C4177" t="s">
        <v>416</v>
      </c>
      <c r="D4177" t="s">
        <v>74</v>
      </c>
      <c r="E4177">
        <v>41891</v>
      </c>
      <c r="F4177" t="s">
        <v>42</v>
      </c>
      <c r="G4177" t="s">
        <v>128</v>
      </c>
      <c r="H4177" s="1">
        <v>45197</v>
      </c>
      <c r="I4177" s="1">
        <v>45200</v>
      </c>
      <c r="J4177" t="s">
        <v>23</v>
      </c>
      <c r="K4177">
        <v>3</v>
      </c>
      <c r="L4177">
        <v>2792</v>
      </c>
      <c r="M4177">
        <v>0</v>
      </c>
      <c r="N4177" t="s">
        <v>44</v>
      </c>
      <c r="O4177" t="s">
        <v>25</v>
      </c>
      <c r="P4177">
        <v>930.66669999999999</v>
      </c>
      <c r="Q4177" t="s">
        <v>26</v>
      </c>
      <c r="R4177" t="s">
        <v>40</v>
      </c>
      <c r="S4177" t="s">
        <v>35</v>
      </c>
      <c r="T4177">
        <f>VLOOKUP(Admissions[[#This Row],[Department]],Departments[#All],5,FALSE)</f>
        <v>4500</v>
      </c>
      <c r="U4177" t="str">
        <f>IF(Admissions[[#This Row],[Total_Cost]]&gt;Admissions[[#This Row],[Cost_Benchmark]], "Above Benchmark", "Within Benchmark")</f>
        <v>Within Benchmark</v>
      </c>
    </row>
    <row r="4178" spans="1:21" x14ac:dyDescent="0.3">
      <c r="A4178">
        <v>14519</v>
      </c>
      <c r="B4178">
        <v>4270</v>
      </c>
      <c r="C4178" t="s">
        <v>212</v>
      </c>
      <c r="D4178" t="s">
        <v>20</v>
      </c>
      <c r="E4178">
        <v>39295</v>
      </c>
      <c r="F4178" t="s">
        <v>42</v>
      </c>
      <c r="G4178" t="s">
        <v>76</v>
      </c>
      <c r="H4178" s="1">
        <v>45544</v>
      </c>
      <c r="I4178" s="1">
        <v>45547</v>
      </c>
      <c r="J4178" t="s">
        <v>23</v>
      </c>
      <c r="K4178">
        <v>3</v>
      </c>
      <c r="L4178">
        <v>2212</v>
      </c>
      <c r="M4178">
        <v>0</v>
      </c>
      <c r="N4178" t="s">
        <v>61</v>
      </c>
      <c r="O4178" t="s">
        <v>25</v>
      </c>
      <c r="P4178">
        <v>737.33330000000001</v>
      </c>
      <c r="Q4178" t="s">
        <v>26</v>
      </c>
      <c r="R4178" t="s">
        <v>34</v>
      </c>
      <c r="S4178" t="s">
        <v>35</v>
      </c>
      <c r="T4178">
        <f>VLOOKUP(Admissions[[#This Row],[Department]],Departments[#All],5,FALSE)</f>
        <v>4500</v>
      </c>
      <c r="U4178" t="str">
        <f>IF(Admissions[[#This Row],[Total_Cost]]&gt;Admissions[[#This Row],[Cost_Benchmark]], "Above Benchmark", "Within Benchmark")</f>
        <v>Within Benchmark</v>
      </c>
    </row>
    <row r="4179" spans="1:21" x14ac:dyDescent="0.3">
      <c r="A4179">
        <v>13810</v>
      </c>
      <c r="B4179">
        <v>4138</v>
      </c>
      <c r="C4179" t="s">
        <v>1097</v>
      </c>
      <c r="D4179" t="s">
        <v>20</v>
      </c>
      <c r="E4179">
        <v>13959</v>
      </c>
      <c r="F4179" t="s">
        <v>68</v>
      </c>
      <c r="G4179" t="s">
        <v>105</v>
      </c>
      <c r="H4179" s="1">
        <v>45227</v>
      </c>
      <c r="I4179" s="1">
        <v>45234</v>
      </c>
      <c r="J4179" t="s">
        <v>23</v>
      </c>
      <c r="K4179">
        <v>7</v>
      </c>
      <c r="L4179">
        <v>12206</v>
      </c>
      <c r="M4179">
        <v>0</v>
      </c>
      <c r="N4179" t="s">
        <v>132</v>
      </c>
      <c r="O4179" t="s">
        <v>25</v>
      </c>
      <c r="P4179">
        <v>1743.7143000000001</v>
      </c>
      <c r="Q4179" t="s">
        <v>26</v>
      </c>
      <c r="R4179" t="s">
        <v>27</v>
      </c>
      <c r="S4179" t="s">
        <v>28</v>
      </c>
      <c r="T4179">
        <f>VLOOKUP(Admissions[[#This Row],[Department]],Departments[#All],5,FALSE)</f>
        <v>6800</v>
      </c>
      <c r="U4179" t="str">
        <f>IF(Admissions[[#This Row],[Total_Cost]]&gt;Admissions[[#This Row],[Cost_Benchmark]], "Above Benchmark", "Within Benchmark")</f>
        <v>Above Benchmark</v>
      </c>
    </row>
    <row r="4180" spans="1:21" x14ac:dyDescent="0.3">
      <c r="A4180">
        <v>14972</v>
      </c>
      <c r="B4180">
        <v>6485</v>
      </c>
      <c r="C4180" t="s">
        <v>1069</v>
      </c>
      <c r="D4180" t="s">
        <v>20</v>
      </c>
      <c r="E4180">
        <v>24952</v>
      </c>
      <c r="F4180" t="s">
        <v>48</v>
      </c>
      <c r="G4180" t="s">
        <v>49</v>
      </c>
      <c r="H4180" s="1">
        <v>45280</v>
      </c>
      <c r="I4180" s="1">
        <v>45286</v>
      </c>
      <c r="J4180" t="s">
        <v>23</v>
      </c>
      <c r="K4180">
        <v>6</v>
      </c>
      <c r="L4180">
        <v>12839</v>
      </c>
      <c r="M4180">
        <v>0</v>
      </c>
      <c r="N4180" t="s">
        <v>50</v>
      </c>
      <c r="O4180" t="s">
        <v>45</v>
      </c>
      <c r="P4180">
        <v>2139.8332999999998</v>
      </c>
      <c r="Q4180" t="s">
        <v>26</v>
      </c>
      <c r="R4180" t="s">
        <v>62</v>
      </c>
      <c r="S4180" t="s">
        <v>35</v>
      </c>
      <c r="T4180">
        <f>VLOOKUP(Admissions[[#This Row],[Department]],Departments[#All],5,FALSE)</f>
        <v>8500</v>
      </c>
      <c r="U4180" t="str">
        <f>IF(Admissions[[#This Row],[Total_Cost]]&gt;Admissions[[#This Row],[Cost_Benchmark]], "Above Benchmark", "Within Benchmark")</f>
        <v>Above Benchmark</v>
      </c>
    </row>
    <row r="4181" spans="1:21" x14ac:dyDescent="0.3">
      <c r="A4181">
        <v>12674</v>
      </c>
      <c r="B4181">
        <v>5117</v>
      </c>
      <c r="C4181" t="s">
        <v>857</v>
      </c>
      <c r="D4181" t="s">
        <v>20</v>
      </c>
      <c r="E4181">
        <v>21916</v>
      </c>
      <c r="F4181" t="s">
        <v>68</v>
      </c>
      <c r="G4181" t="s">
        <v>131</v>
      </c>
      <c r="H4181" s="1">
        <v>45290</v>
      </c>
      <c r="I4181" s="1">
        <v>45293</v>
      </c>
      <c r="J4181" t="s">
        <v>23</v>
      </c>
      <c r="K4181">
        <v>3</v>
      </c>
      <c r="L4181">
        <v>3268</v>
      </c>
      <c r="M4181">
        <v>0</v>
      </c>
      <c r="N4181" t="s">
        <v>70</v>
      </c>
      <c r="O4181" t="s">
        <v>45</v>
      </c>
      <c r="P4181">
        <v>1089.3333</v>
      </c>
      <c r="Q4181" t="s">
        <v>26</v>
      </c>
      <c r="R4181" t="s">
        <v>27</v>
      </c>
      <c r="S4181" t="s">
        <v>28</v>
      </c>
      <c r="T4181">
        <f>VLOOKUP(Admissions[[#This Row],[Department]],Departments[#All],5,FALSE)</f>
        <v>6800</v>
      </c>
      <c r="U4181" t="str">
        <f>IF(Admissions[[#This Row],[Total_Cost]]&gt;Admissions[[#This Row],[Cost_Benchmark]], "Above Benchmark", "Within Benchmark")</f>
        <v>Within Benchmark</v>
      </c>
    </row>
    <row r="4182" spans="1:21" x14ac:dyDescent="0.3">
      <c r="A4182">
        <v>14380</v>
      </c>
      <c r="B4182">
        <v>4271</v>
      </c>
      <c r="C4182" t="s">
        <v>651</v>
      </c>
      <c r="D4182" t="s">
        <v>74</v>
      </c>
      <c r="E4182">
        <v>28884</v>
      </c>
      <c r="F4182" t="s">
        <v>48</v>
      </c>
      <c r="G4182" t="s">
        <v>101</v>
      </c>
      <c r="H4182" s="1">
        <v>45526</v>
      </c>
      <c r="I4182" s="1">
        <v>45534</v>
      </c>
      <c r="J4182" t="s">
        <v>23</v>
      </c>
      <c r="K4182">
        <v>8</v>
      </c>
      <c r="L4182">
        <v>12938</v>
      </c>
      <c r="M4182">
        <v>1</v>
      </c>
      <c r="N4182" t="s">
        <v>50</v>
      </c>
      <c r="O4182" t="s">
        <v>25</v>
      </c>
      <c r="P4182">
        <v>1617.25</v>
      </c>
      <c r="Q4182" t="s">
        <v>26</v>
      </c>
      <c r="R4182" t="s">
        <v>40</v>
      </c>
      <c r="S4182" t="s">
        <v>35</v>
      </c>
      <c r="T4182">
        <f>VLOOKUP(Admissions[[#This Row],[Department]],Departments[#All],5,FALSE)</f>
        <v>8500</v>
      </c>
      <c r="U4182" t="str">
        <f>IF(Admissions[[#This Row],[Total_Cost]]&gt;Admissions[[#This Row],[Cost_Benchmark]], "Above Benchmark", "Within Benchmark")</f>
        <v>Above Benchmark</v>
      </c>
    </row>
    <row r="4183" spans="1:21" x14ac:dyDescent="0.3">
      <c r="A4183">
        <v>10851</v>
      </c>
      <c r="B4183">
        <v>5238</v>
      </c>
      <c r="C4183" t="s">
        <v>1155</v>
      </c>
      <c r="D4183" t="s">
        <v>20</v>
      </c>
      <c r="E4183">
        <v>34252</v>
      </c>
      <c r="F4183" t="s">
        <v>30</v>
      </c>
      <c r="G4183" t="s">
        <v>31</v>
      </c>
      <c r="H4183" s="1">
        <v>45409</v>
      </c>
      <c r="I4183" s="1">
        <v>45414</v>
      </c>
      <c r="J4183" t="s">
        <v>23</v>
      </c>
      <c r="K4183">
        <v>5</v>
      </c>
      <c r="L4183">
        <v>19639</v>
      </c>
      <c r="M4183">
        <v>0</v>
      </c>
      <c r="N4183" t="s">
        <v>32</v>
      </c>
      <c r="O4183" t="s">
        <v>45</v>
      </c>
      <c r="P4183">
        <v>3927.8</v>
      </c>
      <c r="Q4183" t="s">
        <v>26</v>
      </c>
      <c r="R4183" t="s">
        <v>27</v>
      </c>
      <c r="S4183" t="s">
        <v>28</v>
      </c>
      <c r="T4183">
        <f>VLOOKUP(Admissions[[#This Row],[Department]],Departments[#All],5,FALSE)</f>
        <v>12000</v>
      </c>
      <c r="U4183" t="str">
        <f>IF(Admissions[[#This Row],[Total_Cost]]&gt;Admissions[[#This Row],[Cost_Benchmark]], "Above Benchmark", "Within Benchmark")</f>
        <v>Above Benchmark</v>
      </c>
    </row>
    <row r="4184" spans="1:21" x14ac:dyDescent="0.3">
      <c r="A4184">
        <v>11799</v>
      </c>
      <c r="B4184">
        <v>6033</v>
      </c>
      <c r="C4184" t="s">
        <v>427</v>
      </c>
      <c r="D4184" t="s">
        <v>74</v>
      </c>
      <c r="E4184">
        <v>30639</v>
      </c>
      <c r="F4184" t="s">
        <v>21</v>
      </c>
      <c r="G4184" t="s">
        <v>22</v>
      </c>
      <c r="H4184" s="1">
        <v>45540</v>
      </c>
      <c r="I4184" s="1">
        <v>45542</v>
      </c>
      <c r="J4184" t="s">
        <v>23</v>
      </c>
      <c r="K4184">
        <v>2</v>
      </c>
      <c r="L4184">
        <v>4151</v>
      </c>
      <c r="M4184">
        <v>0</v>
      </c>
      <c r="N4184" t="s">
        <v>99</v>
      </c>
      <c r="O4184" t="s">
        <v>45</v>
      </c>
      <c r="P4184">
        <v>2075.5</v>
      </c>
      <c r="Q4184" t="s">
        <v>26</v>
      </c>
      <c r="R4184" t="s">
        <v>40</v>
      </c>
      <c r="S4184" t="s">
        <v>35</v>
      </c>
      <c r="T4184">
        <f>VLOOKUP(Admissions[[#This Row],[Department]],Departments[#All],5,FALSE)</f>
        <v>5500</v>
      </c>
      <c r="U4184" t="str">
        <f>IF(Admissions[[#This Row],[Total_Cost]]&gt;Admissions[[#This Row],[Cost_Benchmark]], "Above Benchmark", "Within Benchmark")</f>
        <v>Within Benchmark</v>
      </c>
    </row>
    <row r="4185" spans="1:21" x14ac:dyDescent="0.3">
      <c r="A4185">
        <v>13312</v>
      </c>
      <c r="B4185">
        <v>6033</v>
      </c>
      <c r="C4185" t="s">
        <v>427</v>
      </c>
      <c r="D4185" t="s">
        <v>74</v>
      </c>
      <c r="E4185">
        <v>30639</v>
      </c>
      <c r="F4185" t="s">
        <v>48</v>
      </c>
      <c r="G4185" t="s">
        <v>49</v>
      </c>
      <c r="H4185" s="1">
        <v>45255</v>
      </c>
      <c r="I4185" s="1">
        <v>45258</v>
      </c>
      <c r="J4185" t="s">
        <v>23</v>
      </c>
      <c r="K4185">
        <v>3</v>
      </c>
      <c r="L4185">
        <v>12956</v>
      </c>
      <c r="M4185">
        <v>0</v>
      </c>
      <c r="N4185" t="s">
        <v>78</v>
      </c>
      <c r="O4185" t="s">
        <v>45</v>
      </c>
      <c r="P4185">
        <v>4318.6666999999998</v>
      </c>
      <c r="Q4185" t="s">
        <v>26</v>
      </c>
      <c r="R4185" t="s">
        <v>27</v>
      </c>
      <c r="S4185" t="s">
        <v>28</v>
      </c>
      <c r="T4185">
        <f>VLOOKUP(Admissions[[#This Row],[Department]],Departments[#All],5,FALSE)</f>
        <v>8500</v>
      </c>
      <c r="U4185" t="str">
        <f>IF(Admissions[[#This Row],[Total_Cost]]&gt;Admissions[[#This Row],[Cost_Benchmark]], "Above Benchmark", "Within Benchmark")</f>
        <v>Above Benchmark</v>
      </c>
    </row>
    <row r="4186" spans="1:21" x14ac:dyDescent="0.3">
      <c r="A4186">
        <v>13387</v>
      </c>
      <c r="B4186">
        <v>6974</v>
      </c>
      <c r="C4186" t="s">
        <v>333</v>
      </c>
      <c r="D4186" t="s">
        <v>74</v>
      </c>
      <c r="E4186">
        <v>25081</v>
      </c>
      <c r="F4186" t="s">
        <v>21</v>
      </c>
      <c r="G4186" t="s">
        <v>64</v>
      </c>
      <c r="H4186" s="1">
        <v>45217</v>
      </c>
      <c r="I4186" s="1">
        <v>45219</v>
      </c>
      <c r="J4186" t="s">
        <v>23</v>
      </c>
      <c r="K4186">
        <v>2</v>
      </c>
      <c r="L4186">
        <v>6491</v>
      </c>
      <c r="M4186">
        <v>0</v>
      </c>
      <c r="N4186" t="s">
        <v>61</v>
      </c>
      <c r="O4186" t="s">
        <v>45</v>
      </c>
      <c r="P4186">
        <v>3245.5</v>
      </c>
      <c r="Q4186" t="s">
        <v>26</v>
      </c>
      <c r="R4186" t="s">
        <v>62</v>
      </c>
      <c r="S4186" t="s">
        <v>35</v>
      </c>
      <c r="T4186">
        <f>VLOOKUP(Admissions[[#This Row],[Department]],Departments[#All],5,FALSE)</f>
        <v>5500</v>
      </c>
      <c r="U4186" t="str">
        <f>IF(Admissions[[#This Row],[Total_Cost]]&gt;Admissions[[#This Row],[Cost_Benchmark]], "Above Benchmark", "Within Benchmark")</f>
        <v>Above Benchmark</v>
      </c>
    </row>
    <row r="4187" spans="1:21" x14ac:dyDescent="0.3">
      <c r="A4187">
        <v>10919</v>
      </c>
      <c r="B4187">
        <v>4329</v>
      </c>
      <c r="C4187" t="s">
        <v>504</v>
      </c>
      <c r="D4187" t="s">
        <v>74</v>
      </c>
      <c r="E4187">
        <v>30945</v>
      </c>
      <c r="F4187" t="s">
        <v>84</v>
      </c>
      <c r="G4187" t="s">
        <v>88</v>
      </c>
      <c r="H4187" s="1">
        <v>45653</v>
      </c>
      <c r="I4187" s="1">
        <v>45657</v>
      </c>
      <c r="J4187" t="s">
        <v>23</v>
      </c>
      <c r="K4187">
        <v>4</v>
      </c>
      <c r="L4187">
        <v>6863</v>
      </c>
      <c r="M4187">
        <v>0</v>
      </c>
      <c r="N4187" t="s">
        <v>50</v>
      </c>
      <c r="O4187" t="s">
        <v>45</v>
      </c>
      <c r="P4187">
        <v>1715.75</v>
      </c>
      <c r="Q4187" t="s">
        <v>26</v>
      </c>
      <c r="R4187" t="s">
        <v>66</v>
      </c>
      <c r="S4187" t="s">
        <v>35</v>
      </c>
      <c r="T4187">
        <f>VLOOKUP(Admissions[[#This Row],[Department]],Departments[#All],5,FALSE)</f>
        <v>6000</v>
      </c>
      <c r="U4187" t="str">
        <f>IF(Admissions[[#This Row],[Total_Cost]]&gt;Admissions[[#This Row],[Cost_Benchmark]], "Above Benchmark", "Within Benchmark")</f>
        <v>Above Benchmark</v>
      </c>
    </row>
    <row r="4188" spans="1:21" x14ac:dyDescent="0.3">
      <c r="A4188">
        <v>14240</v>
      </c>
      <c r="B4188">
        <v>7108</v>
      </c>
      <c r="C4188" t="s">
        <v>937</v>
      </c>
      <c r="D4188" t="s">
        <v>20</v>
      </c>
      <c r="E4188">
        <v>38962</v>
      </c>
      <c r="F4188" t="s">
        <v>37</v>
      </c>
      <c r="G4188" t="s">
        <v>159</v>
      </c>
      <c r="H4188" s="1">
        <v>45651</v>
      </c>
      <c r="I4188" s="1">
        <v>45652</v>
      </c>
      <c r="J4188" t="s">
        <v>23</v>
      </c>
      <c r="K4188">
        <v>1</v>
      </c>
      <c r="L4188">
        <v>5403</v>
      </c>
      <c r="M4188">
        <v>0</v>
      </c>
      <c r="N4188" t="s">
        <v>24</v>
      </c>
      <c r="O4188" t="s">
        <v>25</v>
      </c>
      <c r="P4188">
        <v>5403</v>
      </c>
      <c r="Q4188" t="s">
        <v>26</v>
      </c>
      <c r="R4188" t="s">
        <v>62</v>
      </c>
      <c r="S4188" t="s">
        <v>35</v>
      </c>
      <c r="T4188">
        <f>VLOOKUP(Admissions[[#This Row],[Department]],Departments[#All],5,FALSE)</f>
        <v>9000</v>
      </c>
      <c r="U4188" t="str">
        <f>IF(Admissions[[#This Row],[Total_Cost]]&gt;Admissions[[#This Row],[Cost_Benchmark]], "Above Benchmark", "Within Benchmark")</f>
        <v>Within Benchmark</v>
      </c>
    </row>
    <row r="4189" spans="1:21" x14ac:dyDescent="0.3">
      <c r="A4189">
        <v>13970</v>
      </c>
      <c r="B4189">
        <v>3877</v>
      </c>
      <c r="C4189" t="s">
        <v>815</v>
      </c>
      <c r="D4189" t="s">
        <v>20</v>
      </c>
      <c r="E4189">
        <v>29713</v>
      </c>
      <c r="F4189" t="s">
        <v>21</v>
      </c>
      <c r="G4189" t="s">
        <v>64</v>
      </c>
      <c r="H4189" s="1">
        <v>45241</v>
      </c>
      <c r="I4189" s="1">
        <v>45244</v>
      </c>
      <c r="J4189" t="s">
        <v>23</v>
      </c>
      <c r="K4189">
        <v>3</v>
      </c>
      <c r="L4189">
        <v>4289</v>
      </c>
      <c r="M4189">
        <v>1</v>
      </c>
      <c r="N4189" t="s">
        <v>65</v>
      </c>
      <c r="O4189" t="s">
        <v>33</v>
      </c>
      <c r="P4189">
        <v>1429.6667</v>
      </c>
      <c r="Q4189" t="s">
        <v>26</v>
      </c>
      <c r="R4189" t="s">
        <v>27</v>
      </c>
      <c r="S4189" t="s">
        <v>28</v>
      </c>
      <c r="T4189">
        <f>VLOOKUP(Admissions[[#This Row],[Department]],Departments[#All],5,FALSE)</f>
        <v>5500</v>
      </c>
      <c r="U4189" t="str">
        <f>IF(Admissions[[#This Row],[Total_Cost]]&gt;Admissions[[#This Row],[Cost_Benchmark]], "Above Benchmark", "Within Benchmark")</f>
        <v>Within Benchmark</v>
      </c>
    </row>
    <row r="4190" spans="1:21" x14ac:dyDescent="0.3">
      <c r="A4190">
        <v>11647</v>
      </c>
      <c r="B4190">
        <v>4329</v>
      </c>
      <c r="C4190" t="s">
        <v>504</v>
      </c>
      <c r="D4190" t="s">
        <v>74</v>
      </c>
      <c r="E4190">
        <v>30945</v>
      </c>
      <c r="F4190" t="s">
        <v>37</v>
      </c>
      <c r="G4190" t="s">
        <v>38</v>
      </c>
      <c r="H4190" s="1">
        <v>45125</v>
      </c>
      <c r="I4190" s="1">
        <v>45132</v>
      </c>
      <c r="J4190" t="s">
        <v>23</v>
      </c>
      <c r="K4190">
        <v>7</v>
      </c>
      <c r="L4190">
        <v>13628</v>
      </c>
      <c r="M4190">
        <v>0</v>
      </c>
      <c r="N4190" t="s">
        <v>82</v>
      </c>
      <c r="O4190" t="s">
        <v>45</v>
      </c>
      <c r="P4190">
        <v>1946.8570999999999</v>
      </c>
      <c r="Q4190" t="s">
        <v>26</v>
      </c>
      <c r="R4190" t="s">
        <v>53</v>
      </c>
      <c r="S4190" t="s">
        <v>35</v>
      </c>
      <c r="T4190">
        <f>VLOOKUP(Admissions[[#This Row],[Department]],Departments[#All],5,FALSE)</f>
        <v>9000</v>
      </c>
      <c r="U4190" t="str">
        <f>IF(Admissions[[#This Row],[Total_Cost]]&gt;Admissions[[#This Row],[Cost_Benchmark]], "Above Benchmark", "Within Benchmark")</f>
        <v>Above Benchmark</v>
      </c>
    </row>
    <row r="4191" spans="1:21" x14ac:dyDescent="0.3">
      <c r="A4191">
        <v>13896</v>
      </c>
      <c r="B4191">
        <v>4994</v>
      </c>
      <c r="C4191" t="s">
        <v>1337</v>
      </c>
      <c r="D4191" t="s">
        <v>74</v>
      </c>
      <c r="E4191">
        <v>25763</v>
      </c>
      <c r="F4191" t="s">
        <v>21</v>
      </c>
      <c r="G4191" t="s">
        <v>64</v>
      </c>
      <c r="H4191" s="1">
        <v>45232</v>
      </c>
      <c r="I4191" s="1">
        <v>45235</v>
      </c>
      <c r="J4191" t="s">
        <v>23</v>
      </c>
      <c r="K4191">
        <v>3</v>
      </c>
      <c r="L4191">
        <v>3495</v>
      </c>
      <c r="M4191">
        <v>0</v>
      </c>
      <c r="N4191" t="s">
        <v>99</v>
      </c>
      <c r="O4191" t="s">
        <v>45</v>
      </c>
      <c r="P4191">
        <v>1165</v>
      </c>
      <c r="Q4191" t="s">
        <v>26</v>
      </c>
      <c r="R4191" t="s">
        <v>40</v>
      </c>
      <c r="S4191" t="s">
        <v>35</v>
      </c>
      <c r="T4191">
        <f>VLOOKUP(Admissions[[#This Row],[Department]],Departments[#All],5,FALSE)</f>
        <v>5500</v>
      </c>
      <c r="U4191" t="str">
        <f>IF(Admissions[[#This Row],[Total_Cost]]&gt;Admissions[[#This Row],[Cost_Benchmark]], "Above Benchmark", "Within Benchmark")</f>
        <v>Within Benchmark</v>
      </c>
    </row>
    <row r="4192" spans="1:21" x14ac:dyDescent="0.3">
      <c r="A4192">
        <v>10699</v>
      </c>
      <c r="B4192">
        <v>6990</v>
      </c>
      <c r="C4192" t="s">
        <v>292</v>
      </c>
      <c r="D4192" t="s">
        <v>74</v>
      </c>
      <c r="E4192">
        <v>22341</v>
      </c>
      <c r="F4192" t="s">
        <v>68</v>
      </c>
      <c r="G4192" t="s">
        <v>131</v>
      </c>
      <c r="H4192" s="1">
        <v>45568</v>
      </c>
      <c r="I4192" s="1">
        <v>45574</v>
      </c>
      <c r="J4192" t="s">
        <v>23</v>
      </c>
      <c r="K4192">
        <v>6</v>
      </c>
      <c r="L4192">
        <v>5707</v>
      </c>
      <c r="M4192">
        <v>0</v>
      </c>
      <c r="N4192" t="s">
        <v>24</v>
      </c>
      <c r="O4192" t="s">
        <v>25</v>
      </c>
      <c r="P4192">
        <v>951.16669999999999</v>
      </c>
      <c r="Q4192" t="s">
        <v>26</v>
      </c>
      <c r="R4192" t="s">
        <v>40</v>
      </c>
      <c r="S4192" t="s">
        <v>35</v>
      </c>
      <c r="T4192">
        <f>VLOOKUP(Admissions[[#This Row],[Department]],Departments[#All],5,FALSE)</f>
        <v>6800</v>
      </c>
      <c r="U4192" t="str">
        <f>IF(Admissions[[#This Row],[Total_Cost]]&gt;Admissions[[#This Row],[Cost_Benchmark]], "Above Benchmark", "Within Benchmark")</f>
        <v>Within Benchmark</v>
      </c>
    </row>
    <row r="4193" spans="1:21" x14ac:dyDescent="0.3">
      <c r="A4193">
        <v>15857</v>
      </c>
      <c r="B4193">
        <v>5680</v>
      </c>
      <c r="C4193" t="s">
        <v>1191</v>
      </c>
      <c r="D4193" t="s">
        <v>20</v>
      </c>
      <c r="E4193">
        <v>17933</v>
      </c>
      <c r="F4193" t="s">
        <v>30</v>
      </c>
      <c r="G4193" t="s">
        <v>179</v>
      </c>
      <c r="H4193" s="1">
        <v>45500</v>
      </c>
      <c r="I4193" s="1">
        <v>45511</v>
      </c>
      <c r="J4193" t="s">
        <v>23</v>
      </c>
      <c r="K4193">
        <v>11</v>
      </c>
      <c r="L4193">
        <v>50687</v>
      </c>
      <c r="M4193">
        <v>0</v>
      </c>
      <c r="N4193" t="s">
        <v>39</v>
      </c>
      <c r="O4193" t="s">
        <v>25</v>
      </c>
      <c r="P4193">
        <v>4607.9090999999999</v>
      </c>
      <c r="Q4193" t="s">
        <v>26</v>
      </c>
      <c r="R4193" t="s">
        <v>27</v>
      </c>
      <c r="S4193" t="s">
        <v>28</v>
      </c>
      <c r="T4193">
        <f>VLOOKUP(Admissions[[#This Row],[Department]],Departments[#All],5,FALSE)</f>
        <v>12000</v>
      </c>
      <c r="U4193" t="str">
        <f>IF(Admissions[[#This Row],[Total_Cost]]&gt;Admissions[[#This Row],[Cost_Benchmark]], "Above Benchmark", "Within Benchmark")</f>
        <v>Above Benchmark</v>
      </c>
    </row>
    <row r="4194" spans="1:21" x14ac:dyDescent="0.3">
      <c r="A4194">
        <v>14850</v>
      </c>
      <c r="B4194">
        <v>3167</v>
      </c>
      <c r="C4194" t="s">
        <v>320</v>
      </c>
      <c r="D4194" t="s">
        <v>20</v>
      </c>
      <c r="E4194">
        <v>12371</v>
      </c>
      <c r="F4194" t="s">
        <v>68</v>
      </c>
      <c r="G4194" t="s">
        <v>105</v>
      </c>
      <c r="H4194" s="1">
        <v>45446</v>
      </c>
      <c r="I4194" s="1">
        <v>45452</v>
      </c>
      <c r="J4194" t="s">
        <v>23</v>
      </c>
      <c r="K4194">
        <v>6</v>
      </c>
      <c r="L4194">
        <v>7283</v>
      </c>
      <c r="M4194">
        <v>0</v>
      </c>
      <c r="N4194" t="s">
        <v>70</v>
      </c>
      <c r="O4194" t="s">
        <v>25</v>
      </c>
      <c r="P4194">
        <v>1213.8333</v>
      </c>
      <c r="Q4194" t="s">
        <v>26</v>
      </c>
      <c r="R4194" t="s">
        <v>34</v>
      </c>
      <c r="S4194" t="s">
        <v>35</v>
      </c>
      <c r="T4194">
        <f>VLOOKUP(Admissions[[#This Row],[Department]],Departments[#All],5,FALSE)</f>
        <v>6800</v>
      </c>
      <c r="U4194" t="str">
        <f>IF(Admissions[[#This Row],[Total_Cost]]&gt;Admissions[[#This Row],[Cost_Benchmark]], "Above Benchmark", "Within Benchmark")</f>
        <v>Above Benchmark</v>
      </c>
    </row>
    <row r="4195" spans="1:21" x14ac:dyDescent="0.3">
      <c r="A4195">
        <v>14699</v>
      </c>
      <c r="B4195">
        <v>3191</v>
      </c>
      <c r="C4195" t="s">
        <v>1446</v>
      </c>
      <c r="D4195" t="s">
        <v>74</v>
      </c>
      <c r="E4195">
        <v>13399</v>
      </c>
      <c r="F4195" t="s">
        <v>48</v>
      </c>
      <c r="G4195" t="s">
        <v>49</v>
      </c>
      <c r="H4195" s="1">
        <v>45335</v>
      </c>
      <c r="I4195" s="1">
        <v>45341</v>
      </c>
      <c r="J4195" t="s">
        <v>23</v>
      </c>
      <c r="K4195">
        <v>6</v>
      </c>
      <c r="L4195">
        <v>11539</v>
      </c>
      <c r="M4195">
        <v>0</v>
      </c>
      <c r="N4195" t="s">
        <v>93</v>
      </c>
      <c r="O4195" t="s">
        <v>45</v>
      </c>
      <c r="P4195">
        <v>1923.1667</v>
      </c>
      <c r="Q4195" t="s">
        <v>26</v>
      </c>
      <c r="R4195" t="s">
        <v>53</v>
      </c>
      <c r="S4195" t="s">
        <v>35</v>
      </c>
      <c r="T4195">
        <f>VLOOKUP(Admissions[[#This Row],[Department]],Departments[#All],5,FALSE)</f>
        <v>8500</v>
      </c>
      <c r="U4195" t="str">
        <f>IF(Admissions[[#This Row],[Total_Cost]]&gt;Admissions[[#This Row],[Cost_Benchmark]], "Above Benchmark", "Within Benchmark")</f>
        <v>Above Benchmark</v>
      </c>
    </row>
    <row r="4196" spans="1:21" x14ac:dyDescent="0.3">
      <c r="A4196">
        <v>14071</v>
      </c>
      <c r="B4196">
        <v>5648</v>
      </c>
      <c r="C4196" t="s">
        <v>219</v>
      </c>
      <c r="D4196" t="s">
        <v>20</v>
      </c>
      <c r="E4196">
        <v>37100</v>
      </c>
      <c r="F4196" t="s">
        <v>21</v>
      </c>
      <c r="G4196" t="s">
        <v>22</v>
      </c>
      <c r="H4196" s="1">
        <v>45181</v>
      </c>
      <c r="I4196" s="1">
        <v>45183</v>
      </c>
      <c r="J4196" t="s">
        <v>23</v>
      </c>
      <c r="K4196">
        <v>2</v>
      </c>
      <c r="L4196">
        <v>5035</v>
      </c>
      <c r="M4196">
        <v>0</v>
      </c>
      <c r="N4196" t="s">
        <v>61</v>
      </c>
      <c r="O4196" t="s">
        <v>25</v>
      </c>
      <c r="P4196">
        <v>2517.5</v>
      </c>
      <c r="Q4196" t="s">
        <v>26</v>
      </c>
      <c r="R4196" t="s">
        <v>53</v>
      </c>
      <c r="S4196" t="s">
        <v>35</v>
      </c>
      <c r="T4196">
        <f>VLOOKUP(Admissions[[#This Row],[Department]],Departments[#All],5,FALSE)</f>
        <v>5500</v>
      </c>
      <c r="U4196" t="str">
        <f>IF(Admissions[[#This Row],[Total_Cost]]&gt;Admissions[[#This Row],[Cost_Benchmark]], "Above Benchmark", "Within Benchmark")</f>
        <v>Within Benchmark</v>
      </c>
    </row>
    <row r="4197" spans="1:21" x14ac:dyDescent="0.3">
      <c r="A4197">
        <v>15931</v>
      </c>
      <c r="B4197">
        <v>5629</v>
      </c>
      <c r="C4197" t="s">
        <v>312</v>
      </c>
      <c r="D4197" t="s">
        <v>20</v>
      </c>
      <c r="E4197">
        <v>14006</v>
      </c>
      <c r="F4197" t="s">
        <v>21</v>
      </c>
      <c r="G4197" t="s">
        <v>64</v>
      </c>
      <c r="H4197" s="1">
        <v>45627</v>
      </c>
      <c r="I4197" s="1">
        <v>45629</v>
      </c>
      <c r="J4197" t="s">
        <v>23</v>
      </c>
      <c r="K4197">
        <v>2</v>
      </c>
      <c r="L4197">
        <v>3917</v>
      </c>
      <c r="M4197">
        <v>0</v>
      </c>
      <c r="N4197" t="s">
        <v>24</v>
      </c>
      <c r="O4197" t="s">
        <v>45</v>
      </c>
      <c r="P4197">
        <v>1958.5</v>
      </c>
      <c r="Q4197" t="s">
        <v>26</v>
      </c>
      <c r="R4197" t="s">
        <v>46</v>
      </c>
      <c r="S4197" t="s">
        <v>28</v>
      </c>
      <c r="T4197">
        <f>VLOOKUP(Admissions[[#This Row],[Department]],Departments[#All],5,FALSE)</f>
        <v>5500</v>
      </c>
      <c r="U4197" t="str">
        <f>IF(Admissions[[#This Row],[Total_Cost]]&gt;Admissions[[#This Row],[Cost_Benchmark]], "Above Benchmark", "Within Benchmark")</f>
        <v>Within Benchmark</v>
      </c>
    </row>
    <row r="4198" spans="1:21" x14ac:dyDescent="0.3">
      <c r="A4198">
        <v>12700</v>
      </c>
      <c r="B4198">
        <v>6328</v>
      </c>
      <c r="C4198" t="s">
        <v>531</v>
      </c>
      <c r="D4198" t="s">
        <v>74</v>
      </c>
      <c r="E4198">
        <v>24976</v>
      </c>
      <c r="F4198" t="s">
        <v>68</v>
      </c>
      <c r="G4198" t="s">
        <v>131</v>
      </c>
      <c r="H4198" s="1">
        <v>45486</v>
      </c>
      <c r="I4198" s="1">
        <v>45491</v>
      </c>
      <c r="J4198" t="s">
        <v>23</v>
      </c>
      <c r="K4198">
        <v>5</v>
      </c>
      <c r="L4198">
        <v>8822</v>
      </c>
      <c r="M4198">
        <v>1</v>
      </c>
      <c r="N4198" t="s">
        <v>24</v>
      </c>
      <c r="O4198" t="s">
        <v>25</v>
      </c>
      <c r="P4198">
        <v>1764.4</v>
      </c>
      <c r="Q4198" t="s">
        <v>26</v>
      </c>
      <c r="R4198" t="s">
        <v>27</v>
      </c>
      <c r="S4198" t="s">
        <v>28</v>
      </c>
      <c r="T4198">
        <f>VLOOKUP(Admissions[[#This Row],[Department]],Departments[#All],5,FALSE)</f>
        <v>6800</v>
      </c>
      <c r="U4198" t="str">
        <f>IF(Admissions[[#This Row],[Total_Cost]]&gt;Admissions[[#This Row],[Cost_Benchmark]], "Above Benchmark", "Within Benchmark")</f>
        <v>Above Benchmark</v>
      </c>
    </row>
    <row r="4199" spans="1:21" x14ac:dyDescent="0.3">
      <c r="A4199">
        <v>13045</v>
      </c>
      <c r="B4199">
        <v>5702</v>
      </c>
      <c r="C4199" t="s">
        <v>407</v>
      </c>
      <c r="D4199" t="s">
        <v>20</v>
      </c>
      <c r="E4199">
        <v>24512</v>
      </c>
      <c r="F4199" t="s">
        <v>48</v>
      </c>
      <c r="G4199" t="s">
        <v>103</v>
      </c>
      <c r="H4199" s="1">
        <v>45184</v>
      </c>
      <c r="I4199" s="1">
        <v>45189</v>
      </c>
      <c r="J4199" t="s">
        <v>23</v>
      </c>
      <c r="K4199">
        <v>5</v>
      </c>
      <c r="L4199">
        <v>8582</v>
      </c>
      <c r="M4199">
        <v>0</v>
      </c>
      <c r="N4199" t="s">
        <v>50</v>
      </c>
      <c r="O4199" t="s">
        <v>45</v>
      </c>
      <c r="P4199">
        <v>1716.4</v>
      </c>
      <c r="Q4199" t="s">
        <v>26</v>
      </c>
      <c r="R4199" t="s">
        <v>66</v>
      </c>
      <c r="S4199" t="s">
        <v>35</v>
      </c>
      <c r="T4199">
        <f>VLOOKUP(Admissions[[#This Row],[Department]],Departments[#All],5,FALSE)</f>
        <v>8500</v>
      </c>
      <c r="U4199" t="str">
        <f>IF(Admissions[[#This Row],[Total_Cost]]&gt;Admissions[[#This Row],[Cost_Benchmark]], "Above Benchmark", "Within Benchmark")</f>
        <v>Above Benchmark</v>
      </c>
    </row>
    <row r="4200" spans="1:21" x14ac:dyDescent="0.3">
      <c r="A4200">
        <v>10769</v>
      </c>
      <c r="B4200">
        <v>6532</v>
      </c>
      <c r="C4200" t="s">
        <v>507</v>
      </c>
      <c r="D4200" t="s">
        <v>74</v>
      </c>
      <c r="E4200">
        <v>19010</v>
      </c>
      <c r="F4200" t="s">
        <v>48</v>
      </c>
      <c r="G4200" t="s">
        <v>49</v>
      </c>
      <c r="H4200" s="1">
        <v>45623</v>
      </c>
      <c r="I4200" s="1">
        <v>45631</v>
      </c>
      <c r="J4200" t="s">
        <v>23</v>
      </c>
      <c r="K4200">
        <v>8</v>
      </c>
      <c r="L4200">
        <v>11707</v>
      </c>
      <c r="M4200">
        <v>0</v>
      </c>
      <c r="N4200" t="s">
        <v>93</v>
      </c>
      <c r="O4200" t="s">
        <v>45</v>
      </c>
      <c r="P4200">
        <v>1463.375</v>
      </c>
      <c r="Q4200" t="s">
        <v>26</v>
      </c>
      <c r="R4200" t="s">
        <v>62</v>
      </c>
      <c r="S4200" t="s">
        <v>35</v>
      </c>
      <c r="T4200">
        <f>VLOOKUP(Admissions[[#This Row],[Department]],Departments[#All],5,FALSE)</f>
        <v>8500</v>
      </c>
      <c r="U4200" t="str">
        <f>IF(Admissions[[#This Row],[Total_Cost]]&gt;Admissions[[#This Row],[Cost_Benchmark]], "Above Benchmark", "Within Benchmark")</f>
        <v>Above Benchmark</v>
      </c>
    </row>
    <row r="4201" spans="1:21" x14ac:dyDescent="0.3">
      <c r="A4201">
        <v>14874</v>
      </c>
      <c r="B4201">
        <v>6675</v>
      </c>
      <c r="C4201" t="s">
        <v>966</v>
      </c>
      <c r="D4201" t="s">
        <v>20</v>
      </c>
      <c r="E4201" t="s">
        <v>1447</v>
      </c>
      <c r="F4201" t="s">
        <v>30</v>
      </c>
      <c r="G4201" t="s">
        <v>31</v>
      </c>
      <c r="H4201" s="1">
        <v>45513</v>
      </c>
      <c r="I4201" s="1">
        <v>45522</v>
      </c>
      <c r="J4201" t="s">
        <v>23</v>
      </c>
      <c r="K4201">
        <v>9</v>
      </c>
      <c r="L4201">
        <v>25266</v>
      </c>
      <c r="M4201">
        <v>0</v>
      </c>
      <c r="N4201" t="s">
        <v>32</v>
      </c>
      <c r="O4201" t="s">
        <v>45</v>
      </c>
      <c r="P4201">
        <v>2807.3332999999998</v>
      </c>
      <c r="Q4201" t="s">
        <v>26</v>
      </c>
      <c r="R4201" t="s">
        <v>66</v>
      </c>
      <c r="S4201" t="s">
        <v>35</v>
      </c>
      <c r="T4201">
        <f>VLOOKUP(Admissions[[#This Row],[Department]],Departments[#All],5,FALSE)</f>
        <v>12000</v>
      </c>
      <c r="U4201" t="str">
        <f>IF(Admissions[[#This Row],[Total_Cost]]&gt;Admissions[[#This Row],[Cost_Benchmark]], "Above Benchmark", "Within Benchmark")</f>
        <v>Above Benchmark</v>
      </c>
    </row>
    <row r="4202" spans="1:21" x14ac:dyDescent="0.3">
      <c r="A4202">
        <v>12049</v>
      </c>
      <c r="B4202">
        <v>6591</v>
      </c>
      <c r="C4202" t="s">
        <v>71</v>
      </c>
      <c r="D4202" t="s">
        <v>74</v>
      </c>
      <c r="E4202">
        <v>11422</v>
      </c>
      <c r="F4202" t="s">
        <v>37</v>
      </c>
      <c r="G4202" t="s">
        <v>38</v>
      </c>
      <c r="H4202" s="1">
        <v>45535</v>
      </c>
      <c r="I4202" s="1">
        <v>45549</v>
      </c>
      <c r="J4202" t="s">
        <v>23</v>
      </c>
      <c r="K4202">
        <v>14</v>
      </c>
      <c r="L4202">
        <v>40173</v>
      </c>
      <c r="M4202">
        <v>0</v>
      </c>
      <c r="N4202" t="s">
        <v>39</v>
      </c>
      <c r="O4202" t="s">
        <v>45</v>
      </c>
      <c r="P4202">
        <v>2869.5</v>
      </c>
      <c r="Q4202" t="s">
        <v>26</v>
      </c>
      <c r="R4202" t="s">
        <v>27</v>
      </c>
      <c r="S4202" t="s">
        <v>28</v>
      </c>
      <c r="T4202">
        <f>VLOOKUP(Admissions[[#This Row],[Department]],Departments[#All],5,FALSE)</f>
        <v>9000</v>
      </c>
      <c r="U4202" t="str">
        <f>IF(Admissions[[#This Row],[Total_Cost]]&gt;Admissions[[#This Row],[Cost_Benchmark]], "Above Benchmark", "Within Benchmark")</f>
        <v>Above Benchmark</v>
      </c>
    </row>
    <row r="4203" spans="1:21" x14ac:dyDescent="0.3">
      <c r="A4203">
        <v>15147</v>
      </c>
      <c r="B4203">
        <v>5512</v>
      </c>
      <c r="C4203" t="s">
        <v>504</v>
      </c>
      <c r="D4203" t="s">
        <v>74</v>
      </c>
      <c r="E4203">
        <v>24024</v>
      </c>
      <c r="F4203" t="s">
        <v>55</v>
      </c>
      <c r="G4203" t="s">
        <v>56</v>
      </c>
      <c r="H4203" s="1">
        <v>45331</v>
      </c>
      <c r="I4203" s="1">
        <v>45333</v>
      </c>
      <c r="J4203" t="s">
        <v>23</v>
      </c>
      <c r="K4203">
        <v>2</v>
      </c>
      <c r="L4203">
        <v>4491</v>
      </c>
      <c r="M4203">
        <v>1</v>
      </c>
      <c r="N4203" t="s">
        <v>139</v>
      </c>
      <c r="O4203" t="s">
        <v>25</v>
      </c>
      <c r="P4203">
        <v>2245.5</v>
      </c>
      <c r="Q4203" t="s">
        <v>26</v>
      </c>
      <c r="R4203" t="s">
        <v>66</v>
      </c>
      <c r="S4203" t="s">
        <v>35</v>
      </c>
      <c r="T4203">
        <f>VLOOKUP(Admissions[[#This Row],[Department]],Departments[#All],5,FALSE)</f>
        <v>7200</v>
      </c>
      <c r="U4203" t="str">
        <f>IF(Admissions[[#This Row],[Total_Cost]]&gt;Admissions[[#This Row],[Cost_Benchmark]], "Above Benchmark", "Within Benchmark")</f>
        <v>Within Benchmark</v>
      </c>
    </row>
    <row r="4204" spans="1:21" x14ac:dyDescent="0.3">
      <c r="A4204">
        <v>13659</v>
      </c>
      <c r="B4204">
        <v>6192</v>
      </c>
      <c r="C4204" t="s">
        <v>561</v>
      </c>
      <c r="D4204" t="s">
        <v>74</v>
      </c>
      <c r="E4204">
        <v>35239</v>
      </c>
      <c r="F4204" t="s">
        <v>30</v>
      </c>
      <c r="G4204" t="s">
        <v>31</v>
      </c>
      <c r="H4204" s="1">
        <v>45039</v>
      </c>
      <c r="I4204" s="1">
        <v>45044</v>
      </c>
      <c r="J4204" t="s">
        <v>23</v>
      </c>
      <c r="K4204">
        <v>5</v>
      </c>
      <c r="L4204">
        <v>22150</v>
      </c>
      <c r="M4204">
        <v>0</v>
      </c>
      <c r="N4204" t="s">
        <v>32</v>
      </c>
      <c r="O4204" t="s">
        <v>45</v>
      </c>
      <c r="P4204">
        <v>4430</v>
      </c>
      <c r="Q4204" t="s">
        <v>26</v>
      </c>
      <c r="R4204" t="s">
        <v>46</v>
      </c>
      <c r="S4204" t="s">
        <v>28</v>
      </c>
      <c r="T4204">
        <f>VLOOKUP(Admissions[[#This Row],[Department]],Departments[#All],5,FALSE)</f>
        <v>12000</v>
      </c>
      <c r="U4204" t="str">
        <f>IF(Admissions[[#This Row],[Total_Cost]]&gt;Admissions[[#This Row],[Cost_Benchmark]], "Above Benchmark", "Within Benchmark")</f>
        <v>Above Benchmark</v>
      </c>
    </row>
    <row r="4205" spans="1:21" x14ac:dyDescent="0.3">
      <c r="A4205">
        <v>14926</v>
      </c>
      <c r="B4205">
        <v>5320</v>
      </c>
      <c r="C4205" t="s">
        <v>975</v>
      </c>
      <c r="D4205" t="s">
        <v>74</v>
      </c>
      <c r="E4205">
        <v>26735</v>
      </c>
      <c r="F4205" t="s">
        <v>37</v>
      </c>
      <c r="G4205" t="s">
        <v>52</v>
      </c>
      <c r="H4205" s="1">
        <v>45427</v>
      </c>
      <c r="I4205" s="1">
        <v>45435</v>
      </c>
      <c r="J4205" t="s">
        <v>23</v>
      </c>
      <c r="K4205">
        <v>8</v>
      </c>
      <c r="L4205">
        <v>16849</v>
      </c>
      <c r="M4205">
        <v>0</v>
      </c>
      <c r="N4205" t="s">
        <v>24</v>
      </c>
      <c r="O4205" t="s">
        <v>25</v>
      </c>
      <c r="P4205">
        <v>2106.125</v>
      </c>
      <c r="Q4205" t="s">
        <v>26</v>
      </c>
      <c r="R4205" t="s">
        <v>62</v>
      </c>
      <c r="S4205" t="s">
        <v>35</v>
      </c>
      <c r="T4205">
        <f>VLOOKUP(Admissions[[#This Row],[Department]],Departments[#All],5,FALSE)</f>
        <v>9000</v>
      </c>
      <c r="U4205" t="str">
        <f>IF(Admissions[[#This Row],[Total_Cost]]&gt;Admissions[[#This Row],[Cost_Benchmark]], "Above Benchmark", "Within Benchmark")</f>
        <v>Above Benchmark</v>
      </c>
    </row>
    <row r="4206" spans="1:21" x14ac:dyDescent="0.3">
      <c r="A4206">
        <v>12391</v>
      </c>
      <c r="B4206">
        <v>5371</v>
      </c>
      <c r="C4206" t="s">
        <v>1235</v>
      </c>
      <c r="D4206" t="s">
        <v>20</v>
      </c>
      <c r="E4206">
        <v>22502</v>
      </c>
      <c r="F4206" t="s">
        <v>30</v>
      </c>
      <c r="G4206" t="s">
        <v>31</v>
      </c>
      <c r="H4206" s="1">
        <v>45363</v>
      </c>
      <c r="I4206" s="1">
        <v>45366</v>
      </c>
      <c r="J4206" t="s">
        <v>23</v>
      </c>
      <c r="K4206">
        <v>3</v>
      </c>
      <c r="L4206">
        <v>16154</v>
      </c>
      <c r="M4206">
        <v>0</v>
      </c>
      <c r="N4206" t="s">
        <v>32</v>
      </c>
      <c r="O4206" t="s">
        <v>25</v>
      </c>
      <c r="P4206">
        <v>5384.6666999999998</v>
      </c>
      <c r="Q4206" t="s">
        <v>26</v>
      </c>
      <c r="R4206" t="s">
        <v>53</v>
      </c>
      <c r="S4206" t="s">
        <v>35</v>
      </c>
      <c r="T4206">
        <f>VLOOKUP(Admissions[[#This Row],[Department]],Departments[#All],5,FALSE)</f>
        <v>12000</v>
      </c>
      <c r="U4206" t="str">
        <f>IF(Admissions[[#This Row],[Total_Cost]]&gt;Admissions[[#This Row],[Cost_Benchmark]], "Above Benchmark", "Within Benchmark")</f>
        <v>Above Benchmark</v>
      </c>
    </row>
    <row r="4207" spans="1:21" x14ac:dyDescent="0.3">
      <c r="A4207">
        <v>11237</v>
      </c>
      <c r="B4207">
        <v>7149</v>
      </c>
      <c r="C4207" t="s">
        <v>933</v>
      </c>
      <c r="D4207" t="s">
        <v>74</v>
      </c>
      <c r="E4207">
        <v>30099</v>
      </c>
      <c r="F4207" t="s">
        <v>68</v>
      </c>
      <c r="G4207" t="s">
        <v>105</v>
      </c>
      <c r="H4207" s="1">
        <v>45547</v>
      </c>
      <c r="I4207" s="1">
        <v>45554</v>
      </c>
      <c r="J4207" t="s">
        <v>23</v>
      </c>
      <c r="K4207">
        <v>7</v>
      </c>
      <c r="L4207">
        <v>7365</v>
      </c>
      <c r="M4207">
        <v>0</v>
      </c>
      <c r="N4207" t="s">
        <v>70</v>
      </c>
      <c r="O4207" t="s">
        <v>45</v>
      </c>
      <c r="P4207">
        <v>1052.1429000000001</v>
      </c>
      <c r="Q4207" t="s">
        <v>26</v>
      </c>
      <c r="R4207" t="s">
        <v>40</v>
      </c>
      <c r="S4207" t="s">
        <v>35</v>
      </c>
      <c r="T4207">
        <f>VLOOKUP(Admissions[[#This Row],[Department]],Departments[#All],5,FALSE)</f>
        <v>6800</v>
      </c>
      <c r="U4207" t="str">
        <f>IF(Admissions[[#This Row],[Total_Cost]]&gt;Admissions[[#This Row],[Cost_Benchmark]], "Above Benchmark", "Within Benchmark")</f>
        <v>Above Benchmark</v>
      </c>
    </row>
    <row r="4208" spans="1:21" x14ac:dyDescent="0.3">
      <c r="A4208">
        <v>10641</v>
      </c>
      <c r="B4208">
        <v>5040</v>
      </c>
      <c r="C4208" t="s">
        <v>804</v>
      </c>
      <c r="D4208" t="s">
        <v>74</v>
      </c>
      <c r="E4208">
        <v>38526</v>
      </c>
      <c r="F4208" t="s">
        <v>37</v>
      </c>
      <c r="G4208" t="s">
        <v>52</v>
      </c>
      <c r="H4208" s="1">
        <v>45287</v>
      </c>
      <c r="I4208" s="1">
        <v>45290</v>
      </c>
      <c r="J4208" t="s">
        <v>23</v>
      </c>
      <c r="K4208">
        <v>3</v>
      </c>
      <c r="L4208">
        <v>8643</v>
      </c>
      <c r="M4208">
        <v>0</v>
      </c>
      <c r="N4208" t="s">
        <v>97</v>
      </c>
      <c r="O4208" t="s">
        <v>25</v>
      </c>
      <c r="P4208">
        <v>2881</v>
      </c>
      <c r="Q4208" t="s">
        <v>26</v>
      </c>
      <c r="R4208" t="s">
        <v>62</v>
      </c>
      <c r="S4208" t="s">
        <v>35</v>
      </c>
      <c r="T4208">
        <f>VLOOKUP(Admissions[[#This Row],[Department]],Departments[#All],5,FALSE)</f>
        <v>9000</v>
      </c>
      <c r="U4208" t="str">
        <f>IF(Admissions[[#This Row],[Total_Cost]]&gt;Admissions[[#This Row],[Cost_Benchmark]], "Above Benchmark", "Within Benchmark")</f>
        <v>Within Benchmark</v>
      </c>
    </row>
    <row r="4209" spans="1:21" x14ac:dyDescent="0.3">
      <c r="A4209">
        <v>13238</v>
      </c>
      <c r="B4209">
        <v>6538</v>
      </c>
      <c r="C4209" t="s">
        <v>543</v>
      </c>
      <c r="D4209" t="s">
        <v>74</v>
      </c>
      <c r="E4209">
        <v>32611</v>
      </c>
      <c r="F4209" t="s">
        <v>21</v>
      </c>
      <c r="G4209" t="s">
        <v>64</v>
      </c>
      <c r="H4209" s="1">
        <v>45358</v>
      </c>
      <c r="I4209" s="1">
        <v>45360</v>
      </c>
      <c r="J4209" t="s">
        <v>23</v>
      </c>
      <c r="K4209">
        <v>2</v>
      </c>
      <c r="L4209">
        <v>3925</v>
      </c>
      <c r="M4209">
        <v>0</v>
      </c>
      <c r="N4209" t="s">
        <v>65</v>
      </c>
      <c r="O4209" t="s">
        <v>45</v>
      </c>
      <c r="P4209">
        <v>1962.5</v>
      </c>
      <c r="Q4209" t="s">
        <v>26</v>
      </c>
      <c r="R4209" t="s">
        <v>40</v>
      </c>
      <c r="S4209" t="s">
        <v>35</v>
      </c>
      <c r="T4209">
        <f>VLOOKUP(Admissions[[#This Row],[Department]],Departments[#All],5,FALSE)</f>
        <v>5500</v>
      </c>
      <c r="U4209" t="str">
        <f>IF(Admissions[[#This Row],[Total_Cost]]&gt;Admissions[[#This Row],[Cost_Benchmark]], "Above Benchmark", "Within Benchmark")</f>
        <v>Within Benchmark</v>
      </c>
    </row>
    <row r="4210" spans="1:21" x14ac:dyDescent="0.3">
      <c r="A4210">
        <v>15343</v>
      </c>
      <c r="B4210">
        <v>6969</v>
      </c>
      <c r="C4210" t="s">
        <v>1037</v>
      </c>
      <c r="D4210" t="s">
        <v>20</v>
      </c>
      <c r="E4210">
        <v>43024</v>
      </c>
      <c r="F4210" t="s">
        <v>42</v>
      </c>
      <c r="G4210" t="s">
        <v>128</v>
      </c>
      <c r="H4210" s="1">
        <v>45083</v>
      </c>
      <c r="I4210" s="1">
        <v>45086</v>
      </c>
      <c r="J4210" t="s">
        <v>23</v>
      </c>
      <c r="K4210">
        <v>3</v>
      </c>
      <c r="L4210">
        <v>3512</v>
      </c>
      <c r="M4210">
        <v>0</v>
      </c>
      <c r="N4210" t="s">
        <v>61</v>
      </c>
      <c r="O4210" t="s">
        <v>45</v>
      </c>
      <c r="P4210">
        <v>1170.6667</v>
      </c>
      <c r="Q4210" t="s">
        <v>26</v>
      </c>
      <c r="R4210" t="s">
        <v>53</v>
      </c>
      <c r="S4210" t="s">
        <v>35</v>
      </c>
      <c r="T4210">
        <f>VLOOKUP(Admissions[[#This Row],[Department]],Departments[#All],5,FALSE)</f>
        <v>4500</v>
      </c>
      <c r="U4210" t="str">
        <f>IF(Admissions[[#This Row],[Total_Cost]]&gt;Admissions[[#This Row],[Cost_Benchmark]], "Above Benchmark", "Within Benchmark")</f>
        <v>Within Benchmark</v>
      </c>
    </row>
    <row r="4211" spans="1:21" x14ac:dyDescent="0.3">
      <c r="A4211">
        <v>11206</v>
      </c>
      <c r="B4211">
        <v>6662</v>
      </c>
      <c r="C4211" t="s">
        <v>471</v>
      </c>
      <c r="D4211" t="s">
        <v>20</v>
      </c>
      <c r="E4211">
        <v>22014</v>
      </c>
      <c r="F4211" t="s">
        <v>48</v>
      </c>
      <c r="G4211" t="s">
        <v>49</v>
      </c>
      <c r="H4211" s="1">
        <v>44976</v>
      </c>
      <c r="I4211" s="1">
        <v>44981</v>
      </c>
      <c r="J4211" t="s">
        <v>23</v>
      </c>
      <c r="K4211">
        <v>5</v>
      </c>
      <c r="L4211">
        <v>5959</v>
      </c>
      <c r="M4211">
        <v>0</v>
      </c>
      <c r="N4211" t="s">
        <v>78</v>
      </c>
      <c r="O4211" t="s">
        <v>33</v>
      </c>
      <c r="P4211">
        <v>1191.8</v>
      </c>
      <c r="Q4211" t="s">
        <v>26</v>
      </c>
      <c r="R4211" t="s">
        <v>46</v>
      </c>
      <c r="S4211" t="s">
        <v>28</v>
      </c>
      <c r="T4211">
        <f>VLOOKUP(Admissions[[#This Row],[Department]],Departments[#All],5,FALSE)</f>
        <v>8500</v>
      </c>
      <c r="U4211" t="str">
        <f>IF(Admissions[[#This Row],[Total_Cost]]&gt;Admissions[[#This Row],[Cost_Benchmark]], "Above Benchmark", "Within Benchmark")</f>
        <v>Within Benchmark</v>
      </c>
    </row>
    <row r="4212" spans="1:21" x14ac:dyDescent="0.3">
      <c r="A4212">
        <v>13673</v>
      </c>
      <c r="B4212">
        <v>5326</v>
      </c>
      <c r="C4212" t="s">
        <v>1363</v>
      </c>
      <c r="D4212" t="s">
        <v>74</v>
      </c>
      <c r="E4212">
        <v>37934</v>
      </c>
      <c r="F4212" t="s">
        <v>48</v>
      </c>
      <c r="G4212" t="s">
        <v>101</v>
      </c>
      <c r="H4212" s="1">
        <v>45121</v>
      </c>
      <c r="I4212" s="1">
        <v>45129</v>
      </c>
      <c r="J4212" t="s">
        <v>23</v>
      </c>
      <c r="K4212">
        <v>8</v>
      </c>
      <c r="L4212">
        <v>10589</v>
      </c>
      <c r="M4212">
        <v>0</v>
      </c>
      <c r="N4212" t="s">
        <v>93</v>
      </c>
      <c r="O4212" t="s">
        <v>45</v>
      </c>
      <c r="P4212">
        <v>1323.625</v>
      </c>
      <c r="Q4212" t="s">
        <v>26</v>
      </c>
      <c r="R4212" t="s">
        <v>66</v>
      </c>
      <c r="S4212" t="s">
        <v>35</v>
      </c>
      <c r="T4212">
        <f>VLOOKUP(Admissions[[#This Row],[Department]],Departments[#All],5,FALSE)</f>
        <v>8500</v>
      </c>
      <c r="U4212" t="str">
        <f>IF(Admissions[[#This Row],[Total_Cost]]&gt;Admissions[[#This Row],[Cost_Benchmark]], "Above Benchmark", "Within Benchmark")</f>
        <v>Above Benchmark</v>
      </c>
    </row>
    <row r="4213" spans="1:21" x14ac:dyDescent="0.3">
      <c r="A4213">
        <v>14750</v>
      </c>
      <c r="B4213">
        <v>4217</v>
      </c>
      <c r="C4213" t="s">
        <v>398</v>
      </c>
      <c r="D4213" t="s">
        <v>74</v>
      </c>
      <c r="E4213">
        <v>23658</v>
      </c>
      <c r="F4213" t="s">
        <v>55</v>
      </c>
      <c r="G4213" t="s">
        <v>56</v>
      </c>
      <c r="H4213" s="1">
        <v>45415</v>
      </c>
      <c r="I4213" s="1">
        <v>45421</v>
      </c>
      <c r="J4213" t="s">
        <v>23</v>
      </c>
      <c r="K4213">
        <v>6</v>
      </c>
      <c r="L4213">
        <v>9273</v>
      </c>
      <c r="M4213">
        <v>0</v>
      </c>
      <c r="N4213" t="s">
        <v>65</v>
      </c>
      <c r="O4213" t="s">
        <v>25</v>
      </c>
      <c r="P4213">
        <v>1545.5</v>
      </c>
      <c r="Q4213" t="s">
        <v>26</v>
      </c>
      <c r="R4213" t="s">
        <v>66</v>
      </c>
      <c r="S4213" t="s">
        <v>35</v>
      </c>
      <c r="T4213">
        <f>VLOOKUP(Admissions[[#This Row],[Department]],Departments[#All],5,FALSE)</f>
        <v>7200</v>
      </c>
      <c r="U4213" t="str">
        <f>IF(Admissions[[#This Row],[Total_Cost]]&gt;Admissions[[#This Row],[Cost_Benchmark]], "Above Benchmark", "Within Benchmark")</f>
        <v>Above Benchmark</v>
      </c>
    </row>
    <row r="4214" spans="1:21" x14ac:dyDescent="0.3">
      <c r="A4214">
        <v>11428</v>
      </c>
      <c r="B4214">
        <v>6706</v>
      </c>
      <c r="C4214" t="s">
        <v>992</v>
      </c>
      <c r="D4214" t="s">
        <v>20</v>
      </c>
      <c r="E4214">
        <v>28820</v>
      </c>
      <c r="F4214" t="s">
        <v>37</v>
      </c>
      <c r="G4214" t="s">
        <v>38</v>
      </c>
      <c r="H4214" s="1">
        <v>45487</v>
      </c>
      <c r="I4214" s="1">
        <v>45493</v>
      </c>
      <c r="J4214" t="s">
        <v>23</v>
      </c>
      <c r="K4214">
        <v>6</v>
      </c>
      <c r="L4214">
        <v>9116</v>
      </c>
      <c r="M4214">
        <v>0</v>
      </c>
      <c r="N4214" t="s">
        <v>82</v>
      </c>
      <c r="O4214" t="s">
        <v>25</v>
      </c>
      <c r="P4214">
        <v>1519.3333</v>
      </c>
      <c r="Q4214" t="s">
        <v>26</v>
      </c>
      <c r="R4214" t="s">
        <v>46</v>
      </c>
      <c r="S4214" t="s">
        <v>28</v>
      </c>
      <c r="T4214">
        <f>VLOOKUP(Admissions[[#This Row],[Department]],Departments[#All],5,FALSE)</f>
        <v>9000</v>
      </c>
      <c r="U4214" t="str">
        <f>IF(Admissions[[#This Row],[Total_Cost]]&gt;Admissions[[#This Row],[Cost_Benchmark]], "Above Benchmark", "Within Benchmark")</f>
        <v>Above Benchmark</v>
      </c>
    </row>
    <row r="4215" spans="1:21" x14ac:dyDescent="0.3">
      <c r="A4215">
        <v>13956</v>
      </c>
      <c r="B4215">
        <v>3727</v>
      </c>
      <c r="C4215" t="s">
        <v>1012</v>
      </c>
      <c r="D4215" t="s">
        <v>20</v>
      </c>
      <c r="E4215">
        <v>36661</v>
      </c>
      <c r="F4215" t="s">
        <v>37</v>
      </c>
      <c r="G4215" t="s">
        <v>38</v>
      </c>
      <c r="H4215" s="1">
        <v>45261</v>
      </c>
      <c r="I4215" s="1">
        <v>45264</v>
      </c>
      <c r="J4215" t="s">
        <v>23</v>
      </c>
      <c r="K4215">
        <v>3</v>
      </c>
      <c r="L4215">
        <v>5861</v>
      </c>
      <c r="M4215">
        <v>0</v>
      </c>
      <c r="N4215" t="s">
        <v>97</v>
      </c>
      <c r="O4215" t="s">
        <v>33</v>
      </c>
      <c r="P4215">
        <v>1953.6667</v>
      </c>
      <c r="Q4215" t="s">
        <v>26</v>
      </c>
      <c r="R4215" t="s">
        <v>66</v>
      </c>
      <c r="S4215" t="s">
        <v>35</v>
      </c>
      <c r="T4215">
        <f>VLOOKUP(Admissions[[#This Row],[Department]],Departments[#All],5,FALSE)</f>
        <v>9000</v>
      </c>
      <c r="U4215" t="str">
        <f>IF(Admissions[[#This Row],[Total_Cost]]&gt;Admissions[[#This Row],[Cost_Benchmark]], "Above Benchmark", "Within Benchmark")</f>
        <v>Within Benchmark</v>
      </c>
    </row>
    <row r="4216" spans="1:21" x14ac:dyDescent="0.3">
      <c r="A4216">
        <v>13280</v>
      </c>
      <c r="B4216">
        <v>4456</v>
      </c>
      <c r="C4216" t="s">
        <v>1244</v>
      </c>
      <c r="D4216" t="s">
        <v>20</v>
      </c>
      <c r="E4216">
        <v>24448</v>
      </c>
      <c r="F4216" t="s">
        <v>84</v>
      </c>
      <c r="G4216" t="s">
        <v>95</v>
      </c>
      <c r="H4216" s="1">
        <v>45424</v>
      </c>
      <c r="I4216" s="1">
        <v>45428</v>
      </c>
      <c r="J4216" t="s">
        <v>23</v>
      </c>
      <c r="K4216">
        <v>4</v>
      </c>
      <c r="L4216">
        <v>7026</v>
      </c>
      <c r="M4216">
        <v>0</v>
      </c>
      <c r="N4216" t="s">
        <v>50</v>
      </c>
      <c r="O4216" t="s">
        <v>45</v>
      </c>
      <c r="P4216">
        <v>1756.5</v>
      </c>
      <c r="Q4216" t="s">
        <v>26</v>
      </c>
      <c r="R4216" t="s">
        <v>46</v>
      </c>
      <c r="S4216" t="s">
        <v>28</v>
      </c>
      <c r="T4216">
        <f>VLOOKUP(Admissions[[#This Row],[Department]],Departments[#All],5,FALSE)</f>
        <v>6000</v>
      </c>
      <c r="U4216" t="str">
        <f>IF(Admissions[[#This Row],[Total_Cost]]&gt;Admissions[[#This Row],[Cost_Benchmark]], "Above Benchmark", "Within Benchmark")</f>
        <v>Above Benchmark</v>
      </c>
    </row>
    <row r="4217" spans="1:21" x14ac:dyDescent="0.3">
      <c r="A4217">
        <v>13498</v>
      </c>
      <c r="C4217" t="s">
        <v>435</v>
      </c>
      <c r="D4217" t="s">
        <v>74</v>
      </c>
      <c r="E4217">
        <v>16055</v>
      </c>
      <c r="F4217" t="s">
        <v>84</v>
      </c>
      <c r="G4217" t="s">
        <v>88</v>
      </c>
      <c r="H4217" s="1">
        <v>45430</v>
      </c>
      <c r="I4217" s="1">
        <v>45434</v>
      </c>
      <c r="J4217" t="s">
        <v>23</v>
      </c>
      <c r="K4217">
        <v>4</v>
      </c>
      <c r="L4217">
        <v>5873</v>
      </c>
      <c r="M4217">
        <v>0</v>
      </c>
      <c r="N4217" t="s">
        <v>50</v>
      </c>
      <c r="O4217" t="s">
        <v>45</v>
      </c>
      <c r="P4217">
        <v>1468.25</v>
      </c>
      <c r="Q4217" t="s">
        <v>26</v>
      </c>
      <c r="R4217" t="s">
        <v>27</v>
      </c>
      <c r="S4217" t="s">
        <v>28</v>
      </c>
      <c r="T4217">
        <f>VLOOKUP(Admissions[[#This Row],[Department]],Departments[#All],5,FALSE)</f>
        <v>6000</v>
      </c>
      <c r="U4217" t="str">
        <f>IF(Admissions[[#This Row],[Total_Cost]]&gt;Admissions[[#This Row],[Cost_Benchmark]], "Above Benchmark", "Within Benchmark")</f>
        <v>Within Benchmark</v>
      </c>
    </row>
    <row r="4218" spans="1:21" x14ac:dyDescent="0.3">
      <c r="A4218">
        <v>10992</v>
      </c>
      <c r="B4218">
        <v>4167</v>
      </c>
      <c r="C4218" t="s">
        <v>145</v>
      </c>
      <c r="D4218" t="s">
        <v>74</v>
      </c>
      <c r="E4218">
        <v>43055</v>
      </c>
      <c r="F4218" t="s">
        <v>42</v>
      </c>
      <c r="G4218" t="s">
        <v>43</v>
      </c>
      <c r="H4218" s="1">
        <v>45371</v>
      </c>
      <c r="I4218" s="1">
        <v>45376</v>
      </c>
      <c r="J4218" t="s">
        <v>23</v>
      </c>
      <c r="K4218">
        <v>5</v>
      </c>
      <c r="L4218">
        <v>4898</v>
      </c>
      <c r="M4218">
        <v>0</v>
      </c>
      <c r="N4218" t="s">
        <v>99</v>
      </c>
      <c r="O4218" t="s">
        <v>45</v>
      </c>
      <c r="P4218">
        <v>979.6</v>
      </c>
      <c r="Q4218" t="s">
        <v>26</v>
      </c>
      <c r="R4218" t="s">
        <v>62</v>
      </c>
      <c r="S4218" t="s">
        <v>35</v>
      </c>
      <c r="T4218">
        <f>VLOOKUP(Admissions[[#This Row],[Department]],Departments[#All],5,FALSE)</f>
        <v>4500</v>
      </c>
      <c r="U4218" t="str">
        <f>IF(Admissions[[#This Row],[Total_Cost]]&gt;Admissions[[#This Row],[Cost_Benchmark]], "Above Benchmark", "Within Benchmark")</f>
        <v>Above Benchmark</v>
      </c>
    </row>
    <row r="4219" spans="1:21" x14ac:dyDescent="0.3">
      <c r="A4219">
        <v>15935</v>
      </c>
      <c r="B4219">
        <v>3129</v>
      </c>
      <c r="C4219" t="s">
        <v>452</v>
      </c>
      <c r="D4219" t="s">
        <v>74</v>
      </c>
      <c r="E4219">
        <v>29704</v>
      </c>
      <c r="F4219" t="s">
        <v>68</v>
      </c>
      <c r="G4219" t="s">
        <v>131</v>
      </c>
      <c r="H4219" s="1">
        <v>45006</v>
      </c>
      <c r="I4219" s="1">
        <v>45009</v>
      </c>
      <c r="J4219" t="s">
        <v>23</v>
      </c>
      <c r="K4219">
        <v>3</v>
      </c>
      <c r="L4219">
        <v>4516</v>
      </c>
      <c r="M4219">
        <v>0</v>
      </c>
      <c r="N4219" t="s">
        <v>24</v>
      </c>
      <c r="O4219" t="s">
        <v>33</v>
      </c>
      <c r="P4219">
        <v>1505.3333</v>
      </c>
      <c r="Q4219" t="s">
        <v>26</v>
      </c>
      <c r="R4219" t="s">
        <v>53</v>
      </c>
      <c r="S4219" t="s">
        <v>35</v>
      </c>
      <c r="T4219">
        <f>VLOOKUP(Admissions[[#This Row],[Department]],Departments[#All],5,FALSE)</f>
        <v>6800</v>
      </c>
      <c r="U4219" t="str">
        <f>IF(Admissions[[#This Row],[Total_Cost]]&gt;Admissions[[#This Row],[Cost_Benchmark]], "Above Benchmark", "Within Benchmark")</f>
        <v>Within Benchmark</v>
      </c>
    </row>
    <row r="4220" spans="1:21" x14ac:dyDescent="0.3">
      <c r="A4220">
        <v>15183</v>
      </c>
      <c r="B4220">
        <v>4259</v>
      </c>
      <c r="C4220" t="s">
        <v>556</v>
      </c>
      <c r="D4220" t="s">
        <v>20</v>
      </c>
      <c r="E4220">
        <v>17061</v>
      </c>
      <c r="F4220" t="s">
        <v>21</v>
      </c>
      <c r="G4220" t="s">
        <v>64</v>
      </c>
      <c r="H4220" s="1">
        <v>45397</v>
      </c>
      <c r="I4220" s="1">
        <v>45399</v>
      </c>
      <c r="J4220" t="s">
        <v>23</v>
      </c>
      <c r="K4220">
        <v>2</v>
      </c>
      <c r="L4220">
        <v>6563</v>
      </c>
      <c r="M4220">
        <v>0</v>
      </c>
      <c r="N4220" t="s">
        <v>24</v>
      </c>
      <c r="O4220" t="s">
        <v>25</v>
      </c>
      <c r="P4220">
        <v>3281.5</v>
      </c>
      <c r="Q4220" t="s">
        <v>26</v>
      </c>
      <c r="R4220" t="s">
        <v>34</v>
      </c>
      <c r="S4220" t="s">
        <v>35</v>
      </c>
      <c r="T4220">
        <f>VLOOKUP(Admissions[[#This Row],[Department]],Departments[#All],5,FALSE)</f>
        <v>5500</v>
      </c>
      <c r="U4220" t="str">
        <f>IF(Admissions[[#This Row],[Total_Cost]]&gt;Admissions[[#This Row],[Cost_Benchmark]], "Above Benchmark", "Within Benchmark")</f>
        <v>Above Benchmark</v>
      </c>
    </row>
    <row r="4221" spans="1:21" x14ac:dyDescent="0.3">
      <c r="A4221">
        <v>14046</v>
      </c>
      <c r="B4221">
        <v>4607</v>
      </c>
      <c r="C4221" t="s">
        <v>181</v>
      </c>
      <c r="D4221" t="s">
        <v>20</v>
      </c>
      <c r="E4221">
        <v>20146</v>
      </c>
      <c r="F4221" t="s">
        <v>21</v>
      </c>
      <c r="G4221" t="s">
        <v>64</v>
      </c>
      <c r="H4221" s="1">
        <v>45066</v>
      </c>
      <c r="I4221" s="1">
        <v>45069</v>
      </c>
      <c r="J4221" t="s">
        <v>23</v>
      </c>
      <c r="K4221">
        <v>3</v>
      </c>
      <c r="L4221">
        <v>7349</v>
      </c>
      <c r="M4221">
        <v>0</v>
      </c>
      <c r="N4221" t="s">
        <v>65</v>
      </c>
      <c r="O4221" t="s">
        <v>45</v>
      </c>
      <c r="P4221">
        <v>2449.6667000000002</v>
      </c>
      <c r="Q4221" t="s">
        <v>26</v>
      </c>
      <c r="R4221" t="s">
        <v>27</v>
      </c>
      <c r="S4221" t="s">
        <v>28</v>
      </c>
      <c r="T4221">
        <f>VLOOKUP(Admissions[[#This Row],[Department]],Departments[#All],5,FALSE)</f>
        <v>5500</v>
      </c>
      <c r="U4221" t="str">
        <f>IF(Admissions[[#This Row],[Total_Cost]]&gt;Admissions[[#This Row],[Cost_Benchmark]], "Above Benchmark", "Within Benchmark")</f>
        <v>Above Benchmark</v>
      </c>
    </row>
    <row r="4222" spans="1:21" x14ac:dyDescent="0.3">
      <c r="A4222">
        <v>10547</v>
      </c>
      <c r="B4222">
        <v>5862</v>
      </c>
      <c r="C4222" t="s">
        <v>253</v>
      </c>
      <c r="D4222" t="s">
        <v>20</v>
      </c>
      <c r="E4222">
        <v>44531</v>
      </c>
      <c r="F4222" t="s">
        <v>42</v>
      </c>
      <c r="G4222" t="s">
        <v>43</v>
      </c>
      <c r="H4222" s="1">
        <v>45019</v>
      </c>
      <c r="I4222" s="1">
        <v>45021</v>
      </c>
      <c r="J4222" t="s">
        <v>23</v>
      </c>
      <c r="K4222">
        <v>2</v>
      </c>
      <c r="L4222">
        <v>3715</v>
      </c>
      <c r="M4222">
        <v>0</v>
      </c>
      <c r="N4222" t="s">
        <v>44</v>
      </c>
      <c r="O4222" t="s">
        <v>45</v>
      </c>
      <c r="P4222">
        <v>1857.5</v>
      </c>
      <c r="Q4222" t="s">
        <v>26</v>
      </c>
      <c r="R4222" t="s">
        <v>34</v>
      </c>
      <c r="S4222" t="s">
        <v>35</v>
      </c>
      <c r="T4222">
        <f>VLOOKUP(Admissions[[#This Row],[Department]],Departments[#All],5,FALSE)</f>
        <v>4500</v>
      </c>
      <c r="U4222" t="str">
        <f>IF(Admissions[[#This Row],[Total_Cost]]&gt;Admissions[[#This Row],[Cost_Benchmark]], "Above Benchmark", "Within Benchmark")</f>
        <v>Within Benchmark</v>
      </c>
    </row>
    <row r="4223" spans="1:21" x14ac:dyDescent="0.3">
      <c r="A4223">
        <v>10349</v>
      </c>
      <c r="C4223" t="s">
        <v>127</v>
      </c>
      <c r="D4223" t="s">
        <v>74</v>
      </c>
      <c r="E4223">
        <v>44548</v>
      </c>
      <c r="F4223" t="s">
        <v>42</v>
      </c>
      <c r="G4223" t="s">
        <v>43</v>
      </c>
      <c r="H4223" s="1">
        <v>45031</v>
      </c>
      <c r="I4223" s="1">
        <v>45034</v>
      </c>
      <c r="J4223" t="s">
        <v>23</v>
      </c>
      <c r="K4223">
        <v>3</v>
      </c>
      <c r="L4223">
        <v>4430</v>
      </c>
      <c r="M4223">
        <v>1</v>
      </c>
      <c r="N4223" t="s">
        <v>99</v>
      </c>
      <c r="O4223" t="s">
        <v>25</v>
      </c>
      <c r="P4223">
        <v>1476.6667</v>
      </c>
      <c r="Q4223" t="s">
        <v>26</v>
      </c>
      <c r="R4223" t="s">
        <v>27</v>
      </c>
      <c r="S4223" t="s">
        <v>28</v>
      </c>
      <c r="T4223">
        <f>VLOOKUP(Admissions[[#This Row],[Department]],Departments[#All],5,FALSE)</f>
        <v>4500</v>
      </c>
      <c r="U4223" t="str">
        <f>IF(Admissions[[#This Row],[Total_Cost]]&gt;Admissions[[#This Row],[Cost_Benchmark]], "Above Benchmark", "Within Benchmark")</f>
        <v>Within Benchmark</v>
      </c>
    </row>
    <row r="4224" spans="1:21" x14ac:dyDescent="0.3">
      <c r="A4224">
        <v>15244</v>
      </c>
      <c r="B4224">
        <v>4447</v>
      </c>
      <c r="C4224" t="s">
        <v>1341</v>
      </c>
      <c r="D4224" t="s">
        <v>74</v>
      </c>
      <c r="E4224">
        <v>37613</v>
      </c>
      <c r="F4224" t="s">
        <v>21</v>
      </c>
      <c r="G4224" t="s">
        <v>64</v>
      </c>
      <c r="H4224" s="1">
        <v>45637</v>
      </c>
      <c r="I4224" s="1">
        <v>45639</v>
      </c>
      <c r="J4224" t="s">
        <v>23</v>
      </c>
      <c r="K4224">
        <v>2</v>
      </c>
      <c r="L4224">
        <v>3202</v>
      </c>
      <c r="M4224">
        <v>0</v>
      </c>
      <c r="N4224" t="s">
        <v>61</v>
      </c>
      <c r="O4224" t="s">
        <v>33</v>
      </c>
      <c r="P4224">
        <v>1601</v>
      </c>
      <c r="Q4224" t="s">
        <v>26</v>
      </c>
      <c r="R4224" t="s">
        <v>62</v>
      </c>
      <c r="S4224" t="s">
        <v>35</v>
      </c>
      <c r="T4224">
        <f>VLOOKUP(Admissions[[#This Row],[Department]],Departments[#All],5,FALSE)</f>
        <v>5500</v>
      </c>
      <c r="U4224" t="str">
        <f>IF(Admissions[[#This Row],[Total_Cost]]&gt;Admissions[[#This Row],[Cost_Benchmark]], "Above Benchmark", "Within Benchmark")</f>
        <v>Within Benchmark</v>
      </c>
    </row>
    <row r="4225" spans="1:21" x14ac:dyDescent="0.3">
      <c r="A4225">
        <v>12606</v>
      </c>
      <c r="B4225">
        <v>4679</v>
      </c>
      <c r="C4225" t="s">
        <v>418</v>
      </c>
      <c r="D4225" t="s">
        <v>20</v>
      </c>
      <c r="E4225">
        <v>11129</v>
      </c>
      <c r="F4225" t="s">
        <v>84</v>
      </c>
      <c r="G4225" t="s">
        <v>95</v>
      </c>
      <c r="H4225" s="1">
        <v>45599</v>
      </c>
      <c r="I4225" s="1">
        <v>45605</v>
      </c>
      <c r="J4225" t="s">
        <v>23</v>
      </c>
      <c r="K4225">
        <v>6</v>
      </c>
      <c r="L4225">
        <v>6421</v>
      </c>
      <c r="M4225">
        <v>0</v>
      </c>
      <c r="N4225" t="s">
        <v>134</v>
      </c>
      <c r="O4225" t="s">
        <v>33</v>
      </c>
      <c r="P4225">
        <v>1070.1667</v>
      </c>
      <c r="Q4225" t="s">
        <v>26</v>
      </c>
      <c r="R4225" t="s">
        <v>46</v>
      </c>
      <c r="S4225" t="s">
        <v>28</v>
      </c>
      <c r="T4225">
        <f>VLOOKUP(Admissions[[#This Row],[Department]],Departments[#All],5,FALSE)</f>
        <v>6000</v>
      </c>
      <c r="U4225" t="str">
        <f>IF(Admissions[[#This Row],[Total_Cost]]&gt;Admissions[[#This Row],[Cost_Benchmark]], "Above Benchmark", "Within Benchmark")</f>
        <v>Above Benchmark</v>
      </c>
    </row>
    <row r="4226" spans="1:21" x14ac:dyDescent="0.3">
      <c r="A4226">
        <v>12322</v>
      </c>
      <c r="B4226">
        <v>3591</v>
      </c>
      <c r="C4226" t="s">
        <v>1102</v>
      </c>
      <c r="D4226" t="s">
        <v>74</v>
      </c>
      <c r="E4226">
        <v>27539</v>
      </c>
      <c r="F4226" t="s">
        <v>84</v>
      </c>
      <c r="G4226" t="s">
        <v>95</v>
      </c>
      <c r="H4226" s="1">
        <v>45008</v>
      </c>
      <c r="I4226" s="1">
        <v>45013</v>
      </c>
      <c r="J4226" t="s">
        <v>23</v>
      </c>
      <c r="K4226">
        <v>5</v>
      </c>
      <c r="L4226">
        <v>8408</v>
      </c>
      <c r="M4226">
        <v>0</v>
      </c>
      <c r="N4226" t="s">
        <v>50</v>
      </c>
      <c r="O4226" t="s">
        <v>25</v>
      </c>
      <c r="P4226">
        <v>1681.6</v>
      </c>
      <c r="Q4226" t="s">
        <v>26</v>
      </c>
      <c r="R4226" t="s">
        <v>40</v>
      </c>
      <c r="S4226" t="s">
        <v>35</v>
      </c>
      <c r="T4226">
        <f>VLOOKUP(Admissions[[#This Row],[Department]],Departments[#All],5,FALSE)</f>
        <v>6000</v>
      </c>
      <c r="U4226" t="str">
        <f>IF(Admissions[[#This Row],[Total_Cost]]&gt;Admissions[[#This Row],[Cost_Benchmark]], "Above Benchmark", "Within Benchmark")</f>
        <v>Above Benchmark</v>
      </c>
    </row>
    <row r="4227" spans="1:21" x14ac:dyDescent="0.3">
      <c r="A4227">
        <v>11349</v>
      </c>
      <c r="B4227">
        <v>7006</v>
      </c>
      <c r="C4227" t="s">
        <v>952</v>
      </c>
      <c r="D4227" t="s">
        <v>20</v>
      </c>
      <c r="E4227">
        <v>34501</v>
      </c>
      <c r="F4227" t="s">
        <v>68</v>
      </c>
      <c r="G4227" t="s">
        <v>69</v>
      </c>
      <c r="H4227" s="1">
        <v>45566</v>
      </c>
      <c r="I4227" s="1">
        <v>45572</v>
      </c>
      <c r="J4227" t="s">
        <v>23</v>
      </c>
      <c r="K4227">
        <v>6</v>
      </c>
      <c r="L4227">
        <v>6387</v>
      </c>
      <c r="M4227">
        <v>0</v>
      </c>
      <c r="N4227" t="s">
        <v>70</v>
      </c>
      <c r="O4227" t="s">
        <v>45</v>
      </c>
      <c r="P4227">
        <v>1064.5</v>
      </c>
      <c r="Q4227" t="s">
        <v>26</v>
      </c>
      <c r="R4227" t="s">
        <v>53</v>
      </c>
      <c r="S4227" t="s">
        <v>35</v>
      </c>
      <c r="T4227">
        <f>VLOOKUP(Admissions[[#This Row],[Department]],Departments[#All],5,FALSE)</f>
        <v>6800</v>
      </c>
      <c r="U4227" t="str">
        <f>IF(Admissions[[#This Row],[Total_Cost]]&gt;Admissions[[#This Row],[Cost_Benchmark]], "Above Benchmark", "Within Benchmark")</f>
        <v>Within Benchmark</v>
      </c>
    </row>
    <row r="4228" spans="1:21" x14ac:dyDescent="0.3">
      <c r="A4228">
        <v>12632</v>
      </c>
      <c r="B4228">
        <v>4817</v>
      </c>
      <c r="C4228" t="s">
        <v>247</v>
      </c>
      <c r="D4228" t="s">
        <v>20</v>
      </c>
      <c r="E4228">
        <v>29870</v>
      </c>
      <c r="F4228" t="s">
        <v>84</v>
      </c>
      <c r="G4228" t="s">
        <v>85</v>
      </c>
      <c r="H4228" s="1">
        <v>45340</v>
      </c>
      <c r="I4228" s="1">
        <v>45341</v>
      </c>
      <c r="J4228" t="s">
        <v>23</v>
      </c>
      <c r="K4228">
        <v>1</v>
      </c>
      <c r="L4228">
        <v>3859</v>
      </c>
      <c r="M4228">
        <v>0</v>
      </c>
      <c r="N4228" t="s">
        <v>109</v>
      </c>
      <c r="O4228" t="s">
        <v>45</v>
      </c>
      <c r="P4228">
        <v>3859</v>
      </c>
      <c r="Q4228" t="s">
        <v>26</v>
      </c>
      <c r="R4228" t="s">
        <v>46</v>
      </c>
      <c r="S4228" t="s">
        <v>28</v>
      </c>
      <c r="T4228">
        <f>VLOOKUP(Admissions[[#This Row],[Department]],Departments[#All],5,FALSE)</f>
        <v>6000</v>
      </c>
      <c r="U4228" t="str">
        <f>IF(Admissions[[#This Row],[Total_Cost]]&gt;Admissions[[#This Row],[Cost_Benchmark]], "Above Benchmark", "Within Benchmark")</f>
        <v>Within Benchmark</v>
      </c>
    </row>
    <row r="4229" spans="1:21" x14ac:dyDescent="0.3">
      <c r="A4229">
        <v>10119</v>
      </c>
      <c r="B4229">
        <v>5472</v>
      </c>
      <c r="C4229" t="s">
        <v>304</v>
      </c>
      <c r="D4229" t="s">
        <v>74</v>
      </c>
      <c r="E4229">
        <v>37274</v>
      </c>
      <c r="F4229" t="s">
        <v>21</v>
      </c>
      <c r="G4229" t="s">
        <v>239</v>
      </c>
      <c r="H4229" s="1">
        <v>45619</v>
      </c>
      <c r="I4229" s="1">
        <v>45622</v>
      </c>
      <c r="J4229" t="s">
        <v>23</v>
      </c>
      <c r="K4229">
        <v>3</v>
      </c>
      <c r="L4229">
        <v>6616</v>
      </c>
      <c r="M4229">
        <v>0</v>
      </c>
      <c r="N4229" t="s">
        <v>61</v>
      </c>
      <c r="O4229" t="s">
        <v>25</v>
      </c>
      <c r="P4229">
        <v>2205.3332999999998</v>
      </c>
      <c r="Q4229" t="s">
        <v>26</v>
      </c>
      <c r="R4229" t="s">
        <v>27</v>
      </c>
      <c r="S4229" t="s">
        <v>28</v>
      </c>
      <c r="T4229">
        <f>VLOOKUP(Admissions[[#This Row],[Department]],Departments[#All],5,FALSE)</f>
        <v>5500</v>
      </c>
      <c r="U4229" t="str">
        <f>IF(Admissions[[#This Row],[Total_Cost]]&gt;Admissions[[#This Row],[Cost_Benchmark]], "Above Benchmark", "Within Benchmark")</f>
        <v>Above Benchmark</v>
      </c>
    </row>
    <row r="4230" spans="1:21" x14ac:dyDescent="0.3">
      <c r="A4230">
        <v>13743</v>
      </c>
      <c r="B4230">
        <v>4603</v>
      </c>
      <c r="C4230" t="s">
        <v>1268</v>
      </c>
      <c r="D4230" t="s">
        <v>20</v>
      </c>
      <c r="E4230">
        <v>23218</v>
      </c>
      <c r="F4230" t="s">
        <v>37</v>
      </c>
      <c r="G4230" t="s">
        <v>159</v>
      </c>
      <c r="H4230" s="1">
        <v>45003</v>
      </c>
      <c r="I4230" s="1">
        <v>45010</v>
      </c>
      <c r="J4230" t="s">
        <v>23</v>
      </c>
      <c r="K4230">
        <v>7</v>
      </c>
      <c r="L4230">
        <v>15705</v>
      </c>
      <c r="M4230">
        <v>0</v>
      </c>
      <c r="N4230" t="s">
        <v>82</v>
      </c>
      <c r="O4230" t="s">
        <v>25</v>
      </c>
      <c r="P4230">
        <v>2243.5713999999998</v>
      </c>
      <c r="Q4230" t="s">
        <v>26</v>
      </c>
      <c r="R4230" t="s">
        <v>27</v>
      </c>
      <c r="S4230" t="s">
        <v>28</v>
      </c>
      <c r="T4230">
        <f>VLOOKUP(Admissions[[#This Row],[Department]],Departments[#All],5,FALSE)</f>
        <v>9000</v>
      </c>
      <c r="U4230" t="str">
        <f>IF(Admissions[[#This Row],[Total_Cost]]&gt;Admissions[[#This Row],[Cost_Benchmark]], "Above Benchmark", "Within Benchmark")</f>
        <v>Above Benchmark</v>
      </c>
    </row>
    <row r="4231" spans="1:21" x14ac:dyDescent="0.3">
      <c r="A4231">
        <v>15032</v>
      </c>
      <c r="B4231">
        <v>6126</v>
      </c>
      <c r="C4231" t="s">
        <v>665</v>
      </c>
      <c r="D4231" t="s">
        <v>74</v>
      </c>
      <c r="E4231">
        <v>29953</v>
      </c>
      <c r="F4231" t="s">
        <v>55</v>
      </c>
      <c r="G4231" t="s">
        <v>56</v>
      </c>
      <c r="H4231" s="1">
        <v>45093</v>
      </c>
      <c r="I4231" s="1">
        <v>45097</v>
      </c>
      <c r="J4231" t="s">
        <v>23</v>
      </c>
      <c r="K4231">
        <v>4</v>
      </c>
      <c r="L4231">
        <v>8257</v>
      </c>
      <c r="M4231">
        <v>1</v>
      </c>
      <c r="N4231" t="s">
        <v>139</v>
      </c>
      <c r="O4231" t="s">
        <v>45</v>
      </c>
      <c r="P4231">
        <v>2064.25</v>
      </c>
      <c r="Q4231" t="s">
        <v>26</v>
      </c>
      <c r="R4231" t="s">
        <v>66</v>
      </c>
      <c r="S4231" t="s">
        <v>35</v>
      </c>
      <c r="T4231">
        <f>VLOOKUP(Admissions[[#This Row],[Department]],Departments[#All],5,FALSE)</f>
        <v>7200</v>
      </c>
      <c r="U4231" t="str">
        <f>IF(Admissions[[#This Row],[Total_Cost]]&gt;Admissions[[#This Row],[Cost_Benchmark]], "Above Benchmark", "Within Benchmark")</f>
        <v>Above Benchmark</v>
      </c>
    </row>
    <row r="4232" spans="1:21" x14ac:dyDescent="0.3">
      <c r="A4232">
        <v>11791</v>
      </c>
      <c r="B4232">
        <v>6377</v>
      </c>
      <c r="C4232" t="s">
        <v>558</v>
      </c>
      <c r="D4232" t="s">
        <v>74</v>
      </c>
      <c r="E4232">
        <v>38296</v>
      </c>
      <c r="F4232" t="s">
        <v>84</v>
      </c>
      <c r="G4232" t="s">
        <v>88</v>
      </c>
      <c r="H4232" s="1">
        <v>45294</v>
      </c>
      <c r="I4232" s="1">
        <v>45299</v>
      </c>
      <c r="J4232" t="s">
        <v>23</v>
      </c>
      <c r="K4232">
        <v>5</v>
      </c>
      <c r="L4232">
        <v>7085</v>
      </c>
      <c r="M4232">
        <v>0</v>
      </c>
      <c r="N4232" t="s">
        <v>134</v>
      </c>
      <c r="O4232" t="s">
        <v>25</v>
      </c>
      <c r="P4232">
        <v>1417</v>
      </c>
      <c r="Q4232" t="s">
        <v>26</v>
      </c>
      <c r="R4232" t="s">
        <v>62</v>
      </c>
      <c r="S4232" t="s">
        <v>35</v>
      </c>
      <c r="T4232">
        <f>VLOOKUP(Admissions[[#This Row],[Department]],Departments[#All],5,FALSE)</f>
        <v>6000</v>
      </c>
      <c r="U4232" t="str">
        <f>IF(Admissions[[#This Row],[Total_Cost]]&gt;Admissions[[#This Row],[Cost_Benchmark]], "Above Benchmark", "Within Benchmark")</f>
        <v>Above Benchmark</v>
      </c>
    </row>
    <row r="4233" spans="1:21" x14ac:dyDescent="0.3">
      <c r="A4233">
        <v>13699</v>
      </c>
      <c r="B4233">
        <v>6258</v>
      </c>
      <c r="C4233" t="s">
        <v>379</v>
      </c>
      <c r="D4233" t="s">
        <v>20</v>
      </c>
      <c r="E4233">
        <v>40318</v>
      </c>
      <c r="F4233" t="s">
        <v>42</v>
      </c>
      <c r="G4233" t="s">
        <v>43</v>
      </c>
      <c r="H4233" s="1">
        <v>45384</v>
      </c>
      <c r="I4233" s="1">
        <v>45381</v>
      </c>
      <c r="J4233" t="s">
        <v>80</v>
      </c>
      <c r="K4233">
        <v>-3</v>
      </c>
      <c r="L4233">
        <v>2808</v>
      </c>
      <c r="M4233">
        <v>0</v>
      </c>
      <c r="N4233" t="s">
        <v>61</v>
      </c>
      <c r="O4233" t="s">
        <v>45</v>
      </c>
      <c r="P4233">
        <v>-936</v>
      </c>
      <c r="Q4233" t="s">
        <v>26</v>
      </c>
      <c r="R4233" t="s">
        <v>53</v>
      </c>
      <c r="S4233" t="s">
        <v>35</v>
      </c>
      <c r="T4233">
        <f>VLOOKUP(Admissions[[#This Row],[Department]],Departments[#All],5,FALSE)</f>
        <v>4500</v>
      </c>
      <c r="U4233" t="str">
        <f>IF(Admissions[[#This Row],[Total_Cost]]&gt;Admissions[[#This Row],[Cost_Benchmark]], "Above Benchmark", "Within Benchmark")</f>
        <v>Within Benchmark</v>
      </c>
    </row>
    <row r="4234" spans="1:21" x14ac:dyDescent="0.3">
      <c r="A4234">
        <v>13642</v>
      </c>
      <c r="B4234">
        <v>5269</v>
      </c>
      <c r="C4234" t="s">
        <v>901</v>
      </c>
      <c r="D4234" t="s">
        <v>20</v>
      </c>
      <c r="E4234">
        <v>24819</v>
      </c>
      <c r="F4234" t="s">
        <v>68</v>
      </c>
      <c r="G4234" t="s">
        <v>105</v>
      </c>
      <c r="H4234" s="1">
        <v>45145</v>
      </c>
      <c r="I4234" s="1">
        <v>45148</v>
      </c>
      <c r="J4234" t="s">
        <v>23</v>
      </c>
      <c r="K4234">
        <v>3</v>
      </c>
      <c r="L4234">
        <v>5526</v>
      </c>
      <c r="M4234">
        <v>0</v>
      </c>
      <c r="N4234" t="s">
        <v>70</v>
      </c>
      <c r="O4234" t="s">
        <v>25</v>
      </c>
      <c r="P4234">
        <v>1842</v>
      </c>
      <c r="Q4234" t="s">
        <v>26</v>
      </c>
      <c r="R4234" t="s">
        <v>34</v>
      </c>
      <c r="S4234" t="s">
        <v>35</v>
      </c>
      <c r="T4234">
        <f>VLOOKUP(Admissions[[#This Row],[Department]],Departments[#All],5,FALSE)</f>
        <v>6800</v>
      </c>
      <c r="U4234" t="str">
        <f>IF(Admissions[[#This Row],[Total_Cost]]&gt;Admissions[[#This Row],[Cost_Benchmark]], "Above Benchmark", "Within Benchmark")</f>
        <v>Within Benchmark</v>
      </c>
    </row>
    <row r="4235" spans="1:21" x14ac:dyDescent="0.3">
      <c r="A4235">
        <v>11146</v>
      </c>
      <c r="B4235">
        <v>4436</v>
      </c>
      <c r="C4235" t="s">
        <v>204</v>
      </c>
      <c r="D4235" t="s">
        <v>20</v>
      </c>
      <c r="E4235">
        <v>30823</v>
      </c>
      <c r="F4235" t="s">
        <v>21</v>
      </c>
      <c r="G4235" t="s">
        <v>239</v>
      </c>
      <c r="H4235" s="1">
        <v>45491</v>
      </c>
      <c r="I4235" s="1">
        <v>45493</v>
      </c>
      <c r="J4235" t="s">
        <v>23</v>
      </c>
      <c r="K4235">
        <v>2</v>
      </c>
      <c r="L4235">
        <v>6700</v>
      </c>
      <c r="M4235">
        <v>0</v>
      </c>
      <c r="N4235" t="s">
        <v>99</v>
      </c>
      <c r="O4235" t="s">
        <v>25</v>
      </c>
      <c r="P4235">
        <v>3350</v>
      </c>
      <c r="Q4235" t="s">
        <v>26</v>
      </c>
      <c r="R4235" t="s">
        <v>40</v>
      </c>
      <c r="S4235" t="s">
        <v>35</v>
      </c>
      <c r="T4235">
        <f>VLOOKUP(Admissions[[#This Row],[Department]],Departments[#All],5,FALSE)</f>
        <v>5500</v>
      </c>
      <c r="U4235" t="str">
        <f>IF(Admissions[[#This Row],[Total_Cost]]&gt;Admissions[[#This Row],[Cost_Benchmark]], "Above Benchmark", "Within Benchmark")</f>
        <v>Above Benchmark</v>
      </c>
    </row>
    <row r="4236" spans="1:21" x14ac:dyDescent="0.3">
      <c r="A4236">
        <v>14114</v>
      </c>
      <c r="B4236">
        <v>3614</v>
      </c>
      <c r="C4236" t="s">
        <v>1309</v>
      </c>
      <c r="D4236" t="s">
        <v>20</v>
      </c>
      <c r="E4236">
        <v>24928</v>
      </c>
      <c r="F4236" t="s">
        <v>48</v>
      </c>
      <c r="G4236" t="s">
        <v>49</v>
      </c>
      <c r="H4236" s="1">
        <v>45655</v>
      </c>
      <c r="I4236" s="1">
        <v>45657</v>
      </c>
      <c r="J4236" t="s">
        <v>23</v>
      </c>
      <c r="K4236">
        <v>2</v>
      </c>
      <c r="L4236">
        <v>4337</v>
      </c>
      <c r="M4236">
        <v>0</v>
      </c>
      <c r="N4236" t="s">
        <v>50</v>
      </c>
      <c r="O4236" t="s">
        <v>45</v>
      </c>
      <c r="P4236">
        <v>2168.5</v>
      </c>
      <c r="Q4236" t="s">
        <v>26</v>
      </c>
      <c r="R4236" t="s">
        <v>46</v>
      </c>
      <c r="S4236" t="s">
        <v>28</v>
      </c>
      <c r="T4236">
        <f>VLOOKUP(Admissions[[#This Row],[Department]],Departments[#All],5,FALSE)</f>
        <v>8500</v>
      </c>
      <c r="U4236" t="str">
        <f>IF(Admissions[[#This Row],[Total_Cost]]&gt;Admissions[[#This Row],[Cost_Benchmark]], "Above Benchmark", "Within Benchmark")</f>
        <v>Within Benchmark</v>
      </c>
    </row>
    <row r="4237" spans="1:21" x14ac:dyDescent="0.3">
      <c r="A4237">
        <v>11829</v>
      </c>
      <c r="B4237">
        <v>4484</v>
      </c>
      <c r="C4237" t="s">
        <v>1259</v>
      </c>
      <c r="D4237" t="s">
        <v>74</v>
      </c>
      <c r="E4237">
        <v>24720</v>
      </c>
      <c r="F4237" t="s">
        <v>37</v>
      </c>
      <c r="G4237" t="s">
        <v>159</v>
      </c>
      <c r="H4237" s="1">
        <v>45306</v>
      </c>
      <c r="I4237" s="1">
        <v>45309</v>
      </c>
      <c r="J4237" t="s">
        <v>23</v>
      </c>
      <c r="K4237">
        <v>3</v>
      </c>
      <c r="L4237">
        <v>5590</v>
      </c>
      <c r="M4237">
        <v>0</v>
      </c>
      <c r="N4237" t="s">
        <v>82</v>
      </c>
      <c r="O4237" t="s">
        <v>45</v>
      </c>
      <c r="P4237">
        <v>1863.3333</v>
      </c>
      <c r="Q4237" t="s">
        <v>26</v>
      </c>
      <c r="R4237" t="s">
        <v>34</v>
      </c>
      <c r="S4237" t="s">
        <v>35</v>
      </c>
      <c r="T4237">
        <f>VLOOKUP(Admissions[[#This Row],[Department]],Departments[#All],5,FALSE)</f>
        <v>9000</v>
      </c>
      <c r="U4237" t="str">
        <f>IF(Admissions[[#This Row],[Total_Cost]]&gt;Admissions[[#This Row],[Cost_Benchmark]], "Above Benchmark", "Within Benchmark")</f>
        <v>Within Benchmark</v>
      </c>
    </row>
    <row r="4238" spans="1:21" x14ac:dyDescent="0.3">
      <c r="A4238">
        <v>13902</v>
      </c>
      <c r="B4238">
        <v>3915</v>
      </c>
      <c r="C4238" t="s">
        <v>148</v>
      </c>
      <c r="D4238" t="s">
        <v>20</v>
      </c>
      <c r="E4238">
        <v>33337</v>
      </c>
      <c r="F4238" t="s">
        <v>68</v>
      </c>
      <c r="G4238" t="s">
        <v>105</v>
      </c>
      <c r="H4238" s="1">
        <v>44960</v>
      </c>
      <c r="I4238" s="1">
        <v>44966</v>
      </c>
      <c r="J4238" t="s">
        <v>23</v>
      </c>
      <c r="K4238">
        <v>6</v>
      </c>
      <c r="L4238">
        <v>6698</v>
      </c>
      <c r="M4238">
        <v>0</v>
      </c>
      <c r="N4238" t="s">
        <v>132</v>
      </c>
      <c r="O4238" t="s">
        <v>33</v>
      </c>
      <c r="P4238">
        <v>1116.3333</v>
      </c>
      <c r="Q4238" t="s">
        <v>26</v>
      </c>
      <c r="R4238" t="s">
        <v>66</v>
      </c>
      <c r="S4238" t="s">
        <v>35</v>
      </c>
      <c r="T4238">
        <f>VLOOKUP(Admissions[[#This Row],[Department]],Departments[#All],5,FALSE)</f>
        <v>6800</v>
      </c>
      <c r="U4238" t="str">
        <f>IF(Admissions[[#This Row],[Total_Cost]]&gt;Admissions[[#This Row],[Cost_Benchmark]], "Above Benchmark", "Within Benchmark")</f>
        <v>Within Benchmark</v>
      </c>
    </row>
    <row r="4239" spans="1:21" x14ac:dyDescent="0.3">
      <c r="A4239">
        <v>13812</v>
      </c>
      <c r="B4239">
        <v>4046</v>
      </c>
      <c r="C4239" t="s">
        <v>991</v>
      </c>
      <c r="D4239" t="s">
        <v>20</v>
      </c>
      <c r="E4239">
        <v>43370</v>
      </c>
      <c r="F4239" t="s">
        <v>42</v>
      </c>
      <c r="G4239" t="s">
        <v>76</v>
      </c>
      <c r="H4239" s="1">
        <v>45090</v>
      </c>
      <c r="I4239" s="1">
        <v>45093</v>
      </c>
      <c r="J4239" t="s">
        <v>23</v>
      </c>
      <c r="K4239">
        <v>3</v>
      </c>
      <c r="L4239">
        <v>2728</v>
      </c>
      <c r="M4239">
        <v>0</v>
      </c>
      <c r="N4239" t="s">
        <v>44</v>
      </c>
      <c r="O4239" t="s">
        <v>45</v>
      </c>
      <c r="P4239">
        <v>909.33330000000001</v>
      </c>
      <c r="Q4239" t="s">
        <v>26</v>
      </c>
      <c r="R4239" t="s">
        <v>53</v>
      </c>
      <c r="S4239" t="s">
        <v>35</v>
      </c>
      <c r="T4239">
        <f>VLOOKUP(Admissions[[#This Row],[Department]],Departments[#All],5,FALSE)</f>
        <v>4500</v>
      </c>
      <c r="U4239" t="str">
        <f>IF(Admissions[[#This Row],[Total_Cost]]&gt;Admissions[[#This Row],[Cost_Benchmark]], "Above Benchmark", "Within Benchmark")</f>
        <v>Within Benchmark</v>
      </c>
    </row>
    <row r="4240" spans="1:21" x14ac:dyDescent="0.3">
      <c r="A4240">
        <v>13841</v>
      </c>
      <c r="B4240">
        <v>5784</v>
      </c>
      <c r="C4240" t="s">
        <v>1437</v>
      </c>
      <c r="D4240" t="s">
        <v>74</v>
      </c>
      <c r="E4240">
        <v>20607</v>
      </c>
      <c r="F4240" t="s">
        <v>37</v>
      </c>
      <c r="G4240" t="s">
        <v>159</v>
      </c>
      <c r="H4240" s="1">
        <v>44996</v>
      </c>
      <c r="I4240" s="1">
        <v>45005</v>
      </c>
      <c r="J4240" t="s">
        <v>23</v>
      </c>
      <c r="K4240">
        <v>9</v>
      </c>
      <c r="L4240">
        <v>17330</v>
      </c>
      <c r="M4240">
        <v>1</v>
      </c>
      <c r="N4240" t="s">
        <v>97</v>
      </c>
      <c r="O4240" t="s">
        <v>45</v>
      </c>
      <c r="P4240">
        <v>1925.5555999999999</v>
      </c>
      <c r="Q4240" t="s">
        <v>26</v>
      </c>
      <c r="R4240" t="s">
        <v>27</v>
      </c>
      <c r="S4240" t="s">
        <v>28</v>
      </c>
      <c r="T4240">
        <f>VLOOKUP(Admissions[[#This Row],[Department]],Departments[#All],5,FALSE)</f>
        <v>9000</v>
      </c>
      <c r="U4240" t="str">
        <f>IF(Admissions[[#This Row],[Total_Cost]]&gt;Admissions[[#This Row],[Cost_Benchmark]], "Above Benchmark", "Within Benchmark")</f>
        <v>Above Benchmark</v>
      </c>
    </row>
    <row r="4241" spans="1:21" x14ac:dyDescent="0.3">
      <c r="A4241">
        <v>10229</v>
      </c>
      <c r="B4241">
        <v>7138</v>
      </c>
      <c r="C4241" t="s">
        <v>866</v>
      </c>
      <c r="D4241" t="s">
        <v>20</v>
      </c>
      <c r="E4241">
        <v>26703</v>
      </c>
      <c r="F4241" t="s">
        <v>84</v>
      </c>
      <c r="G4241" t="s">
        <v>95</v>
      </c>
      <c r="H4241" s="1">
        <v>45020</v>
      </c>
      <c r="I4241" s="1">
        <v>45024</v>
      </c>
      <c r="J4241" t="s">
        <v>23</v>
      </c>
      <c r="K4241">
        <v>4</v>
      </c>
      <c r="L4241">
        <v>5707</v>
      </c>
      <c r="M4241">
        <v>0</v>
      </c>
      <c r="N4241" t="s">
        <v>50</v>
      </c>
      <c r="O4241" t="s">
        <v>25</v>
      </c>
      <c r="P4241">
        <v>1426.75</v>
      </c>
      <c r="Q4241" t="s">
        <v>26</v>
      </c>
      <c r="R4241" t="s">
        <v>53</v>
      </c>
      <c r="S4241" t="s">
        <v>35</v>
      </c>
      <c r="T4241">
        <f>VLOOKUP(Admissions[[#This Row],[Department]],Departments[#All],5,FALSE)</f>
        <v>6000</v>
      </c>
      <c r="U4241" t="str">
        <f>IF(Admissions[[#This Row],[Total_Cost]]&gt;Admissions[[#This Row],[Cost_Benchmark]], "Above Benchmark", "Within Benchmark")</f>
        <v>Within Benchmark</v>
      </c>
    </row>
    <row r="4242" spans="1:21" x14ac:dyDescent="0.3">
      <c r="A4242">
        <v>15847</v>
      </c>
      <c r="B4242">
        <v>5710</v>
      </c>
      <c r="C4242" t="s">
        <v>1016</v>
      </c>
      <c r="D4242" t="s">
        <v>74</v>
      </c>
      <c r="E4242">
        <v>20021</v>
      </c>
      <c r="F4242" t="s">
        <v>48</v>
      </c>
      <c r="G4242" t="s">
        <v>49</v>
      </c>
      <c r="H4242" s="1">
        <v>45215</v>
      </c>
      <c r="I4242" s="1">
        <v>45223</v>
      </c>
      <c r="J4242" t="s">
        <v>23</v>
      </c>
      <c r="K4242">
        <v>8</v>
      </c>
      <c r="L4242">
        <v>17064</v>
      </c>
      <c r="M4242">
        <v>1</v>
      </c>
      <c r="N4242" t="s">
        <v>78</v>
      </c>
      <c r="O4242" t="s">
        <v>33</v>
      </c>
      <c r="P4242">
        <v>2133</v>
      </c>
      <c r="Q4242" t="s">
        <v>26</v>
      </c>
      <c r="R4242" t="s">
        <v>34</v>
      </c>
      <c r="S4242" t="s">
        <v>35</v>
      </c>
      <c r="T4242">
        <f>VLOOKUP(Admissions[[#This Row],[Department]],Departments[#All],5,FALSE)</f>
        <v>8500</v>
      </c>
      <c r="U4242" t="str">
        <f>IF(Admissions[[#This Row],[Total_Cost]]&gt;Admissions[[#This Row],[Cost_Benchmark]], "Above Benchmark", "Within Benchmark")</f>
        <v>Above Benchmark</v>
      </c>
    </row>
    <row r="4243" spans="1:21" x14ac:dyDescent="0.3">
      <c r="A4243">
        <v>12381</v>
      </c>
      <c r="B4243">
        <v>3339</v>
      </c>
      <c r="C4243" t="s">
        <v>148</v>
      </c>
      <c r="D4243" t="s">
        <v>20</v>
      </c>
      <c r="E4243">
        <v>43799</v>
      </c>
      <c r="F4243" t="s">
        <v>42</v>
      </c>
      <c r="G4243" t="s">
        <v>43</v>
      </c>
      <c r="H4243" s="1">
        <v>45580</v>
      </c>
      <c r="I4243" s="1">
        <v>45582</v>
      </c>
      <c r="J4243" t="s">
        <v>23</v>
      </c>
      <c r="K4243">
        <v>2</v>
      </c>
      <c r="L4243">
        <v>2501</v>
      </c>
      <c r="M4243">
        <v>0</v>
      </c>
      <c r="N4243" t="s">
        <v>65</v>
      </c>
      <c r="O4243" t="s">
        <v>33</v>
      </c>
      <c r="P4243">
        <v>1250.5</v>
      </c>
      <c r="Q4243" t="s">
        <v>26</v>
      </c>
      <c r="R4243" t="s">
        <v>53</v>
      </c>
      <c r="S4243" t="s">
        <v>35</v>
      </c>
      <c r="T4243">
        <f>VLOOKUP(Admissions[[#This Row],[Department]],Departments[#All],5,FALSE)</f>
        <v>4500</v>
      </c>
      <c r="U4243" t="str">
        <f>IF(Admissions[[#This Row],[Total_Cost]]&gt;Admissions[[#This Row],[Cost_Benchmark]], "Above Benchmark", "Within Benchmark")</f>
        <v>Within Benchmark</v>
      </c>
    </row>
    <row r="4244" spans="1:21" x14ac:dyDescent="0.3">
      <c r="A4244">
        <v>10781</v>
      </c>
      <c r="B4244">
        <v>6787</v>
      </c>
      <c r="C4244" t="s">
        <v>819</v>
      </c>
      <c r="D4244" t="s">
        <v>20</v>
      </c>
      <c r="E4244">
        <v>23953</v>
      </c>
      <c r="F4244" t="s">
        <v>55</v>
      </c>
      <c r="G4244" t="s">
        <v>56</v>
      </c>
      <c r="H4244" s="1">
        <v>45186</v>
      </c>
      <c r="I4244" s="1">
        <v>45191</v>
      </c>
      <c r="J4244" t="s">
        <v>23</v>
      </c>
      <c r="K4244">
        <v>5</v>
      </c>
      <c r="L4244">
        <v>7976</v>
      </c>
      <c r="M4244">
        <v>0</v>
      </c>
      <c r="N4244" t="s">
        <v>57</v>
      </c>
      <c r="O4244" t="s">
        <v>25</v>
      </c>
      <c r="P4244">
        <v>1595.2</v>
      </c>
      <c r="Q4244" t="s">
        <v>26</v>
      </c>
      <c r="R4244" t="s">
        <v>46</v>
      </c>
      <c r="S4244" t="s">
        <v>28</v>
      </c>
      <c r="T4244">
        <f>VLOOKUP(Admissions[[#This Row],[Department]],Departments[#All],5,FALSE)</f>
        <v>7200</v>
      </c>
      <c r="U4244" t="str">
        <f>IF(Admissions[[#This Row],[Total_Cost]]&gt;Admissions[[#This Row],[Cost_Benchmark]], "Above Benchmark", "Within Benchmark")</f>
        <v>Above Benchmark</v>
      </c>
    </row>
    <row r="4245" spans="1:21" x14ac:dyDescent="0.3">
      <c r="A4245">
        <v>12900</v>
      </c>
      <c r="B4245">
        <v>5362</v>
      </c>
      <c r="C4245" t="s">
        <v>589</v>
      </c>
      <c r="D4245" t="s">
        <v>74</v>
      </c>
      <c r="E4245">
        <v>23993</v>
      </c>
      <c r="F4245" t="s">
        <v>37</v>
      </c>
      <c r="G4245" t="s">
        <v>159</v>
      </c>
      <c r="H4245" s="1">
        <v>45355</v>
      </c>
      <c r="I4245" s="1">
        <v>45365</v>
      </c>
      <c r="J4245" t="s">
        <v>23</v>
      </c>
      <c r="K4245">
        <v>10</v>
      </c>
      <c r="L4245">
        <v>16496</v>
      </c>
      <c r="M4245">
        <v>0</v>
      </c>
      <c r="N4245" t="s">
        <v>24</v>
      </c>
      <c r="O4245" t="s">
        <v>33</v>
      </c>
      <c r="P4245">
        <v>1649.6</v>
      </c>
      <c r="Q4245" t="s">
        <v>26</v>
      </c>
      <c r="R4245" t="s">
        <v>34</v>
      </c>
      <c r="S4245" t="s">
        <v>35</v>
      </c>
      <c r="T4245">
        <f>VLOOKUP(Admissions[[#This Row],[Department]],Departments[#All],5,FALSE)</f>
        <v>9000</v>
      </c>
      <c r="U4245" t="str">
        <f>IF(Admissions[[#This Row],[Total_Cost]]&gt;Admissions[[#This Row],[Cost_Benchmark]], "Above Benchmark", "Within Benchmark")</f>
        <v>Above Benchmark</v>
      </c>
    </row>
    <row r="4246" spans="1:21" x14ac:dyDescent="0.3">
      <c r="A4246">
        <v>15588</v>
      </c>
      <c r="B4246">
        <v>6746</v>
      </c>
      <c r="C4246" t="s">
        <v>550</v>
      </c>
      <c r="D4246" t="s">
        <v>74</v>
      </c>
      <c r="E4246">
        <v>15819</v>
      </c>
      <c r="F4246" t="s">
        <v>68</v>
      </c>
      <c r="G4246" t="s">
        <v>105</v>
      </c>
      <c r="H4246" s="1">
        <v>45079</v>
      </c>
      <c r="I4246" s="1">
        <v>45085</v>
      </c>
      <c r="J4246" t="s">
        <v>23</v>
      </c>
      <c r="K4246">
        <v>6</v>
      </c>
      <c r="L4246">
        <v>9591</v>
      </c>
      <c r="M4246">
        <v>0</v>
      </c>
      <c r="N4246" t="s">
        <v>24</v>
      </c>
      <c r="O4246" t="s">
        <v>25</v>
      </c>
      <c r="P4246">
        <v>1598.5</v>
      </c>
      <c r="Q4246" t="s">
        <v>26</v>
      </c>
      <c r="R4246" t="s">
        <v>66</v>
      </c>
      <c r="S4246" t="s">
        <v>35</v>
      </c>
      <c r="T4246">
        <f>VLOOKUP(Admissions[[#This Row],[Department]],Departments[#All],5,FALSE)</f>
        <v>6800</v>
      </c>
      <c r="U4246" t="str">
        <f>IF(Admissions[[#This Row],[Total_Cost]]&gt;Admissions[[#This Row],[Cost_Benchmark]], "Above Benchmark", "Within Benchmark")</f>
        <v>Above Benchmark</v>
      </c>
    </row>
    <row r="4247" spans="1:21" x14ac:dyDescent="0.3">
      <c r="A4247">
        <v>10677</v>
      </c>
      <c r="B4247">
        <v>6546</v>
      </c>
      <c r="C4247" t="s">
        <v>339</v>
      </c>
      <c r="D4247" t="s">
        <v>74</v>
      </c>
      <c r="E4247">
        <v>25594</v>
      </c>
      <c r="F4247" t="s">
        <v>55</v>
      </c>
      <c r="G4247" t="s">
        <v>241</v>
      </c>
      <c r="H4247" s="1">
        <v>45254</v>
      </c>
      <c r="I4247" s="1">
        <v>45258</v>
      </c>
      <c r="J4247" t="s">
        <v>23</v>
      </c>
      <c r="K4247">
        <v>4</v>
      </c>
      <c r="L4247">
        <v>3426</v>
      </c>
      <c r="M4247">
        <v>0</v>
      </c>
      <c r="N4247" t="s">
        <v>91</v>
      </c>
      <c r="O4247" t="s">
        <v>25</v>
      </c>
      <c r="P4247">
        <v>856.5</v>
      </c>
      <c r="Q4247" t="s">
        <v>26</v>
      </c>
      <c r="R4247" t="s">
        <v>66</v>
      </c>
      <c r="S4247" t="s">
        <v>35</v>
      </c>
      <c r="T4247">
        <f>VLOOKUP(Admissions[[#This Row],[Department]],Departments[#All],5,FALSE)</f>
        <v>7200</v>
      </c>
      <c r="U4247" t="str">
        <f>IF(Admissions[[#This Row],[Total_Cost]]&gt;Admissions[[#This Row],[Cost_Benchmark]], "Above Benchmark", "Within Benchmark")</f>
        <v>Within Benchmark</v>
      </c>
    </row>
    <row r="4248" spans="1:21" x14ac:dyDescent="0.3">
      <c r="A4248">
        <v>11091</v>
      </c>
      <c r="B4248">
        <v>6791</v>
      </c>
      <c r="C4248" t="s">
        <v>1448</v>
      </c>
      <c r="D4248" t="s">
        <v>20</v>
      </c>
      <c r="E4248">
        <v>26879</v>
      </c>
      <c r="F4248" t="s">
        <v>84</v>
      </c>
      <c r="G4248" t="s">
        <v>85</v>
      </c>
      <c r="H4248" s="1">
        <v>45407</v>
      </c>
      <c r="I4248" s="1">
        <v>45413</v>
      </c>
      <c r="J4248" t="s">
        <v>23</v>
      </c>
      <c r="K4248">
        <v>6</v>
      </c>
      <c r="L4248">
        <v>9350</v>
      </c>
      <c r="M4248">
        <v>0</v>
      </c>
      <c r="N4248" t="s">
        <v>1449</v>
      </c>
      <c r="O4248" t="s">
        <v>45</v>
      </c>
      <c r="P4248">
        <v>1558.3333</v>
      </c>
      <c r="Q4248" t="s">
        <v>26</v>
      </c>
      <c r="R4248" t="s">
        <v>40</v>
      </c>
      <c r="S4248" t="s">
        <v>35</v>
      </c>
      <c r="T4248">
        <f>VLOOKUP(Admissions[[#This Row],[Department]],Departments[#All],5,FALSE)</f>
        <v>6000</v>
      </c>
      <c r="U4248" t="str">
        <f>IF(Admissions[[#This Row],[Total_Cost]]&gt;Admissions[[#This Row],[Cost_Benchmark]], "Above Benchmark", "Within Benchmark")</f>
        <v>Above Benchmark</v>
      </c>
    </row>
    <row r="4249" spans="1:21" x14ac:dyDescent="0.3">
      <c r="A4249">
        <v>11961</v>
      </c>
      <c r="B4249">
        <v>6889</v>
      </c>
      <c r="C4249" t="s">
        <v>695</v>
      </c>
      <c r="D4249" t="s">
        <v>20</v>
      </c>
      <c r="E4249">
        <v>34401</v>
      </c>
      <c r="F4249" t="s">
        <v>21</v>
      </c>
      <c r="G4249" t="s">
        <v>64</v>
      </c>
      <c r="H4249" s="1">
        <v>45248</v>
      </c>
      <c r="I4249" s="1">
        <v>45250</v>
      </c>
      <c r="J4249" t="s">
        <v>23</v>
      </c>
      <c r="K4249">
        <v>2</v>
      </c>
      <c r="L4249">
        <v>2285</v>
      </c>
      <c r="M4249">
        <v>1</v>
      </c>
      <c r="N4249" t="s">
        <v>65</v>
      </c>
      <c r="O4249" t="s">
        <v>45</v>
      </c>
      <c r="P4249">
        <v>1142.5</v>
      </c>
      <c r="Q4249" t="s">
        <v>26</v>
      </c>
      <c r="R4249" t="s">
        <v>27</v>
      </c>
      <c r="S4249" t="s">
        <v>28</v>
      </c>
      <c r="T4249">
        <f>VLOOKUP(Admissions[[#This Row],[Department]],Departments[#All],5,FALSE)</f>
        <v>5500</v>
      </c>
      <c r="U4249" t="str">
        <f>IF(Admissions[[#This Row],[Total_Cost]]&gt;Admissions[[#This Row],[Cost_Benchmark]], "Above Benchmark", "Within Benchmark")</f>
        <v>Within Benchmark</v>
      </c>
    </row>
    <row r="4250" spans="1:21" x14ac:dyDescent="0.3">
      <c r="A4250">
        <v>10067</v>
      </c>
      <c r="B4250">
        <v>6551</v>
      </c>
      <c r="C4250" t="s">
        <v>316</v>
      </c>
      <c r="D4250" t="s">
        <v>20</v>
      </c>
      <c r="E4250">
        <v>16151</v>
      </c>
      <c r="F4250" t="s">
        <v>48</v>
      </c>
      <c r="G4250" t="s">
        <v>101</v>
      </c>
      <c r="H4250" s="1">
        <v>45417</v>
      </c>
      <c r="I4250" s="1">
        <v>45427</v>
      </c>
      <c r="J4250" t="s">
        <v>23</v>
      </c>
      <c r="K4250">
        <v>10</v>
      </c>
      <c r="L4250">
        <v>25076</v>
      </c>
      <c r="M4250">
        <v>1</v>
      </c>
      <c r="N4250" t="s">
        <v>50</v>
      </c>
      <c r="O4250" t="s">
        <v>45</v>
      </c>
      <c r="P4250">
        <v>2507.6</v>
      </c>
      <c r="Q4250" t="s">
        <v>26</v>
      </c>
      <c r="R4250" t="s">
        <v>46</v>
      </c>
      <c r="S4250" t="s">
        <v>28</v>
      </c>
      <c r="T4250">
        <f>VLOOKUP(Admissions[[#This Row],[Department]],Departments[#All],5,FALSE)</f>
        <v>8500</v>
      </c>
      <c r="U4250" t="str">
        <f>IF(Admissions[[#This Row],[Total_Cost]]&gt;Admissions[[#This Row],[Cost_Benchmark]], "Above Benchmark", "Within Benchmark")</f>
        <v>Above Benchmark</v>
      </c>
    </row>
    <row r="4251" spans="1:21" x14ac:dyDescent="0.3">
      <c r="A4251">
        <v>14439</v>
      </c>
      <c r="B4251">
        <v>6911</v>
      </c>
      <c r="C4251" t="s">
        <v>572</v>
      </c>
      <c r="D4251" t="s">
        <v>20</v>
      </c>
      <c r="E4251">
        <v>33781</v>
      </c>
      <c r="F4251" t="s">
        <v>30</v>
      </c>
      <c r="G4251" t="s">
        <v>179</v>
      </c>
      <c r="H4251" s="1">
        <v>45033</v>
      </c>
      <c r="I4251" s="1">
        <v>45042</v>
      </c>
      <c r="J4251" t="s">
        <v>23</v>
      </c>
      <c r="K4251">
        <v>9</v>
      </c>
      <c r="L4251">
        <v>33813</v>
      </c>
      <c r="M4251">
        <v>0</v>
      </c>
      <c r="N4251" t="s">
        <v>32</v>
      </c>
      <c r="O4251" t="s">
        <v>25</v>
      </c>
      <c r="P4251">
        <v>3757</v>
      </c>
      <c r="Q4251" t="s">
        <v>26</v>
      </c>
      <c r="R4251" t="s">
        <v>34</v>
      </c>
      <c r="S4251" t="s">
        <v>35</v>
      </c>
      <c r="T4251">
        <f>VLOOKUP(Admissions[[#This Row],[Department]],Departments[#All],5,FALSE)</f>
        <v>12000</v>
      </c>
      <c r="U4251" t="str">
        <f>IF(Admissions[[#This Row],[Total_Cost]]&gt;Admissions[[#This Row],[Cost_Benchmark]], "Above Benchmark", "Within Benchmark")</f>
        <v>Above Benchmark</v>
      </c>
    </row>
    <row r="4252" spans="1:21" x14ac:dyDescent="0.3">
      <c r="A4252">
        <v>14142</v>
      </c>
      <c r="B4252">
        <v>5873</v>
      </c>
      <c r="C4252" t="s">
        <v>1450</v>
      </c>
      <c r="D4252" t="s">
        <v>20</v>
      </c>
      <c r="E4252">
        <v>29270</v>
      </c>
      <c r="F4252" t="s">
        <v>37</v>
      </c>
      <c r="G4252" t="s">
        <v>159</v>
      </c>
      <c r="H4252" s="1">
        <v>45351</v>
      </c>
      <c r="I4252" s="1">
        <v>45357</v>
      </c>
      <c r="J4252" t="s">
        <v>23</v>
      </c>
      <c r="K4252">
        <v>6</v>
      </c>
      <c r="L4252">
        <v>14571</v>
      </c>
      <c r="M4252">
        <v>0</v>
      </c>
      <c r="N4252" t="s">
        <v>97</v>
      </c>
      <c r="O4252" t="s">
        <v>25</v>
      </c>
      <c r="P4252">
        <v>2428.5</v>
      </c>
      <c r="Q4252" t="s">
        <v>26</v>
      </c>
      <c r="R4252" t="s">
        <v>40</v>
      </c>
      <c r="S4252" t="s">
        <v>35</v>
      </c>
      <c r="T4252">
        <f>VLOOKUP(Admissions[[#This Row],[Department]],Departments[#All],5,FALSE)</f>
        <v>9000</v>
      </c>
      <c r="U4252" t="str">
        <f>IF(Admissions[[#This Row],[Total_Cost]]&gt;Admissions[[#This Row],[Cost_Benchmark]], "Above Benchmark", "Within Benchmark")</f>
        <v>Above Benchmark</v>
      </c>
    </row>
    <row r="4253" spans="1:21" x14ac:dyDescent="0.3">
      <c r="A4253">
        <v>15058</v>
      </c>
      <c r="B4253">
        <v>5847</v>
      </c>
      <c r="C4253" t="s">
        <v>934</v>
      </c>
      <c r="D4253" t="s">
        <v>74</v>
      </c>
      <c r="E4253">
        <v>29315</v>
      </c>
      <c r="F4253" t="s">
        <v>30</v>
      </c>
      <c r="G4253" t="s">
        <v>179</v>
      </c>
      <c r="H4253" s="1">
        <v>45455</v>
      </c>
      <c r="I4253" s="1">
        <v>45458</v>
      </c>
      <c r="J4253" t="s">
        <v>23</v>
      </c>
      <c r="K4253">
        <v>3</v>
      </c>
      <c r="L4253">
        <v>14854</v>
      </c>
      <c r="M4253">
        <v>0</v>
      </c>
      <c r="N4253" t="s">
        <v>39</v>
      </c>
      <c r="O4253" t="s">
        <v>25</v>
      </c>
      <c r="P4253">
        <v>4951.3333000000002</v>
      </c>
      <c r="Q4253" t="s">
        <v>26</v>
      </c>
      <c r="R4253" t="s">
        <v>62</v>
      </c>
      <c r="S4253" t="s">
        <v>35</v>
      </c>
      <c r="T4253">
        <f>VLOOKUP(Admissions[[#This Row],[Department]],Departments[#All],5,FALSE)</f>
        <v>12000</v>
      </c>
      <c r="U4253" t="str">
        <f>IF(Admissions[[#This Row],[Total_Cost]]&gt;Admissions[[#This Row],[Cost_Benchmark]], "Above Benchmark", "Within Benchmark")</f>
        <v>Above Benchmark</v>
      </c>
    </row>
    <row r="4254" spans="1:21" x14ac:dyDescent="0.3">
      <c r="A4254">
        <v>15729</v>
      </c>
      <c r="B4254">
        <v>5391</v>
      </c>
      <c r="C4254" t="s">
        <v>658</v>
      </c>
      <c r="D4254" t="s">
        <v>20</v>
      </c>
      <c r="E4254">
        <v>13183</v>
      </c>
      <c r="F4254" t="s">
        <v>48</v>
      </c>
      <c r="G4254" t="s">
        <v>49</v>
      </c>
      <c r="H4254" s="1">
        <v>45534</v>
      </c>
      <c r="I4254" s="1">
        <v>45546</v>
      </c>
      <c r="J4254" t="s">
        <v>23</v>
      </c>
      <c r="K4254">
        <v>12</v>
      </c>
      <c r="L4254">
        <v>22611</v>
      </c>
      <c r="M4254">
        <v>0</v>
      </c>
      <c r="N4254" t="s">
        <v>50</v>
      </c>
      <c r="O4254" t="s">
        <v>45</v>
      </c>
      <c r="P4254">
        <v>1884.25</v>
      </c>
      <c r="Q4254" t="s">
        <v>26</v>
      </c>
      <c r="R4254" t="s">
        <v>66</v>
      </c>
      <c r="S4254" t="s">
        <v>35</v>
      </c>
      <c r="T4254">
        <f>VLOOKUP(Admissions[[#This Row],[Department]],Departments[#All],5,FALSE)</f>
        <v>8500</v>
      </c>
      <c r="U4254" t="str">
        <f>IF(Admissions[[#This Row],[Total_Cost]]&gt;Admissions[[#This Row],[Cost_Benchmark]], "Above Benchmark", "Within Benchmark")</f>
        <v>Above Benchmark</v>
      </c>
    </row>
    <row r="4255" spans="1:21" x14ac:dyDescent="0.3">
      <c r="A4255">
        <v>11436</v>
      </c>
      <c r="B4255">
        <v>6364</v>
      </c>
      <c r="C4255" t="s">
        <v>1161</v>
      </c>
      <c r="D4255" t="s">
        <v>74</v>
      </c>
      <c r="E4255">
        <v>31638</v>
      </c>
      <c r="F4255" t="s">
        <v>21</v>
      </c>
      <c r="G4255" t="s">
        <v>64</v>
      </c>
      <c r="H4255" s="1">
        <v>45044</v>
      </c>
      <c r="I4255" s="1">
        <v>45046</v>
      </c>
      <c r="J4255" t="s">
        <v>23</v>
      </c>
      <c r="K4255">
        <v>2</v>
      </c>
      <c r="L4255">
        <v>3796</v>
      </c>
      <c r="M4255">
        <v>0</v>
      </c>
      <c r="N4255" t="s">
        <v>61</v>
      </c>
      <c r="O4255" t="s">
        <v>25</v>
      </c>
      <c r="P4255">
        <v>1898</v>
      </c>
      <c r="Q4255" t="s">
        <v>26</v>
      </c>
      <c r="R4255" t="s">
        <v>66</v>
      </c>
      <c r="S4255" t="s">
        <v>35</v>
      </c>
      <c r="T4255">
        <f>VLOOKUP(Admissions[[#This Row],[Department]],Departments[#All],5,FALSE)</f>
        <v>5500</v>
      </c>
      <c r="U4255" t="str">
        <f>IF(Admissions[[#This Row],[Total_Cost]]&gt;Admissions[[#This Row],[Cost_Benchmark]], "Above Benchmark", "Within Benchmark")</f>
        <v>Within Benchmark</v>
      </c>
    </row>
    <row r="4256" spans="1:21" x14ac:dyDescent="0.3">
      <c r="A4256">
        <v>11581</v>
      </c>
      <c r="B4256">
        <v>6847</v>
      </c>
      <c r="C4256" t="s">
        <v>1374</v>
      </c>
      <c r="D4256" t="s">
        <v>74</v>
      </c>
      <c r="E4256">
        <v>32320</v>
      </c>
      <c r="F4256" t="s">
        <v>37</v>
      </c>
      <c r="G4256" t="s">
        <v>159</v>
      </c>
      <c r="H4256" s="1">
        <v>45053</v>
      </c>
      <c r="I4256" s="1">
        <v>45063</v>
      </c>
      <c r="J4256" t="s">
        <v>23</v>
      </c>
      <c r="K4256">
        <v>10</v>
      </c>
      <c r="L4256">
        <v>13477</v>
      </c>
      <c r="M4256">
        <v>1</v>
      </c>
      <c r="N4256" t="s">
        <v>82</v>
      </c>
      <c r="O4256" t="s">
        <v>45</v>
      </c>
      <c r="P4256">
        <v>1347.7</v>
      </c>
      <c r="Q4256" t="s">
        <v>26</v>
      </c>
      <c r="R4256" t="s">
        <v>46</v>
      </c>
      <c r="S4256" t="s">
        <v>28</v>
      </c>
      <c r="T4256">
        <f>VLOOKUP(Admissions[[#This Row],[Department]],Departments[#All],5,FALSE)</f>
        <v>9000</v>
      </c>
      <c r="U4256" t="str">
        <f>IF(Admissions[[#This Row],[Total_Cost]]&gt;Admissions[[#This Row],[Cost_Benchmark]], "Above Benchmark", "Within Benchmark")</f>
        <v>Above Benchmark</v>
      </c>
    </row>
    <row r="4257" spans="1:21" x14ac:dyDescent="0.3">
      <c r="A4257">
        <v>15785</v>
      </c>
      <c r="B4257">
        <v>5761</v>
      </c>
      <c r="C4257" t="s">
        <v>512</v>
      </c>
      <c r="D4257" t="s">
        <v>20</v>
      </c>
      <c r="E4257">
        <v>26854</v>
      </c>
      <c r="F4257" t="s">
        <v>21</v>
      </c>
      <c r="G4257" t="s">
        <v>239</v>
      </c>
      <c r="H4257" s="1">
        <v>45576</v>
      </c>
      <c r="I4257" s="1">
        <v>45577</v>
      </c>
      <c r="J4257" t="s">
        <v>23</v>
      </c>
      <c r="K4257">
        <v>1</v>
      </c>
      <c r="L4257">
        <v>3292</v>
      </c>
      <c r="M4257">
        <v>0</v>
      </c>
      <c r="N4257" t="s">
        <v>65</v>
      </c>
      <c r="O4257" t="s">
        <v>33</v>
      </c>
      <c r="P4257">
        <v>3292</v>
      </c>
      <c r="Q4257" t="s">
        <v>26</v>
      </c>
      <c r="R4257" t="s">
        <v>66</v>
      </c>
      <c r="S4257" t="s">
        <v>35</v>
      </c>
      <c r="T4257">
        <f>VLOOKUP(Admissions[[#This Row],[Department]],Departments[#All],5,FALSE)</f>
        <v>5500</v>
      </c>
      <c r="U4257" t="str">
        <f>IF(Admissions[[#This Row],[Total_Cost]]&gt;Admissions[[#This Row],[Cost_Benchmark]], "Above Benchmark", "Within Benchmark")</f>
        <v>Within Benchmark</v>
      </c>
    </row>
    <row r="4258" spans="1:21" x14ac:dyDescent="0.3">
      <c r="A4258">
        <v>11601</v>
      </c>
      <c r="B4258">
        <v>6619</v>
      </c>
      <c r="C4258" t="s">
        <v>477</v>
      </c>
      <c r="D4258" t="s">
        <v>74</v>
      </c>
      <c r="E4258">
        <v>35946</v>
      </c>
      <c r="F4258" t="s">
        <v>37</v>
      </c>
      <c r="G4258" t="s">
        <v>38</v>
      </c>
      <c r="H4258" s="1">
        <v>45515</v>
      </c>
      <c r="I4258" s="1">
        <v>45525</v>
      </c>
      <c r="J4258" t="s">
        <v>23</v>
      </c>
      <c r="K4258">
        <v>10</v>
      </c>
      <c r="L4258">
        <v>21489</v>
      </c>
      <c r="M4258">
        <v>0</v>
      </c>
      <c r="N4258" t="s">
        <v>97</v>
      </c>
      <c r="O4258" t="s">
        <v>45</v>
      </c>
      <c r="P4258">
        <v>2148.9</v>
      </c>
      <c r="Q4258" t="s">
        <v>26</v>
      </c>
      <c r="R4258" t="s">
        <v>46</v>
      </c>
      <c r="S4258" t="s">
        <v>28</v>
      </c>
      <c r="T4258">
        <f>VLOOKUP(Admissions[[#This Row],[Department]],Departments[#All],5,FALSE)</f>
        <v>9000</v>
      </c>
      <c r="U4258" t="str">
        <f>IF(Admissions[[#This Row],[Total_Cost]]&gt;Admissions[[#This Row],[Cost_Benchmark]], "Above Benchmark", "Within Benchmark")</f>
        <v>Above Benchmark</v>
      </c>
    </row>
    <row r="4259" spans="1:21" x14ac:dyDescent="0.3">
      <c r="A4259">
        <v>12547</v>
      </c>
      <c r="B4259">
        <v>4314</v>
      </c>
      <c r="C4259" t="s">
        <v>1294</v>
      </c>
      <c r="D4259" t="s">
        <v>20</v>
      </c>
      <c r="E4259">
        <v>30013</v>
      </c>
      <c r="F4259" t="s">
        <v>30</v>
      </c>
      <c r="G4259" t="s">
        <v>31</v>
      </c>
      <c r="H4259" s="1">
        <v>45263</v>
      </c>
      <c r="I4259" s="1">
        <v>45271</v>
      </c>
      <c r="J4259" t="s">
        <v>23</v>
      </c>
      <c r="K4259">
        <v>8</v>
      </c>
      <c r="L4259">
        <v>23568</v>
      </c>
      <c r="M4259">
        <v>0</v>
      </c>
      <c r="N4259" t="s">
        <v>231</v>
      </c>
      <c r="O4259" t="s">
        <v>25</v>
      </c>
      <c r="P4259">
        <v>2946</v>
      </c>
      <c r="Q4259" t="s">
        <v>26</v>
      </c>
      <c r="R4259" t="s">
        <v>46</v>
      </c>
      <c r="S4259" t="s">
        <v>28</v>
      </c>
      <c r="T4259">
        <f>VLOOKUP(Admissions[[#This Row],[Department]],Departments[#All],5,FALSE)</f>
        <v>12000</v>
      </c>
      <c r="U4259" t="str">
        <f>IF(Admissions[[#This Row],[Total_Cost]]&gt;Admissions[[#This Row],[Cost_Benchmark]], "Above Benchmark", "Within Benchmark")</f>
        <v>Above Benchmark</v>
      </c>
    </row>
    <row r="4260" spans="1:21" x14ac:dyDescent="0.3">
      <c r="A4260">
        <v>15335</v>
      </c>
      <c r="B4260">
        <v>3795</v>
      </c>
      <c r="C4260" t="s">
        <v>1153</v>
      </c>
      <c r="D4260" t="s">
        <v>74</v>
      </c>
      <c r="E4260">
        <v>18755</v>
      </c>
      <c r="F4260" t="s">
        <v>21</v>
      </c>
      <c r="G4260" t="s">
        <v>64</v>
      </c>
      <c r="H4260" s="1">
        <v>45452</v>
      </c>
      <c r="I4260" s="1">
        <v>45455</v>
      </c>
      <c r="J4260" t="s">
        <v>23</v>
      </c>
      <c r="K4260">
        <v>3</v>
      </c>
      <c r="L4260">
        <v>7446</v>
      </c>
      <c r="M4260">
        <v>1</v>
      </c>
      <c r="N4260" t="s">
        <v>24</v>
      </c>
      <c r="O4260" t="s">
        <v>33</v>
      </c>
      <c r="P4260">
        <v>2482</v>
      </c>
      <c r="Q4260" t="s">
        <v>26</v>
      </c>
      <c r="R4260" t="s">
        <v>46</v>
      </c>
      <c r="S4260" t="s">
        <v>28</v>
      </c>
      <c r="T4260">
        <f>VLOOKUP(Admissions[[#This Row],[Department]],Departments[#All],5,FALSE)</f>
        <v>5500</v>
      </c>
      <c r="U4260" t="str">
        <f>IF(Admissions[[#This Row],[Total_Cost]]&gt;Admissions[[#This Row],[Cost_Benchmark]], "Above Benchmark", "Within Benchmark")</f>
        <v>Above Benchmark</v>
      </c>
    </row>
    <row r="4261" spans="1:21" x14ac:dyDescent="0.3">
      <c r="A4261">
        <v>15894</v>
      </c>
      <c r="B4261">
        <v>3468</v>
      </c>
      <c r="C4261" t="s">
        <v>336</v>
      </c>
      <c r="D4261" t="s">
        <v>74</v>
      </c>
      <c r="E4261">
        <v>25293</v>
      </c>
      <c r="F4261" t="s">
        <v>30</v>
      </c>
      <c r="G4261" t="s">
        <v>167</v>
      </c>
      <c r="H4261" s="1">
        <v>45449</v>
      </c>
      <c r="I4261" s="1">
        <v>45455</v>
      </c>
      <c r="J4261" t="s">
        <v>23</v>
      </c>
      <c r="K4261">
        <v>6</v>
      </c>
      <c r="L4261">
        <v>27036</v>
      </c>
      <c r="M4261">
        <v>0</v>
      </c>
      <c r="N4261" t="s">
        <v>32</v>
      </c>
      <c r="O4261" t="s">
        <v>45</v>
      </c>
      <c r="P4261">
        <v>4506</v>
      </c>
      <c r="Q4261" t="s">
        <v>26</v>
      </c>
      <c r="R4261" t="s">
        <v>40</v>
      </c>
      <c r="S4261" t="s">
        <v>35</v>
      </c>
      <c r="T4261">
        <f>VLOOKUP(Admissions[[#This Row],[Department]],Departments[#All],5,FALSE)</f>
        <v>12000</v>
      </c>
      <c r="U4261" t="str">
        <f>IF(Admissions[[#This Row],[Total_Cost]]&gt;Admissions[[#This Row],[Cost_Benchmark]], "Above Benchmark", "Within Benchmark")</f>
        <v>Above Benchmark</v>
      </c>
    </row>
    <row r="4262" spans="1:21" x14ac:dyDescent="0.3">
      <c r="A4262">
        <v>13015</v>
      </c>
      <c r="B4262">
        <v>4444</v>
      </c>
      <c r="C4262" t="s">
        <v>54</v>
      </c>
      <c r="D4262" t="s">
        <v>20</v>
      </c>
      <c r="E4262">
        <v>28771</v>
      </c>
      <c r="F4262" t="s">
        <v>21</v>
      </c>
      <c r="G4262" t="s">
        <v>64</v>
      </c>
      <c r="H4262" s="1">
        <v>44990</v>
      </c>
      <c r="I4262" s="1">
        <v>44991</v>
      </c>
      <c r="J4262" t="s">
        <v>23</v>
      </c>
      <c r="K4262">
        <v>1</v>
      </c>
      <c r="L4262">
        <v>4885</v>
      </c>
      <c r="M4262">
        <v>0</v>
      </c>
      <c r="N4262" t="s">
        <v>24</v>
      </c>
      <c r="O4262" t="s">
        <v>45</v>
      </c>
      <c r="P4262">
        <v>4885</v>
      </c>
      <c r="Q4262" t="s">
        <v>26</v>
      </c>
      <c r="R4262" t="s">
        <v>46</v>
      </c>
      <c r="S4262" t="s">
        <v>28</v>
      </c>
      <c r="T4262">
        <f>VLOOKUP(Admissions[[#This Row],[Department]],Departments[#All],5,FALSE)</f>
        <v>5500</v>
      </c>
      <c r="U4262" t="str">
        <f>IF(Admissions[[#This Row],[Total_Cost]]&gt;Admissions[[#This Row],[Cost_Benchmark]], "Above Benchmark", "Within Benchmark")</f>
        <v>Within Benchmark</v>
      </c>
    </row>
    <row r="4263" spans="1:21" x14ac:dyDescent="0.3">
      <c r="A4263">
        <v>14773</v>
      </c>
      <c r="B4263">
        <v>6887</v>
      </c>
      <c r="C4263" t="s">
        <v>916</v>
      </c>
      <c r="D4263" t="s">
        <v>20</v>
      </c>
      <c r="E4263">
        <v>21319</v>
      </c>
      <c r="F4263" t="s">
        <v>37</v>
      </c>
      <c r="G4263" t="s">
        <v>159</v>
      </c>
      <c r="H4263" s="1">
        <v>45138</v>
      </c>
      <c r="I4263" s="1">
        <v>45145</v>
      </c>
      <c r="J4263" t="s">
        <v>23</v>
      </c>
      <c r="K4263">
        <v>7</v>
      </c>
      <c r="L4263">
        <v>13267</v>
      </c>
      <c r="M4263">
        <v>0</v>
      </c>
      <c r="N4263" t="s">
        <v>39</v>
      </c>
      <c r="O4263" t="s">
        <v>25</v>
      </c>
      <c r="P4263">
        <v>1895.2856999999999</v>
      </c>
      <c r="Q4263" t="s">
        <v>26</v>
      </c>
      <c r="R4263" t="s">
        <v>34</v>
      </c>
      <c r="S4263" t="s">
        <v>35</v>
      </c>
      <c r="T4263">
        <f>VLOOKUP(Admissions[[#This Row],[Department]],Departments[#All],5,FALSE)</f>
        <v>9000</v>
      </c>
      <c r="U4263" t="str">
        <f>IF(Admissions[[#This Row],[Total_Cost]]&gt;Admissions[[#This Row],[Cost_Benchmark]], "Above Benchmark", "Within Benchmark")</f>
        <v>Above Benchmark</v>
      </c>
    </row>
    <row r="4264" spans="1:21" x14ac:dyDescent="0.3">
      <c r="A4264">
        <v>13203</v>
      </c>
      <c r="B4264">
        <v>3025</v>
      </c>
      <c r="C4264" t="s">
        <v>845</v>
      </c>
      <c r="D4264" t="s">
        <v>20</v>
      </c>
      <c r="E4264">
        <v>28713</v>
      </c>
      <c r="F4264" t="s">
        <v>55</v>
      </c>
      <c r="G4264" t="s">
        <v>56</v>
      </c>
      <c r="H4264" s="1">
        <v>45090</v>
      </c>
      <c r="I4264" s="1">
        <v>45096</v>
      </c>
      <c r="J4264" t="s">
        <v>23</v>
      </c>
      <c r="K4264">
        <v>6</v>
      </c>
      <c r="L4264">
        <v>9873</v>
      </c>
      <c r="M4264">
        <v>0</v>
      </c>
      <c r="N4264" t="s">
        <v>91</v>
      </c>
      <c r="O4264" t="s">
        <v>45</v>
      </c>
      <c r="P4264">
        <v>1645.5</v>
      </c>
      <c r="Q4264" t="s">
        <v>26</v>
      </c>
      <c r="R4264" t="s">
        <v>53</v>
      </c>
      <c r="S4264" t="s">
        <v>35</v>
      </c>
      <c r="T4264">
        <f>VLOOKUP(Admissions[[#This Row],[Department]],Departments[#All],5,FALSE)</f>
        <v>7200</v>
      </c>
      <c r="U4264" t="str">
        <f>IF(Admissions[[#This Row],[Total_Cost]]&gt;Admissions[[#This Row],[Cost_Benchmark]], "Above Benchmark", "Within Benchmark")</f>
        <v>Above Benchmark</v>
      </c>
    </row>
    <row r="4265" spans="1:21" x14ac:dyDescent="0.3">
      <c r="A4265">
        <v>10063</v>
      </c>
      <c r="B4265">
        <v>6988</v>
      </c>
      <c r="C4265" t="s">
        <v>1343</v>
      </c>
      <c r="D4265" t="s">
        <v>20</v>
      </c>
      <c r="E4265">
        <v>11371</v>
      </c>
      <c r="F4265" t="s">
        <v>48</v>
      </c>
      <c r="G4265" t="s">
        <v>101</v>
      </c>
      <c r="H4265" s="1">
        <v>45604</v>
      </c>
      <c r="I4265" s="1">
        <v>45612</v>
      </c>
      <c r="J4265" t="s">
        <v>23</v>
      </c>
      <c r="K4265">
        <v>8</v>
      </c>
      <c r="L4265">
        <v>16339</v>
      </c>
      <c r="M4265">
        <v>0</v>
      </c>
      <c r="N4265" t="s">
        <v>78</v>
      </c>
      <c r="O4265" t="s">
        <v>45</v>
      </c>
      <c r="P4265">
        <v>2042.375</v>
      </c>
      <c r="Q4265" t="s">
        <v>26</v>
      </c>
      <c r="R4265" t="s">
        <v>66</v>
      </c>
      <c r="S4265" t="s">
        <v>35</v>
      </c>
      <c r="T4265">
        <f>VLOOKUP(Admissions[[#This Row],[Department]],Departments[#All],5,FALSE)</f>
        <v>8500</v>
      </c>
      <c r="U4265" t="str">
        <f>IF(Admissions[[#This Row],[Total_Cost]]&gt;Admissions[[#This Row],[Cost_Benchmark]], "Above Benchmark", "Within Benchmark")</f>
        <v>Above Benchmark</v>
      </c>
    </row>
    <row r="4266" spans="1:21" x14ac:dyDescent="0.3">
      <c r="A4266">
        <v>11445</v>
      </c>
      <c r="B4266">
        <v>6621</v>
      </c>
      <c r="C4266" t="s">
        <v>178</v>
      </c>
      <c r="D4266" t="s">
        <v>20</v>
      </c>
      <c r="E4266">
        <v>14075</v>
      </c>
      <c r="F4266" t="s">
        <v>68</v>
      </c>
      <c r="G4266" t="s">
        <v>131</v>
      </c>
      <c r="H4266" s="1">
        <v>45234</v>
      </c>
      <c r="I4266" s="1">
        <v>45241</v>
      </c>
      <c r="J4266" t="s">
        <v>23</v>
      </c>
      <c r="K4266">
        <v>7</v>
      </c>
      <c r="L4266">
        <v>11540</v>
      </c>
      <c r="M4266">
        <v>0</v>
      </c>
      <c r="N4266" t="s">
        <v>132</v>
      </c>
      <c r="O4266" t="s">
        <v>45</v>
      </c>
      <c r="P4266">
        <v>1648.5714</v>
      </c>
      <c r="Q4266" t="s">
        <v>26</v>
      </c>
      <c r="R4266" t="s">
        <v>27</v>
      </c>
      <c r="S4266" t="s">
        <v>28</v>
      </c>
      <c r="T4266">
        <f>VLOOKUP(Admissions[[#This Row],[Department]],Departments[#All],5,FALSE)</f>
        <v>6800</v>
      </c>
      <c r="U4266" t="str">
        <f>IF(Admissions[[#This Row],[Total_Cost]]&gt;Admissions[[#This Row],[Cost_Benchmark]], "Above Benchmark", "Within Benchmark")</f>
        <v>Above Benchmark</v>
      </c>
    </row>
    <row r="4267" spans="1:21" x14ac:dyDescent="0.3">
      <c r="A4267">
        <v>14494</v>
      </c>
      <c r="B4267">
        <v>4365</v>
      </c>
      <c r="C4267" t="s">
        <v>720</v>
      </c>
      <c r="D4267" t="s">
        <v>20</v>
      </c>
      <c r="E4267">
        <v>29093</v>
      </c>
      <c r="F4267" t="s">
        <v>21</v>
      </c>
      <c r="G4267" t="s">
        <v>64</v>
      </c>
      <c r="H4267" s="1">
        <v>45642</v>
      </c>
      <c r="I4267" s="1">
        <v>45645</v>
      </c>
      <c r="J4267" t="s">
        <v>23</v>
      </c>
      <c r="K4267">
        <v>3</v>
      </c>
      <c r="L4267">
        <v>4986</v>
      </c>
      <c r="M4267">
        <v>0</v>
      </c>
      <c r="N4267" t="s">
        <v>65</v>
      </c>
      <c r="O4267" t="s">
        <v>33</v>
      </c>
      <c r="P4267">
        <v>1662</v>
      </c>
      <c r="Q4267" t="s">
        <v>26</v>
      </c>
      <c r="R4267" t="s">
        <v>34</v>
      </c>
      <c r="S4267" t="s">
        <v>35</v>
      </c>
      <c r="T4267">
        <f>VLOOKUP(Admissions[[#This Row],[Department]],Departments[#All],5,FALSE)</f>
        <v>5500</v>
      </c>
      <c r="U4267" t="str">
        <f>IF(Admissions[[#This Row],[Total_Cost]]&gt;Admissions[[#This Row],[Cost_Benchmark]], "Above Benchmark", "Within Benchmark")</f>
        <v>Within Benchmark</v>
      </c>
    </row>
    <row r="4268" spans="1:21" x14ac:dyDescent="0.3">
      <c r="A4268">
        <v>14540</v>
      </c>
      <c r="B4268">
        <v>3007</v>
      </c>
      <c r="C4268" t="s">
        <v>399</v>
      </c>
      <c r="D4268" t="s">
        <v>74</v>
      </c>
      <c r="E4268">
        <v>28664</v>
      </c>
      <c r="F4268" t="s">
        <v>37</v>
      </c>
      <c r="G4268" t="s">
        <v>159</v>
      </c>
      <c r="H4268" s="1">
        <v>45471</v>
      </c>
      <c r="I4268" s="1">
        <v>45479</v>
      </c>
      <c r="J4268" t="s">
        <v>23</v>
      </c>
      <c r="K4268">
        <v>8</v>
      </c>
      <c r="L4268">
        <v>17252</v>
      </c>
      <c r="M4268">
        <v>0</v>
      </c>
      <c r="N4268" t="s">
        <v>39</v>
      </c>
      <c r="O4268" t="s">
        <v>25</v>
      </c>
      <c r="P4268">
        <v>2156.5</v>
      </c>
      <c r="Q4268" t="s">
        <v>26</v>
      </c>
      <c r="R4268" t="s">
        <v>66</v>
      </c>
      <c r="S4268" t="s">
        <v>35</v>
      </c>
      <c r="T4268">
        <f>VLOOKUP(Admissions[[#This Row],[Department]],Departments[#All],5,FALSE)</f>
        <v>9000</v>
      </c>
      <c r="U4268" t="str">
        <f>IF(Admissions[[#This Row],[Total_Cost]]&gt;Admissions[[#This Row],[Cost_Benchmark]], "Above Benchmark", "Within Benchmark")</f>
        <v>Above Benchmark</v>
      </c>
    </row>
    <row r="4269" spans="1:21" x14ac:dyDescent="0.3">
      <c r="A4269">
        <v>13095</v>
      </c>
      <c r="B4269">
        <v>5104</v>
      </c>
      <c r="C4269" t="s">
        <v>907</v>
      </c>
      <c r="D4269" t="s">
        <v>20</v>
      </c>
      <c r="E4269">
        <v>22041</v>
      </c>
      <c r="F4269" t="s">
        <v>84</v>
      </c>
      <c r="G4269" t="s">
        <v>95</v>
      </c>
      <c r="H4269" s="1">
        <v>45586</v>
      </c>
      <c r="I4269" s="1">
        <v>45588</v>
      </c>
      <c r="J4269" t="s">
        <v>23</v>
      </c>
      <c r="K4269">
        <v>2</v>
      </c>
      <c r="L4269">
        <v>4506</v>
      </c>
      <c r="M4269">
        <v>0</v>
      </c>
      <c r="N4269" t="s">
        <v>50</v>
      </c>
      <c r="O4269" t="s">
        <v>25</v>
      </c>
      <c r="P4269">
        <v>2253</v>
      </c>
      <c r="Q4269" t="s">
        <v>26</v>
      </c>
      <c r="R4269" t="s">
        <v>34</v>
      </c>
      <c r="S4269" t="s">
        <v>35</v>
      </c>
      <c r="T4269">
        <f>VLOOKUP(Admissions[[#This Row],[Department]],Departments[#All],5,FALSE)</f>
        <v>6000</v>
      </c>
      <c r="U4269" t="str">
        <f>IF(Admissions[[#This Row],[Total_Cost]]&gt;Admissions[[#This Row],[Cost_Benchmark]], "Above Benchmark", "Within Benchmark")</f>
        <v>Within Benchmark</v>
      </c>
    </row>
    <row r="4270" spans="1:21" x14ac:dyDescent="0.3">
      <c r="A4270">
        <v>14777</v>
      </c>
      <c r="B4270">
        <v>4914</v>
      </c>
      <c r="C4270" t="s">
        <v>227</v>
      </c>
      <c r="D4270" t="s">
        <v>20</v>
      </c>
      <c r="E4270">
        <v>15153</v>
      </c>
      <c r="F4270" t="s">
        <v>55</v>
      </c>
      <c r="G4270" t="s">
        <v>90</v>
      </c>
      <c r="H4270" s="1">
        <v>45280</v>
      </c>
      <c r="I4270" s="1">
        <v>45289</v>
      </c>
      <c r="J4270" t="s">
        <v>23</v>
      </c>
      <c r="K4270">
        <v>9</v>
      </c>
      <c r="L4270">
        <v>16827</v>
      </c>
      <c r="M4270">
        <v>0</v>
      </c>
      <c r="N4270" t="s">
        <v>91</v>
      </c>
      <c r="O4270" t="s">
        <v>45</v>
      </c>
      <c r="P4270">
        <v>1869.6667</v>
      </c>
      <c r="Q4270" t="s">
        <v>26</v>
      </c>
      <c r="R4270" t="s">
        <v>62</v>
      </c>
      <c r="S4270" t="s">
        <v>35</v>
      </c>
      <c r="T4270">
        <f>VLOOKUP(Admissions[[#This Row],[Department]],Departments[#All],5,FALSE)</f>
        <v>7200</v>
      </c>
      <c r="U4270" t="str">
        <f>IF(Admissions[[#This Row],[Total_Cost]]&gt;Admissions[[#This Row],[Cost_Benchmark]], "Above Benchmark", "Within Benchmark")</f>
        <v>Above Benchmark</v>
      </c>
    </row>
    <row r="4271" spans="1:21" x14ac:dyDescent="0.3">
      <c r="A4271">
        <v>10720</v>
      </c>
      <c r="B4271">
        <v>4539</v>
      </c>
      <c r="C4271" t="s">
        <v>932</v>
      </c>
      <c r="D4271" t="s">
        <v>74</v>
      </c>
      <c r="E4271">
        <v>14709</v>
      </c>
      <c r="F4271" t="s">
        <v>48</v>
      </c>
      <c r="G4271" t="s">
        <v>49</v>
      </c>
      <c r="H4271" s="1">
        <v>45504</v>
      </c>
      <c r="I4271" s="1">
        <v>45513</v>
      </c>
      <c r="J4271" t="s">
        <v>23</v>
      </c>
      <c r="K4271">
        <v>9</v>
      </c>
      <c r="L4271">
        <v>15834</v>
      </c>
      <c r="M4271">
        <v>0</v>
      </c>
      <c r="N4271" t="s">
        <v>93</v>
      </c>
      <c r="O4271" t="s">
        <v>25</v>
      </c>
      <c r="P4271">
        <v>1759.3333</v>
      </c>
      <c r="Q4271" t="s">
        <v>26</v>
      </c>
      <c r="R4271" t="s">
        <v>62</v>
      </c>
      <c r="S4271" t="s">
        <v>35</v>
      </c>
      <c r="T4271">
        <f>VLOOKUP(Admissions[[#This Row],[Department]],Departments[#All],5,FALSE)</f>
        <v>8500</v>
      </c>
      <c r="U4271" t="str">
        <f>IF(Admissions[[#This Row],[Total_Cost]]&gt;Admissions[[#This Row],[Cost_Benchmark]], "Above Benchmark", "Within Benchmark")</f>
        <v>Above Benchmark</v>
      </c>
    </row>
    <row r="4272" spans="1:21" x14ac:dyDescent="0.3">
      <c r="A4272">
        <v>12539</v>
      </c>
      <c r="B4272">
        <v>4731</v>
      </c>
      <c r="C4272" t="s">
        <v>1451</v>
      </c>
      <c r="D4272" t="s">
        <v>74</v>
      </c>
      <c r="E4272">
        <v>18851</v>
      </c>
      <c r="F4272" t="s">
        <v>21</v>
      </c>
      <c r="G4272" t="s">
        <v>64</v>
      </c>
      <c r="H4272" s="1">
        <v>45151</v>
      </c>
      <c r="I4272" s="1">
        <v>45154</v>
      </c>
      <c r="J4272" t="s">
        <v>23</v>
      </c>
      <c r="K4272">
        <v>3</v>
      </c>
      <c r="L4272">
        <v>7554</v>
      </c>
      <c r="M4272">
        <v>0</v>
      </c>
      <c r="N4272" t="s">
        <v>99</v>
      </c>
      <c r="O4272" t="s">
        <v>25</v>
      </c>
      <c r="P4272">
        <v>2518</v>
      </c>
      <c r="Q4272" t="s">
        <v>26</v>
      </c>
      <c r="R4272" t="s">
        <v>46</v>
      </c>
      <c r="S4272" t="s">
        <v>28</v>
      </c>
      <c r="T4272">
        <f>VLOOKUP(Admissions[[#This Row],[Department]],Departments[#All],5,FALSE)</f>
        <v>5500</v>
      </c>
      <c r="U4272" t="str">
        <f>IF(Admissions[[#This Row],[Total_Cost]]&gt;Admissions[[#This Row],[Cost_Benchmark]], "Above Benchmark", "Within Benchmark")</f>
        <v>Above Benchmark</v>
      </c>
    </row>
    <row r="4273" spans="1:21" x14ac:dyDescent="0.3">
      <c r="A4273">
        <v>14803</v>
      </c>
      <c r="B4273">
        <v>6294</v>
      </c>
      <c r="C4273" t="s">
        <v>751</v>
      </c>
      <c r="D4273" t="s">
        <v>74</v>
      </c>
      <c r="E4273">
        <v>26829</v>
      </c>
      <c r="F4273" t="s">
        <v>68</v>
      </c>
      <c r="G4273" t="s">
        <v>105</v>
      </c>
      <c r="H4273" s="1">
        <v>44985</v>
      </c>
      <c r="I4273" s="1">
        <v>44993</v>
      </c>
      <c r="J4273" t="s">
        <v>23</v>
      </c>
      <c r="K4273">
        <v>8</v>
      </c>
      <c r="L4273">
        <v>9145</v>
      </c>
      <c r="M4273">
        <v>0</v>
      </c>
      <c r="N4273" t="s">
        <v>24</v>
      </c>
      <c r="O4273" t="s">
        <v>45</v>
      </c>
      <c r="P4273">
        <v>1143.125</v>
      </c>
      <c r="Q4273" t="s">
        <v>26</v>
      </c>
      <c r="R4273" t="s">
        <v>53</v>
      </c>
      <c r="S4273" t="s">
        <v>35</v>
      </c>
      <c r="T4273">
        <f>VLOOKUP(Admissions[[#This Row],[Department]],Departments[#All],5,FALSE)</f>
        <v>6800</v>
      </c>
      <c r="U4273" t="str">
        <f>IF(Admissions[[#This Row],[Total_Cost]]&gt;Admissions[[#This Row],[Cost_Benchmark]], "Above Benchmark", "Within Benchmark")</f>
        <v>Above Benchmark</v>
      </c>
    </row>
    <row r="4274" spans="1:21" x14ac:dyDescent="0.3">
      <c r="A4274">
        <v>14770</v>
      </c>
      <c r="C4274" t="s">
        <v>497</v>
      </c>
      <c r="D4274" t="s">
        <v>74</v>
      </c>
      <c r="E4274">
        <v>35720</v>
      </c>
      <c r="F4274" t="s">
        <v>48</v>
      </c>
      <c r="G4274" t="s">
        <v>49</v>
      </c>
      <c r="H4274" s="1">
        <v>45161</v>
      </c>
      <c r="I4274" s="1">
        <v>45166</v>
      </c>
      <c r="J4274" t="s">
        <v>23</v>
      </c>
      <c r="K4274">
        <v>5</v>
      </c>
      <c r="L4274">
        <v>13103</v>
      </c>
      <c r="M4274">
        <v>1</v>
      </c>
      <c r="N4274" t="s">
        <v>50</v>
      </c>
      <c r="O4274" t="s">
        <v>45</v>
      </c>
      <c r="P4274">
        <v>2620.6</v>
      </c>
      <c r="Q4274" t="s">
        <v>26</v>
      </c>
      <c r="R4274" t="s">
        <v>62</v>
      </c>
      <c r="S4274" t="s">
        <v>35</v>
      </c>
      <c r="T4274">
        <f>VLOOKUP(Admissions[[#This Row],[Department]],Departments[#All],5,FALSE)</f>
        <v>8500</v>
      </c>
      <c r="U4274" t="str">
        <f>IF(Admissions[[#This Row],[Total_Cost]]&gt;Admissions[[#This Row],[Cost_Benchmark]], "Above Benchmark", "Within Benchmark")</f>
        <v>Above Benchmark</v>
      </c>
    </row>
    <row r="4275" spans="1:21" x14ac:dyDescent="0.3">
      <c r="A4275">
        <v>13509</v>
      </c>
      <c r="B4275">
        <v>4443</v>
      </c>
      <c r="C4275" t="s">
        <v>147</v>
      </c>
      <c r="D4275" t="s">
        <v>20</v>
      </c>
      <c r="E4275">
        <v>31440</v>
      </c>
      <c r="F4275" t="s">
        <v>55</v>
      </c>
      <c r="G4275" t="s">
        <v>90</v>
      </c>
      <c r="H4275" s="1">
        <v>45552</v>
      </c>
      <c r="I4275" s="1">
        <v>45557</v>
      </c>
      <c r="J4275" t="s">
        <v>23</v>
      </c>
      <c r="K4275">
        <v>5</v>
      </c>
      <c r="L4275">
        <v>6349</v>
      </c>
      <c r="M4275">
        <v>0</v>
      </c>
      <c r="N4275" t="s">
        <v>139</v>
      </c>
      <c r="O4275" t="s">
        <v>33</v>
      </c>
      <c r="P4275">
        <v>1269.8</v>
      </c>
      <c r="Q4275" t="s">
        <v>26</v>
      </c>
      <c r="R4275" t="s">
        <v>53</v>
      </c>
      <c r="S4275" t="s">
        <v>35</v>
      </c>
      <c r="T4275">
        <f>VLOOKUP(Admissions[[#This Row],[Department]],Departments[#All],5,FALSE)</f>
        <v>7200</v>
      </c>
      <c r="U4275" t="str">
        <f>IF(Admissions[[#This Row],[Total_Cost]]&gt;Admissions[[#This Row],[Cost_Benchmark]], "Above Benchmark", "Within Benchmark")</f>
        <v>Within Benchmark</v>
      </c>
    </row>
    <row r="4276" spans="1:21" x14ac:dyDescent="0.3">
      <c r="A4276">
        <v>13501</v>
      </c>
      <c r="B4276">
        <v>6963</v>
      </c>
      <c r="C4276" t="s">
        <v>644</v>
      </c>
      <c r="D4276" t="s">
        <v>74</v>
      </c>
      <c r="E4276">
        <v>32345</v>
      </c>
      <c r="F4276" t="s">
        <v>48</v>
      </c>
      <c r="G4276" t="s">
        <v>49</v>
      </c>
      <c r="H4276" s="1">
        <v>45403</v>
      </c>
      <c r="I4276" s="1">
        <v>45409</v>
      </c>
      <c r="J4276" t="s">
        <v>23</v>
      </c>
      <c r="K4276">
        <v>6</v>
      </c>
      <c r="L4276">
        <v>12059</v>
      </c>
      <c r="M4276">
        <v>1</v>
      </c>
      <c r="N4276" t="s">
        <v>137</v>
      </c>
      <c r="O4276" t="s">
        <v>25</v>
      </c>
      <c r="P4276">
        <v>2009.8333</v>
      </c>
      <c r="Q4276" t="s">
        <v>26</v>
      </c>
      <c r="R4276" t="s">
        <v>46</v>
      </c>
      <c r="S4276" t="s">
        <v>28</v>
      </c>
      <c r="T4276">
        <f>VLOOKUP(Admissions[[#This Row],[Department]],Departments[#All],5,FALSE)</f>
        <v>8500</v>
      </c>
      <c r="U4276" t="str">
        <f>IF(Admissions[[#This Row],[Total_Cost]]&gt;Admissions[[#This Row],[Cost_Benchmark]], "Above Benchmark", "Within Benchmark")</f>
        <v>Above Benchmark</v>
      </c>
    </row>
    <row r="4277" spans="1:21" x14ac:dyDescent="0.3">
      <c r="A4277">
        <v>12680</v>
      </c>
      <c r="B4277">
        <v>6195</v>
      </c>
      <c r="C4277" t="s">
        <v>1376</v>
      </c>
      <c r="D4277" t="s">
        <v>20</v>
      </c>
      <c r="E4277">
        <v>23727</v>
      </c>
      <c r="F4277" t="s">
        <v>37</v>
      </c>
      <c r="G4277" t="s">
        <v>38</v>
      </c>
      <c r="H4277" s="1">
        <v>44927</v>
      </c>
      <c r="I4277" s="1">
        <v>44933</v>
      </c>
      <c r="J4277" t="s">
        <v>23</v>
      </c>
      <c r="K4277">
        <v>6</v>
      </c>
      <c r="L4277">
        <v>12500</v>
      </c>
      <c r="M4277">
        <v>0</v>
      </c>
      <c r="N4277" t="s">
        <v>39</v>
      </c>
      <c r="O4277" t="s">
        <v>25</v>
      </c>
      <c r="P4277">
        <v>2083.3332999999998</v>
      </c>
      <c r="Q4277" t="s">
        <v>26</v>
      </c>
      <c r="R4277" t="s">
        <v>46</v>
      </c>
      <c r="S4277" t="s">
        <v>28</v>
      </c>
      <c r="T4277">
        <f>VLOOKUP(Admissions[[#This Row],[Department]],Departments[#All],5,FALSE)</f>
        <v>9000</v>
      </c>
      <c r="U4277" t="str">
        <f>IF(Admissions[[#This Row],[Total_Cost]]&gt;Admissions[[#This Row],[Cost_Benchmark]], "Above Benchmark", "Within Benchmark")</f>
        <v>Above Benchmark</v>
      </c>
    </row>
    <row r="4278" spans="1:21" x14ac:dyDescent="0.3">
      <c r="A4278">
        <v>15841</v>
      </c>
      <c r="B4278">
        <v>5644</v>
      </c>
      <c r="C4278" t="s">
        <v>1174</v>
      </c>
      <c r="D4278" t="s">
        <v>74</v>
      </c>
      <c r="E4278">
        <v>33438</v>
      </c>
      <c r="F4278" t="s">
        <v>37</v>
      </c>
      <c r="G4278" t="s">
        <v>52</v>
      </c>
      <c r="H4278" s="1">
        <v>45508</v>
      </c>
      <c r="I4278" s="1">
        <v>45513</v>
      </c>
      <c r="J4278" t="s">
        <v>23</v>
      </c>
      <c r="K4278">
        <v>5</v>
      </c>
      <c r="L4278">
        <v>15259</v>
      </c>
      <c r="M4278">
        <v>0</v>
      </c>
      <c r="N4278" t="s">
        <v>97</v>
      </c>
      <c r="O4278" t="s">
        <v>45</v>
      </c>
      <c r="P4278">
        <v>3051.8</v>
      </c>
      <c r="Q4278" t="s">
        <v>26</v>
      </c>
      <c r="R4278" t="s">
        <v>46</v>
      </c>
      <c r="S4278" t="s">
        <v>28</v>
      </c>
      <c r="T4278">
        <f>VLOOKUP(Admissions[[#This Row],[Department]],Departments[#All],5,FALSE)</f>
        <v>9000</v>
      </c>
      <c r="U4278" t="str">
        <f>IF(Admissions[[#This Row],[Total_Cost]]&gt;Admissions[[#This Row],[Cost_Benchmark]], "Above Benchmark", "Within Benchmark")</f>
        <v>Above Benchmark</v>
      </c>
    </row>
    <row r="4279" spans="1:21" x14ac:dyDescent="0.3">
      <c r="A4279">
        <v>10929</v>
      </c>
      <c r="B4279">
        <v>5156</v>
      </c>
      <c r="C4279" t="s">
        <v>1102</v>
      </c>
      <c r="D4279" t="s">
        <v>20</v>
      </c>
      <c r="E4279">
        <v>25562</v>
      </c>
      <c r="F4279" t="s">
        <v>68</v>
      </c>
      <c r="G4279" t="s">
        <v>105</v>
      </c>
      <c r="H4279" s="1">
        <v>45578</v>
      </c>
      <c r="I4279" s="1">
        <v>45589</v>
      </c>
      <c r="J4279" t="s">
        <v>23</v>
      </c>
      <c r="K4279">
        <v>11</v>
      </c>
      <c r="L4279">
        <v>15110</v>
      </c>
      <c r="M4279">
        <v>0</v>
      </c>
      <c r="N4279" t="s">
        <v>132</v>
      </c>
      <c r="O4279" t="s">
        <v>45</v>
      </c>
      <c r="P4279">
        <v>1373.6364000000001</v>
      </c>
      <c r="Q4279" t="s">
        <v>26</v>
      </c>
      <c r="R4279" t="s">
        <v>46</v>
      </c>
      <c r="S4279" t="s">
        <v>28</v>
      </c>
      <c r="T4279">
        <f>VLOOKUP(Admissions[[#This Row],[Department]],Departments[#All],5,FALSE)</f>
        <v>6800</v>
      </c>
      <c r="U4279" t="str">
        <f>IF(Admissions[[#This Row],[Total_Cost]]&gt;Admissions[[#This Row],[Cost_Benchmark]], "Above Benchmark", "Within Benchmark")</f>
        <v>Above Benchmark</v>
      </c>
    </row>
    <row r="4280" spans="1:21" x14ac:dyDescent="0.3">
      <c r="A4280">
        <v>15536</v>
      </c>
      <c r="B4280">
        <v>4123</v>
      </c>
      <c r="C4280" t="s">
        <v>254</v>
      </c>
      <c r="D4280" t="s">
        <v>20</v>
      </c>
      <c r="E4280">
        <v>23149</v>
      </c>
      <c r="F4280" t="s">
        <v>48</v>
      </c>
      <c r="G4280" t="s">
        <v>103</v>
      </c>
      <c r="H4280" s="1">
        <v>45086</v>
      </c>
      <c r="I4280" s="1">
        <v>45090</v>
      </c>
      <c r="J4280" t="s">
        <v>23</v>
      </c>
      <c r="K4280">
        <v>4</v>
      </c>
      <c r="L4280">
        <v>9784</v>
      </c>
      <c r="M4280">
        <v>0</v>
      </c>
      <c r="N4280" t="s">
        <v>78</v>
      </c>
      <c r="O4280" t="s">
        <v>33</v>
      </c>
      <c r="P4280">
        <v>2446</v>
      </c>
      <c r="Q4280" t="s">
        <v>26</v>
      </c>
      <c r="R4280" t="s">
        <v>66</v>
      </c>
      <c r="S4280" t="s">
        <v>35</v>
      </c>
      <c r="T4280">
        <f>VLOOKUP(Admissions[[#This Row],[Department]],Departments[#All],5,FALSE)</f>
        <v>8500</v>
      </c>
      <c r="U4280" t="str">
        <f>IF(Admissions[[#This Row],[Total_Cost]]&gt;Admissions[[#This Row],[Cost_Benchmark]], "Above Benchmark", "Within Benchmark")</f>
        <v>Above Benchmark</v>
      </c>
    </row>
    <row r="4281" spans="1:21" x14ac:dyDescent="0.3">
      <c r="A4281">
        <v>12057</v>
      </c>
      <c r="B4281">
        <v>4089</v>
      </c>
      <c r="C4281" t="s">
        <v>1142</v>
      </c>
      <c r="D4281" t="s">
        <v>74</v>
      </c>
      <c r="E4281">
        <v>19641</v>
      </c>
      <c r="F4281" t="s">
        <v>30</v>
      </c>
      <c r="G4281" t="s">
        <v>31</v>
      </c>
      <c r="H4281" s="1">
        <v>45515</v>
      </c>
      <c r="I4281" s="1">
        <v>45524</v>
      </c>
      <c r="J4281" t="s">
        <v>23</v>
      </c>
      <c r="K4281">
        <v>9</v>
      </c>
      <c r="L4281">
        <v>31402</v>
      </c>
      <c r="M4281">
        <v>0</v>
      </c>
      <c r="N4281" t="s">
        <v>39</v>
      </c>
      <c r="O4281" t="s">
        <v>33</v>
      </c>
      <c r="P4281">
        <v>3489.1111000000001</v>
      </c>
      <c r="Q4281" t="s">
        <v>26</v>
      </c>
      <c r="R4281" t="s">
        <v>46</v>
      </c>
      <c r="S4281" t="s">
        <v>28</v>
      </c>
      <c r="T4281">
        <f>VLOOKUP(Admissions[[#This Row],[Department]],Departments[#All],5,FALSE)</f>
        <v>12000</v>
      </c>
      <c r="U4281" t="str">
        <f>IF(Admissions[[#This Row],[Total_Cost]]&gt;Admissions[[#This Row],[Cost_Benchmark]], "Above Benchmark", "Within Benchmark")</f>
        <v>Above Benchmark</v>
      </c>
    </row>
    <row r="4282" spans="1:21" x14ac:dyDescent="0.3">
      <c r="A4282">
        <v>11164</v>
      </c>
      <c r="B4282">
        <v>3784</v>
      </c>
      <c r="C4282" t="s">
        <v>559</v>
      </c>
      <c r="D4282" t="s">
        <v>20</v>
      </c>
      <c r="E4282">
        <v>14082</v>
      </c>
      <c r="F4282" t="s">
        <v>68</v>
      </c>
      <c r="G4282" t="s">
        <v>69</v>
      </c>
      <c r="H4282" s="1">
        <v>45628</v>
      </c>
      <c r="I4282" s="1">
        <v>45634</v>
      </c>
      <c r="J4282" t="s">
        <v>23</v>
      </c>
      <c r="K4282">
        <v>6</v>
      </c>
      <c r="L4282">
        <v>11323</v>
      </c>
      <c r="M4282">
        <v>0</v>
      </c>
      <c r="N4282" t="s">
        <v>106</v>
      </c>
      <c r="O4282" t="s">
        <v>25</v>
      </c>
      <c r="P4282">
        <v>1887.1667</v>
      </c>
      <c r="Q4282" t="s">
        <v>26</v>
      </c>
      <c r="R4282" t="s">
        <v>34</v>
      </c>
      <c r="S4282" t="s">
        <v>35</v>
      </c>
      <c r="T4282">
        <f>VLOOKUP(Admissions[[#This Row],[Department]],Departments[#All],5,FALSE)</f>
        <v>6800</v>
      </c>
      <c r="U4282" t="str">
        <f>IF(Admissions[[#This Row],[Total_Cost]]&gt;Admissions[[#This Row],[Cost_Benchmark]], "Above Benchmark", "Within Benchmark")</f>
        <v>Above Benchmark</v>
      </c>
    </row>
    <row r="4283" spans="1:21" x14ac:dyDescent="0.3">
      <c r="A4283">
        <v>14993</v>
      </c>
      <c r="B4283">
        <v>3490</v>
      </c>
      <c r="C4283" t="s">
        <v>695</v>
      </c>
      <c r="D4283" t="s">
        <v>20</v>
      </c>
      <c r="E4283">
        <v>26632</v>
      </c>
      <c r="F4283" t="s">
        <v>55</v>
      </c>
      <c r="G4283" t="s">
        <v>56</v>
      </c>
      <c r="H4283" s="1">
        <v>45024</v>
      </c>
      <c r="I4283" s="1">
        <v>45029</v>
      </c>
      <c r="J4283" t="s">
        <v>23</v>
      </c>
      <c r="K4283">
        <v>5</v>
      </c>
      <c r="L4283">
        <v>9631</v>
      </c>
      <c r="M4283">
        <v>0</v>
      </c>
      <c r="N4283" t="s">
        <v>57</v>
      </c>
      <c r="O4283" t="s">
        <v>25</v>
      </c>
      <c r="P4283">
        <v>1926.2</v>
      </c>
      <c r="Q4283" t="s">
        <v>26</v>
      </c>
      <c r="R4283" t="s">
        <v>27</v>
      </c>
      <c r="S4283" t="s">
        <v>28</v>
      </c>
      <c r="T4283">
        <f>VLOOKUP(Admissions[[#This Row],[Department]],Departments[#All],5,FALSE)</f>
        <v>7200</v>
      </c>
      <c r="U4283" t="str">
        <f>IF(Admissions[[#This Row],[Total_Cost]]&gt;Admissions[[#This Row],[Cost_Benchmark]], "Above Benchmark", "Within Benchmark")</f>
        <v>Above Benchmark</v>
      </c>
    </row>
    <row r="4284" spans="1:21" x14ac:dyDescent="0.3">
      <c r="A4284">
        <v>11313</v>
      </c>
      <c r="B4284">
        <v>6737</v>
      </c>
      <c r="C4284" t="s">
        <v>984</v>
      </c>
      <c r="D4284" t="s">
        <v>20</v>
      </c>
      <c r="E4284">
        <v>27865</v>
      </c>
      <c r="F4284" t="s">
        <v>21</v>
      </c>
      <c r="G4284" t="s">
        <v>64</v>
      </c>
      <c r="H4284" s="1">
        <v>44978</v>
      </c>
      <c r="I4284" s="1">
        <v>44979</v>
      </c>
      <c r="J4284" t="s">
        <v>23</v>
      </c>
      <c r="K4284">
        <v>1</v>
      </c>
      <c r="L4284">
        <v>2511</v>
      </c>
      <c r="M4284">
        <v>1</v>
      </c>
      <c r="N4284" t="s">
        <v>61</v>
      </c>
      <c r="O4284" t="s">
        <v>25</v>
      </c>
      <c r="P4284">
        <v>2511</v>
      </c>
      <c r="Q4284" t="s">
        <v>26</v>
      </c>
      <c r="R4284" t="s">
        <v>53</v>
      </c>
      <c r="S4284" t="s">
        <v>35</v>
      </c>
      <c r="T4284">
        <f>VLOOKUP(Admissions[[#This Row],[Department]],Departments[#All],5,FALSE)</f>
        <v>5500</v>
      </c>
      <c r="U4284" t="str">
        <f>IF(Admissions[[#This Row],[Total_Cost]]&gt;Admissions[[#This Row],[Cost_Benchmark]], "Above Benchmark", "Within Benchmark")</f>
        <v>Within Benchmark</v>
      </c>
    </row>
    <row r="4285" spans="1:21" x14ac:dyDescent="0.3">
      <c r="A4285">
        <v>15119</v>
      </c>
      <c r="B4285">
        <v>5231</v>
      </c>
      <c r="C4285" t="s">
        <v>479</v>
      </c>
      <c r="D4285" t="s">
        <v>20</v>
      </c>
      <c r="E4285">
        <v>27556</v>
      </c>
      <c r="F4285" t="s">
        <v>21</v>
      </c>
      <c r="G4285" t="s">
        <v>64</v>
      </c>
      <c r="H4285" s="1">
        <v>45166</v>
      </c>
      <c r="I4285" s="1">
        <v>45169</v>
      </c>
      <c r="J4285" t="s">
        <v>23</v>
      </c>
      <c r="K4285">
        <v>3</v>
      </c>
      <c r="L4285">
        <v>6468</v>
      </c>
      <c r="M4285">
        <v>0</v>
      </c>
      <c r="N4285" t="s">
        <v>99</v>
      </c>
      <c r="O4285" t="s">
        <v>45</v>
      </c>
      <c r="P4285">
        <v>2156</v>
      </c>
      <c r="Q4285" t="s">
        <v>26</v>
      </c>
      <c r="R4285" t="s">
        <v>34</v>
      </c>
      <c r="S4285" t="s">
        <v>35</v>
      </c>
      <c r="T4285">
        <f>VLOOKUP(Admissions[[#This Row],[Department]],Departments[#All],5,FALSE)</f>
        <v>5500</v>
      </c>
      <c r="U4285" t="str">
        <f>IF(Admissions[[#This Row],[Total_Cost]]&gt;Admissions[[#This Row],[Cost_Benchmark]], "Above Benchmark", "Within Benchmark")</f>
        <v>Above Benchmark</v>
      </c>
    </row>
    <row r="4286" spans="1:21" x14ac:dyDescent="0.3">
      <c r="A4286">
        <v>13919</v>
      </c>
      <c r="B4286">
        <v>6738</v>
      </c>
      <c r="C4286" t="s">
        <v>1452</v>
      </c>
      <c r="D4286" t="s">
        <v>74</v>
      </c>
      <c r="E4286">
        <v>25853</v>
      </c>
      <c r="F4286" t="s">
        <v>37</v>
      </c>
      <c r="G4286" t="s">
        <v>159</v>
      </c>
      <c r="H4286" s="1">
        <v>45102</v>
      </c>
      <c r="I4286" s="1">
        <v>45114</v>
      </c>
      <c r="J4286" t="s">
        <v>23</v>
      </c>
      <c r="K4286">
        <v>12</v>
      </c>
      <c r="L4286">
        <v>23332</v>
      </c>
      <c r="M4286">
        <v>0</v>
      </c>
      <c r="N4286" t="s">
        <v>39</v>
      </c>
      <c r="O4286" t="s">
        <v>25</v>
      </c>
      <c r="P4286">
        <v>1944.3333</v>
      </c>
      <c r="Q4286" t="s">
        <v>26</v>
      </c>
      <c r="R4286" t="s">
        <v>46</v>
      </c>
      <c r="S4286" t="s">
        <v>28</v>
      </c>
      <c r="T4286">
        <f>VLOOKUP(Admissions[[#This Row],[Department]],Departments[#All],5,FALSE)</f>
        <v>9000</v>
      </c>
      <c r="U4286" t="str">
        <f>IF(Admissions[[#This Row],[Total_Cost]]&gt;Admissions[[#This Row],[Cost_Benchmark]], "Above Benchmark", "Within Benchmark")</f>
        <v>Above Benchmark</v>
      </c>
    </row>
    <row r="4287" spans="1:21" x14ac:dyDescent="0.3">
      <c r="A4287">
        <v>11037</v>
      </c>
      <c r="B4287">
        <v>3641</v>
      </c>
      <c r="C4287" t="s">
        <v>238</v>
      </c>
      <c r="D4287" t="s">
        <v>20</v>
      </c>
      <c r="E4287">
        <v>15102</v>
      </c>
      <c r="F4287" t="s">
        <v>55</v>
      </c>
      <c r="G4287" t="s">
        <v>56</v>
      </c>
      <c r="H4287" s="1">
        <v>44974</v>
      </c>
      <c r="I4287" s="1">
        <v>44982</v>
      </c>
      <c r="J4287" t="s">
        <v>23</v>
      </c>
      <c r="K4287">
        <v>8</v>
      </c>
      <c r="L4287">
        <v>12247</v>
      </c>
      <c r="M4287">
        <v>0</v>
      </c>
      <c r="N4287" t="s">
        <v>57</v>
      </c>
      <c r="O4287" t="s">
        <v>25</v>
      </c>
      <c r="P4287">
        <v>1530.875</v>
      </c>
      <c r="Q4287" t="s">
        <v>26</v>
      </c>
      <c r="R4287" t="s">
        <v>66</v>
      </c>
      <c r="S4287" t="s">
        <v>35</v>
      </c>
      <c r="T4287">
        <f>VLOOKUP(Admissions[[#This Row],[Department]],Departments[#All],5,FALSE)</f>
        <v>7200</v>
      </c>
      <c r="U4287" t="str">
        <f>IF(Admissions[[#This Row],[Total_Cost]]&gt;Admissions[[#This Row],[Cost_Benchmark]], "Above Benchmark", "Within Benchmark")</f>
        <v>Above Benchmark</v>
      </c>
    </row>
    <row r="4288" spans="1:21" x14ac:dyDescent="0.3">
      <c r="A4288">
        <v>15817</v>
      </c>
      <c r="B4288">
        <v>6787</v>
      </c>
      <c r="C4288" t="s">
        <v>819</v>
      </c>
      <c r="D4288" t="s">
        <v>20</v>
      </c>
      <c r="E4288">
        <v>23953</v>
      </c>
      <c r="F4288" t="s">
        <v>48</v>
      </c>
      <c r="G4288" t="s">
        <v>103</v>
      </c>
      <c r="H4288" s="1">
        <v>45610</v>
      </c>
      <c r="I4288" s="1">
        <v>45615</v>
      </c>
      <c r="J4288" t="s">
        <v>23</v>
      </c>
      <c r="K4288">
        <v>5</v>
      </c>
      <c r="L4288">
        <v>8914</v>
      </c>
      <c r="M4288">
        <v>0</v>
      </c>
      <c r="N4288" t="s">
        <v>50</v>
      </c>
      <c r="O4288" t="s">
        <v>25</v>
      </c>
      <c r="P4288">
        <v>1782.8</v>
      </c>
      <c r="Q4288" t="s">
        <v>26</v>
      </c>
      <c r="R4288" t="s">
        <v>40</v>
      </c>
      <c r="S4288" t="s">
        <v>35</v>
      </c>
      <c r="T4288">
        <f>VLOOKUP(Admissions[[#This Row],[Department]],Departments[#All],5,FALSE)</f>
        <v>8500</v>
      </c>
      <c r="U4288" t="str">
        <f>IF(Admissions[[#This Row],[Total_Cost]]&gt;Admissions[[#This Row],[Cost_Benchmark]], "Above Benchmark", "Within Benchmark")</f>
        <v>Above Benchmark</v>
      </c>
    </row>
    <row r="4289" spans="1:21" x14ac:dyDescent="0.3">
      <c r="A4289">
        <v>10838</v>
      </c>
      <c r="B4289">
        <v>6081</v>
      </c>
      <c r="C4289" t="s">
        <v>956</v>
      </c>
      <c r="D4289" t="s">
        <v>74</v>
      </c>
      <c r="E4289">
        <v>15952</v>
      </c>
      <c r="F4289" t="s">
        <v>84</v>
      </c>
      <c r="G4289" t="s">
        <v>88</v>
      </c>
      <c r="H4289" s="1">
        <v>45213</v>
      </c>
      <c r="I4289" s="1">
        <v>45214</v>
      </c>
      <c r="J4289" t="s">
        <v>23</v>
      </c>
      <c r="K4289">
        <v>1</v>
      </c>
      <c r="L4289">
        <v>5063</v>
      </c>
      <c r="M4289">
        <v>0</v>
      </c>
      <c r="N4289" t="s">
        <v>50</v>
      </c>
      <c r="O4289" t="s">
        <v>45</v>
      </c>
      <c r="P4289">
        <v>5063</v>
      </c>
      <c r="Q4289" t="s">
        <v>26</v>
      </c>
      <c r="R4289" t="s">
        <v>27</v>
      </c>
      <c r="S4289" t="s">
        <v>28</v>
      </c>
      <c r="T4289">
        <f>VLOOKUP(Admissions[[#This Row],[Department]],Departments[#All],5,FALSE)</f>
        <v>6000</v>
      </c>
      <c r="U4289" t="str">
        <f>IF(Admissions[[#This Row],[Total_Cost]]&gt;Admissions[[#This Row],[Cost_Benchmark]], "Above Benchmark", "Within Benchmark")</f>
        <v>Within Benchmark</v>
      </c>
    </row>
    <row r="4290" spans="1:21" x14ac:dyDescent="0.3">
      <c r="A4290">
        <v>12533</v>
      </c>
      <c r="B4290">
        <v>5171</v>
      </c>
      <c r="C4290" t="s">
        <v>725</v>
      </c>
      <c r="D4290" t="s">
        <v>20</v>
      </c>
      <c r="E4290">
        <v>18962</v>
      </c>
      <c r="F4290" t="s">
        <v>48</v>
      </c>
      <c r="G4290" t="s">
        <v>103</v>
      </c>
      <c r="H4290" s="1">
        <v>45339</v>
      </c>
      <c r="I4290" s="1">
        <v>45348</v>
      </c>
      <c r="J4290" t="s">
        <v>23</v>
      </c>
      <c r="K4290">
        <v>9</v>
      </c>
      <c r="L4290">
        <v>26722</v>
      </c>
      <c r="M4290">
        <v>1</v>
      </c>
      <c r="N4290" t="s">
        <v>78</v>
      </c>
      <c r="O4290" t="s">
        <v>25</v>
      </c>
      <c r="P4290">
        <v>2969.1111000000001</v>
      </c>
      <c r="Q4290" t="s">
        <v>26</v>
      </c>
      <c r="R4290" t="s">
        <v>27</v>
      </c>
      <c r="S4290" t="s">
        <v>28</v>
      </c>
      <c r="T4290">
        <f>VLOOKUP(Admissions[[#This Row],[Department]],Departments[#All],5,FALSE)</f>
        <v>8500</v>
      </c>
      <c r="U4290" t="str">
        <f>IF(Admissions[[#This Row],[Total_Cost]]&gt;Admissions[[#This Row],[Cost_Benchmark]], "Above Benchmark", "Within Benchmark")</f>
        <v>Above Benchmark</v>
      </c>
    </row>
    <row r="4291" spans="1:21" x14ac:dyDescent="0.3">
      <c r="A4291">
        <v>10667</v>
      </c>
      <c r="B4291">
        <v>6488</v>
      </c>
      <c r="C4291" t="s">
        <v>536</v>
      </c>
      <c r="D4291" t="s">
        <v>74</v>
      </c>
      <c r="E4291">
        <v>29966</v>
      </c>
      <c r="F4291" t="s">
        <v>37</v>
      </c>
      <c r="G4291" t="s">
        <v>38</v>
      </c>
      <c r="H4291" s="1">
        <v>45384</v>
      </c>
      <c r="I4291" s="1">
        <v>45390</v>
      </c>
      <c r="J4291" t="s">
        <v>23</v>
      </c>
      <c r="K4291">
        <v>6</v>
      </c>
      <c r="L4291">
        <v>16539</v>
      </c>
      <c r="M4291">
        <v>0</v>
      </c>
      <c r="N4291" t="s">
        <v>39</v>
      </c>
      <c r="O4291" t="s">
        <v>45</v>
      </c>
      <c r="P4291">
        <v>2756.5</v>
      </c>
      <c r="Q4291" t="s">
        <v>26</v>
      </c>
      <c r="R4291" t="s">
        <v>53</v>
      </c>
      <c r="S4291" t="s">
        <v>35</v>
      </c>
      <c r="T4291">
        <f>VLOOKUP(Admissions[[#This Row],[Department]],Departments[#All],5,FALSE)</f>
        <v>9000</v>
      </c>
      <c r="U4291" t="str">
        <f>IF(Admissions[[#This Row],[Total_Cost]]&gt;Admissions[[#This Row],[Cost_Benchmark]], "Above Benchmark", "Within Benchmark")</f>
        <v>Above Benchmark</v>
      </c>
    </row>
    <row r="4292" spans="1:21" x14ac:dyDescent="0.3">
      <c r="A4292">
        <v>10419</v>
      </c>
      <c r="B4292">
        <v>4947</v>
      </c>
      <c r="C4292" t="s">
        <v>1228</v>
      </c>
      <c r="D4292" t="s">
        <v>74</v>
      </c>
      <c r="E4292">
        <v>36383</v>
      </c>
      <c r="F4292" t="s">
        <v>37</v>
      </c>
      <c r="G4292" t="s">
        <v>38</v>
      </c>
      <c r="H4292" s="1">
        <v>45478</v>
      </c>
      <c r="I4292" s="1">
        <v>45480</v>
      </c>
      <c r="J4292" t="s">
        <v>23</v>
      </c>
      <c r="K4292">
        <v>2</v>
      </c>
      <c r="L4292">
        <v>7691</v>
      </c>
      <c r="M4292">
        <v>0</v>
      </c>
      <c r="N4292" t="s">
        <v>39</v>
      </c>
      <c r="O4292" t="s">
        <v>25</v>
      </c>
      <c r="P4292">
        <v>3845.5</v>
      </c>
      <c r="Q4292" t="s">
        <v>26</v>
      </c>
      <c r="R4292" t="s">
        <v>66</v>
      </c>
      <c r="S4292" t="s">
        <v>35</v>
      </c>
      <c r="T4292">
        <f>VLOOKUP(Admissions[[#This Row],[Department]],Departments[#All],5,FALSE)</f>
        <v>9000</v>
      </c>
      <c r="U4292" t="str">
        <f>IF(Admissions[[#This Row],[Total_Cost]]&gt;Admissions[[#This Row],[Cost_Benchmark]], "Above Benchmark", "Within Benchmark")</f>
        <v>Within Benchmark</v>
      </c>
    </row>
    <row r="4293" spans="1:21" x14ac:dyDescent="0.3">
      <c r="A4293">
        <v>12145</v>
      </c>
      <c r="B4293">
        <v>4265</v>
      </c>
      <c r="C4293" t="s">
        <v>1428</v>
      </c>
      <c r="D4293" t="s">
        <v>74</v>
      </c>
      <c r="E4293">
        <v>34940</v>
      </c>
      <c r="F4293" t="s">
        <v>30</v>
      </c>
      <c r="G4293" t="s">
        <v>31</v>
      </c>
      <c r="H4293" s="1">
        <v>45306</v>
      </c>
      <c r="I4293" s="1">
        <v>45313</v>
      </c>
      <c r="J4293" t="s">
        <v>23</v>
      </c>
      <c r="K4293">
        <v>7</v>
      </c>
      <c r="L4293">
        <v>22895</v>
      </c>
      <c r="M4293">
        <v>0</v>
      </c>
      <c r="N4293" t="s">
        <v>32</v>
      </c>
      <c r="O4293" t="s">
        <v>25</v>
      </c>
      <c r="P4293">
        <v>3270.7143000000001</v>
      </c>
      <c r="Q4293" t="s">
        <v>26</v>
      </c>
      <c r="R4293" t="s">
        <v>34</v>
      </c>
      <c r="S4293" t="s">
        <v>35</v>
      </c>
      <c r="T4293">
        <f>VLOOKUP(Admissions[[#This Row],[Department]],Departments[#All],5,FALSE)</f>
        <v>12000</v>
      </c>
      <c r="U4293" t="str">
        <f>IF(Admissions[[#This Row],[Total_Cost]]&gt;Admissions[[#This Row],[Cost_Benchmark]], "Above Benchmark", "Within Benchmark")</f>
        <v>Above Benchmark</v>
      </c>
    </row>
    <row r="4294" spans="1:21" x14ac:dyDescent="0.3">
      <c r="A4294">
        <v>15313</v>
      </c>
      <c r="B4294">
        <v>5682</v>
      </c>
      <c r="C4294" t="s">
        <v>1161</v>
      </c>
      <c r="D4294" t="s">
        <v>20</v>
      </c>
      <c r="E4294">
        <v>25363</v>
      </c>
      <c r="F4294" t="s">
        <v>48</v>
      </c>
      <c r="G4294" t="s">
        <v>101</v>
      </c>
      <c r="H4294" s="1">
        <v>45365</v>
      </c>
      <c r="I4294" s="1">
        <v>45372</v>
      </c>
      <c r="J4294" t="s">
        <v>23</v>
      </c>
      <c r="K4294">
        <v>7</v>
      </c>
      <c r="L4294">
        <v>15792</v>
      </c>
      <c r="M4294">
        <v>1</v>
      </c>
      <c r="N4294" t="s">
        <v>50</v>
      </c>
      <c r="O4294" t="s">
        <v>45</v>
      </c>
      <c r="P4294">
        <v>2256</v>
      </c>
      <c r="Q4294" t="s">
        <v>26</v>
      </c>
      <c r="R4294" t="s">
        <v>40</v>
      </c>
      <c r="S4294" t="s">
        <v>35</v>
      </c>
      <c r="T4294">
        <f>VLOOKUP(Admissions[[#This Row],[Department]],Departments[#All],5,FALSE)</f>
        <v>8500</v>
      </c>
      <c r="U4294" t="str">
        <f>IF(Admissions[[#This Row],[Total_Cost]]&gt;Admissions[[#This Row],[Cost_Benchmark]], "Above Benchmark", "Within Benchmark")</f>
        <v>Above Benchmark</v>
      </c>
    </row>
    <row r="4295" spans="1:21" x14ac:dyDescent="0.3">
      <c r="A4295">
        <v>12607</v>
      </c>
      <c r="B4295">
        <v>4155</v>
      </c>
      <c r="C4295" t="s">
        <v>383</v>
      </c>
      <c r="D4295" t="s">
        <v>74</v>
      </c>
      <c r="E4295">
        <v>22210</v>
      </c>
      <c r="F4295" t="s">
        <v>21</v>
      </c>
      <c r="G4295" t="s">
        <v>239</v>
      </c>
      <c r="H4295" s="1">
        <v>45476</v>
      </c>
      <c r="I4295" s="1">
        <v>45477</v>
      </c>
      <c r="J4295" t="s">
        <v>23</v>
      </c>
      <c r="K4295">
        <v>1</v>
      </c>
      <c r="L4295">
        <v>3785</v>
      </c>
      <c r="M4295">
        <v>1</v>
      </c>
      <c r="N4295" t="s">
        <v>1453</v>
      </c>
      <c r="O4295" t="s">
        <v>25</v>
      </c>
      <c r="P4295">
        <v>3785</v>
      </c>
      <c r="Q4295" t="s">
        <v>26</v>
      </c>
      <c r="R4295" t="s">
        <v>62</v>
      </c>
      <c r="S4295" t="s">
        <v>35</v>
      </c>
      <c r="T4295">
        <f>VLOOKUP(Admissions[[#This Row],[Department]],Departments[#All],5,FALSE)</f>
        <v>5500</v>
      </c>
      <c r="U4295" t="str">
        <f>IF(Admissions[[#This Row],[Total_Cost]]&gt;Admissions[[#This Row],[Cost_Benchmark]], "Above Benchmark", "Within Benchmark")</f>
        <v>Within Benchmark</v>
      </c>
    </row>
    <row r="4296" spans="1:21" x14ac:dyDescent="0.3">
      <c r="A4296">
        <v>11197</v>
      </c>
      <c r="B4296">
        <v>4853</v>
      </c>
      <c r="C4296" t="s">
        <v>1136</v>
      </c>
      <c r="D4296" t="s">
        <v>74</v>
      </c>
      <c r="E4296">
        <v>30449</v>
      </c>
      <c r="F4296" t="s">
        <v>68</v>
      </c>
      <c r="G4296" t="s">
        <v>131</v>
      </c>
      <c r="H4296" s="1">
        <v>45579</v>
      </c>
      <c r="I4296" s="1">
        <v>45585</v>
      </c>
      <c r="J4296" t="s">
        <v>23</v>
      </c>
      <c r="K4296">
        <v>6</v>
      </c>
      <c r="L4296">
        <v>7053</v>
      </c>
      <c r="M4296">
        <v>0</v>
      </c>
      <c r="N4296" t="s">
        <v>24</v>
      </c>
      <c r="O4296" t="s">
        <v>25</v>
      </c>
      <c r="P4296">
        <v>1175.5</v>
      </c>
      <c r="Q4296" t="s">
        <v>26</v>
      </c>
      <c r="R4296" t="s">
        <v>34</v>
      </c>
      <c r="S4296" t="s">
        <v>35</v>
      </c>
      <c r="T4296">
        <f>VLOOKUP(Admissions[[#This Row],[Department]],Departments[#All],5,FALSE)</f>
        <v>6800</v>
      </c>
      <c r="U4296" t="str">
        <f>IF(Admissions[[#This Row],[Total_Cost]]&gt;Admissions[[#This Row],[Cost_Benchmark]], "Above Benchmark", "Within Benchmark")</f>
        <v>Above Benchmark</v>
      </c>
    </row>
    <row r="4297" spans="1:21" x14ac:dyDescent="0.3">
      <c r="A4297">
        <v>11216</v>
      </c>
      <c r="B4297">
        <v>3589</v>
      </c>
      <c r="C4297" t="s">
        <v>986</v>
      </c>
      <c r="D4297" t="s">
        <v>74</v>
      </c>
      <c r="E4297">
        <v>24810</v>
      </c>
      <c r="F4297" t="s">
        <v>48</v>
      </c>
      <c r="G4297" t="s">
        <v>49</v>
      </c>
      <c r="H4297" s="1">
        <v>44949</v>
      </c>
      <c r="I4297" s="1">
        <v>44957</v>
      </c>
      <c r="J4297" t="s">
        <v>23</v>
      </c>
      <c r="K4297">
        <v>8</v>
      </c>
      <c r="L4297">
        <v>17380</v>
      </c>
      <c r="M4297">
        <v>0</v>
      </c>
      <c r="N4297" t="s">
        <v>78</v>
      </c>
      <c r="O4297" t="s">
        <v>45</v>
      </c>
      <c r="P4297">
        <v>2172.5</v>
      </c>
      <c r="Q4297" t="s">
        <v>26</v>
      </c>
      <c r="R4297" t="s">
        <v>34</v>
      </c>
      <c r="S4297" t="s">
        <v>35</v>
      </c>
      <c r="T4297">
        <f>VLOOKUP(Admissions[[#This Row],[Department]],Departments[#All],5,FALSE)</f>
        <v>8500</v>
      </c>
      <c r="U4297" t="str">
        <f>IF(Admissions[[#This Row],[Total_Cost]]&gt;Admissions[[#This Row],[Cost_Benchmark]], "Above Benchmark", "Within Benchmark")</f>
        <v>Above Benchmark</v>
      </c>
    </row>
    <row r="4298" spans="1:21" x14ac:dyDescent="0.3">
      <c r="A4298">
        <v>11370</v>
      </c>
      <c r="B4298">
        <v>5561</v>
      </c>
      <c r="C4298" t="s">
        <v>1454</v>
      </c>
      <c r="D4298" t="s">
        <v>20</v>
      </c>
      <c r="E4298">
        <v>24763</v>
      </c>
      <c r="F4298" t="s">
        <v>48</v>
      </c>
      <c r="G4298" t="s">
        <v>103</v>
      </c>
      <c r="H4298" s="1">
        <v>45278</v>
      </c>
      <c r="I4298" s="1">
        <v>45286</v>
      </c>
      <c r="J4298" t="s">
        <v>23</v>
      </c>
      <c r="K4298">
        <v>8</v>
      </c>
      <c r="L4298">
        <v>18644</v>
      </c>
      <c r="M4298">
        <v>0</v>
      </c>
      <c r="N4298" t="s">
        <v>50</v>
      </c>
      <c r="O4298" t="s">
        <v>25</v>
      </c>
      <c r="P4298">
        <v>2330.5</v>
      </c>
      <c r="Q4298" t="s">
        <v>26</v>
      </c>
      <c r="R4298" t="s">
        <v>34</v>
      </c>
      <c r="S4298" t="s">
        <v>35</v>
      </c>
      <c r="T4298">
        <f>VLOOKUP(Admissions[[#This Row],[Department]],Departments[#All],5,FALSE)</f>
        <v>8500</v>
      </c>
      <c r="U4298" t="str">
        <f>IF(Admissions[[#This Row],[Total_Cost]]&gt;Admissions[[#This Row],[Cost_Benchmark]], "Above Benchmark", "Within Benchmark")</f>
        <v>Above Benchmark</v>
      </c>
    </row>
    <row r="4299" spans="1:21" x14ac:dyDescent="0.3">
      <c r="A4299">
        <v>10771</v>
      </c>
      <c r="B4299">
        <v>3519</v>
      </c>
      <c r="C4299" t="s">
        <v>212</v>
      </c>
      <c r="D4299" t="s">
        <v>20</v>
      </c>
      <c r="E4299" t="s">
        <v>1455</v>
      </c>
      <c r="F4299" t="s">
        <v>37</v>
      </c>
      <c r="G4299" t="s">
        <v>52</v>
      </c>
      <c r="H4299" s="1">
        <v>45582</v>
      </c>
      <c r="I4299" s="1">
        <v>45586</v>
      </c>
      <c r="J4299" t="s">
        <v>23</v>
      </c>
      <c r="K4299">
        <v>4</v>
      </c>
      <c r="L4299">
        <v>11089</v>
      </c>
      <c r="M4299">
        <v>0</v>
      </c>
      <c r="N4299" t="s">
        <v>24</v>
      </c>
      <c r="O4299" t="s">
        <v>25</v>
      </c>
      <c r="P4299">
        <v>2772.25</v>
      </c>
      <c r="Q4299" t="s">
        <v>26</v>
      </c>
      <c r="R4299" t="s">
        <v>40</v>
      </c>
      <c r="S4299" t="s">
        <v>35</v>
      </c>
      <c r="T4299">
        <f>VLOOKUP(Admissions[[#This Row],[Department]],Departments[#All],5,FALSE)</f>
        <v>9000</v>
      </c>
      <c r="U4299" t="str">
        <f>IF(Admissions[[#This Row],[Total_Cost]]&gt;Admissions[[#This Row],[Cost_Benchmark]], "Above Benchmark", "Within Benchmark")</f>
        <v>Above Benchmark</v>
      </c>
    </row>
    <row r="4300" spans="1:21" x14ac:dyDescent="0.3">
      <c r="A4300">
        <v>12717</v>
      </c>
      <c r="B4300">
        <v>4018</v>
      </c>
      <c r="C4300" t="s">
        <v>440</v>
      </c>
      <c r="D4300" t="s">
        <v>20</v>
      </c>
      <c r="E4300">
        <v>41205</v>
      </c>
      <c r="F4300" t="s">
        <v>42</v>
      </c>
      <c r="G4300" t="s">
        <v>43</v>
      </c>
      <c r="H4300" s="1">
        <v>45087</v>
      </c>
      <c r="I4300" s="1">
        <v>45088</v>
      </c>
      <c r="J4300" t="s">
        <v>23</v>
      </c>
      <c r="K4300">
        <v>1</v>
      </c>
      <c r="L4300">
        <v>1701</v>
      </c>
      <c r="M4300">
        <v>0</v>
      </c>
      <c r="N4300" t="s">
        <v>44</v>
      </c>
      <c r="O4300" t="s">
        <v>45</v>
      </c>
      <c r="P4300">
        <v>1701</v>
      </c>
      <c r="Q4300" t="s">
        <v>26</v>
      </c>
      <c r="R4300" t="s">
        <v>27</v>
      </c>
      <c r="S4300" t="s">
        <v>28</v>
      </c>
      <c r="T4300">
        <f>VLOOKUP(Admissions[[#This Row],[Department]],Departments[#All],5,FALSE)</f>
        <v>4500</v>
      </c>
      <c r="U4300" t="str">
        <f>IF(Admissions[[#This Row],[Total_Cost]]&gt;Admissions[[#This Row],[Cost_Benchmark]], "Above Benchmark", "Within Benchmark")</f>
        <v>Within Benchmark</v>
      </c>
    </row>
    <row r="4301" spans="1:21" x14ac:dyDescent="0.3">
      <c r="A4301">
        <v>10646</v>
      </c>
      <c r="B4301">
        <v>5996</v>
      </c>
      <c r="C4301" t="s">
        <v>1456</v>
      </c>
      <c r="D4301" t="s">
        <v>74</v>
      </c>
      <c r="E4301">
        <v>15152</v>
      </c>
      <c r="F4301" t="s">
        <v>21</v>
      </c>
      <c r="G4301" t="s">
        <v>239</v>
      </c>
      <c r="H4301" s="1">
        <v>44973</v>
      </c>
      <c r="I4301" s="1">
        <v>44975</v>
      </c>
      <c r="J4301" t="s">
        <v>23</v>
      </c>
      <c r="K4301">
        <v>2</v>
      </c>
      <c r="L4301">
        <v>7064</v>
      </c>
      <c r="M4301">
        <v>0</v>
      </c>
      <c r="N4301" t="s">
        <v>99</v>
      </c>
      <c r="O4301" t="s">
        <v>25</v>
      </c>
      <c r="P4301">
        <v>3532</v>
      </c>
      <c r="Q4301" t="s">
        <v>26</v>
      </c>
      <c r="R4301" t="s">
        <v>40</v>
      </c>
      <c r="S4301" t="s">
        <v>35</v>
      </c>
      <c r="T4301">
        <f>VLOOKUP(Admissions[[#This Row],[Department]],Departments[#All],5,FALSE)</f>
        <v>5500</v>
      </c>
      <c r="U4301" t="str">
        <f>IF(Admissions[[#This Row],[Total_Cost]]&gt;Admissions[[#This Row],[Cost_Benchmark]], "Above Benchmark", "Within Benchmark")</f>
        <v>Above Benchmark</v>
      </c>
    </row>
    <row r="4302" spans="1:21" x14ac:dyDescent="0.3">
      <c r="A4302">
        <v>14674</v>
      </c>
      <c r="B4302">
        <v>3149</v>
      </c>
      <c r="C4302" t="s">
        <v>1305</v>
      </c>
      <c r="D4302" t="s">
        <v>74</v>
      </c>
      <c r="E4302">
        <v>17801</v>
      </c>
      <c r="F4302" t="s">
        <v>48</v>
      </c>
      <c r="G4302" t="s">
        <v>49</v>
      </c>
      <c r="H4302" s="1">
        <v>45013</v>
      </c>
      <c r="I4302" s="1">
        <v>45021</v>
      </c>
      <c r="J4302" t="s">
        <v>23</v>
      </c>
      <c r="K4302">
        <v>8</v>
      </c>
      <c r="L4302">
        <v>18359</v>
      </c>
      <c r="M4302">
        <v>0</v>
      </c>
      <c r="N4302" t="s">
        <v>78</v>
      </c>
      <c r="O4302" t="s">
        <v>25</v>
      </c>
      <c r="P4302">
        <v>2294.875</v>
      </c>
      <c r="Q4302" t="s">
        <v>26</v>
      </c>
      <c r="R4302" t="s">
        <v>53</v>
      </c>
      <c r="S4302" t="s">
        <v>35</v>
      </c>
      <c r="T4302">
        <f>VLOOKUP(Admissions[[#This Row],[Department]],Departments[#All],5,FALSE)</f>
        <v>8500</v>
      </c>
      <c r="U4302" t="str">
        <f>IF(Admissions[[#This Row],[Total_Cost]]&gt;Admissions[[#This Row],[Cost_Benchmark]], "Above Benchmark", "Within Benchmark")</f>
        <v>Above Benchmark</v>
      </c>
    </row>
    <row r="4303" spans="1:21" x14ac:dyDescent="0.3">
      <c r="A4303">
        <v>12544</v>
      </c>
      <c r="B4303">
        <v>7128</v>
      </c>
      <c r="C4303" t="s">
        <v>934</v>
      </c>
      <c r="D4303" t="s">
        <v>74</v>
      </c>
      <c r="E4303">
        <v>38980</v>
      </c>
      <c r="F4303" t="s">
        <v>55</v>
      </c>
      <c r="G4303" t="s">
        <v>56</v>
      </c>
      <c r="H4303" s="1">
        <v>45248</v>
      </c>
      <c r="I4303" s="1">
        <v>45250</v>
      </c>
      <c r="J4303" t="s">
        <v>23</v>
      </c>
      <c r="K4303">
        <v>2</v>
      </c>
      <c r="L4303">
        <v>5930</v>
      </c>
      <c r="M4303">
        <v>1</v>
      </c>
      <c r="N4303" t="s">
        <v>91</v>
      </c>
      <c r="O4303" t="s">
        <v>45</v>
      </c>
      <c r="P4303">
        <v>2965</v>
      </c>
      <c r="Q4303" t="s">
        <v>26</v>
      </c>
      <c r="R4303" t="s">
        <v>27</v>
      </c>
      <c r="S4303" t="s">
        <v>28</v>
      </c>
      <c r="T4303">
        <f>VLOOKUP(Admissions[[#This Row],[Department]],Departments[#All],5,FALSE)</f>
        <v>7200</v>
      </c>
      <c r="U4303" t="str">
        <f>IF(Admissions[[#This Row],[Total_Cost]]&gt;Admissions[[#This Row],[Cost_Benchmark]], "Above Benchmark", "Within Benchmark")</f>
        <v>Within Benchmark</v>
      </c>
    </row>
    <row r="4304" spans="1:21" x14ac:dyDescent="0.3">
      <c r="A4304">
        <v>13021</v>
      </c>
      <c r="B4304">
        <v>4912</v>
      </c>
      <c r="C4304" t="s">
        <v>855</v>
      </c>
      <c r="D4304" t="s">
        <v>20</v>
      </c>
      <c r="E4304">
        <v>34182</v>
      </c>
      <c r="F4304" t="s">
        <v>37</v>
      </c>
      <c r="G4304" t="s">
        <v>52</v>
      </c>
      <c r="H4304" s="1">
        <v>45641</v>
      </c>
      <c r="I4304" s="1">
        <v>45645</v>
      </c>
      <c r="J4304" t="s">
        <v>23</v>
      </c>
      <c r="K4304">
        <v>4</v>
      </c>
      <c r="L4304">
        <v>11460</v>
      </c>
      <c r="M4304">
        <v>0</v>
      </c>
      <c r="N4304" t="s">
        <v>24</v>
      </c>
      <c r="O4304" t="s">
        <v>45</v>
      </c>
      <c r="P4304">
        <v>2865</v>
      </c>
      <c r="Q4304" t="s">
        <v>26</v>
      </c>
      <c r="R4304" t="s">
        <v>46</v>
      </c>
      <c r="S4304" t="s">
        <v>28</v>
      </c>
      <c r="T4304">
        <f>VLOOKUP(Admissions[[#This Row],[Department]],Departments[#All],5,FALSE)</f>
        <v>9000</v>
      </c>
      <c r="U4304" t="str">
        <f>IF(Admissions[[#This Row],[Total_Cost]]&gt;Admissions[[#This Row],[Cost_Benchmark]], "Above Benchmark", "Within Benchmark")</f>
        <v>Above Benchmark</v>
      </c>
    </row>
    <row r="4305" spans="1:21" x14ac:dyDescent="0.3">
      <c r="A4305">
        <v>11449</v>
      </c>
      <c r="B4305">
        <v>6935</v>
      </c>
      <c r="C4305" t="s">
        <v>796</v>
      </c>
      <c r="D4305" t="s">
        <v>74</v>
      </c>
      <c r="E4305">
        <v>17690</v>
      </c>
      <c r="F4305" t="s">
        <v>37</v>
      </c>
      <c r="G4305" t="s">
        <v>52</v>
      </c>
      <c r="H4305" s="1">
        <v>45475</v>
      </c>
      <c r="I4305" s="1">
        <v>45482</v>
      </c>
      <c r="J4305" t="s">
        <v>23</v>
      </c>
      <c r="K4305">
        <v>7</v>
      </c>
      <c r="L4305">
        <v>9600</v>
      </c>
      <c r="M4305">
        <v>0</v>
      </c>
      <c r="N4305" t="s">
        <v>39</v>
      </c>
      <c r="O4305" t="s">
        <v>33</v>
      </c>
      <c r="P4305">
        <v>1371.4286</v>
      </c>
      <c r="Q4305" t="s">
        <v>26</v>
      </c>
      <c r="R4305" t="s">
        <v>53</v>
      </c>
      <c r="S4305" t="s">
        <v>35</v>
      </c>
      <c r="T4305">
        <f>VLOOKUP(Admissions[[#This Row],[Department]],Departments[#All],5,FALSE)</f>
        <v>9000</v>
      </c>
      <c r="U4305" t="str">
        <f>IF(Admissions[[#This Row],[Total_Cost]]&gt;Admissions[[#This Row],[Cost_Benchmark]], "Above Benchmark", "Within Benchmark")</f>
        <v>Above Benchmark</v>
      </c>
    </row>
    <row r="4306" spans="1:21" x14ac:dyDescent="0.3">
      <c r="A4306">
        <v>15064</v>
      </c>
      <c r="B4306">
        <v>3006</v>
      </c>
      <c r="C4306" t="s">
        <v>705</v>
      </c>
      <c r="D4306" t="s">
        <v>74</v>
      </c>
      <c r="E4306">
        <v>29592</v>
      </c>
      <c r="F4306" t="s">
        <v>84</v>
      </c>
      <c r="G4306" t="s">
        <v>95</v>
      </c>
      <c r="H4306" s="1">
        <v>45620</v>
      </c>
      <c r="I4306" s="1">
        <v>45621</v>
      </c>
      <c r="J4306" t="s">
        <v>23</v>
      </c>
      <c r="K4306">
        <v>1</v>
      </c>
      <c r="L4306">
        <v>2774</v>
      </c>
      <c r="M4306">
        <v>0</v>
      </c>
      <c r="N4306" t="s">
        <v>134</v>
      </c>
      <c r="O4306" t="s">
        <v>25</v>
      </c>
      <c r="P4306">
        <v>2774</v>
      </c>
      <c r="Q4306" t="s">
        <v>26</v>
      </c>
      <c r="R4306" t="s">
        <v>46</v>
      </c>
      <c r="S4306" t="s">
        <v>28</v>
      </c>
      <c r="T4306">
        <f>VLOOKUP(Admissions[[#This Row],[Department]],Departments[#All],5,FALSE)</f>
        <v>6000</v>
      </c>
      <c r="U4306" t="str">
        <f>IF(Admissions[[#This Row],[Total_Cost]]&gt;Admissions[[#This Row],[Cost_Benchmark]], "Above Benchmark", "Within Benchmark")</f>
        <v>Within Benchmark</v>
      </c>
    </row>
    <row r="4307" spans="1:21" x14ac:dyDescent="0.3">
      <c r="A4307">
        <v>15086</v>
      </c>
      <c r="B4307">
        <v>5412</v>
      </c>
      <c r="C4307" t="s">
        <v>232</v>
      </c>
      <c r="D4307" t="s">
        <v>74</v>
      </c>
      <c r="E4307">
        <v>23145</v>
      </c>
      <c r="F4307" t="s">
        <v>21</v>
      </c>
      <c r="G4307" t="s">
        <v>64</v>
      </c>
      <c r="H4307" s="1">
        <v>45394</v>
      </c>
      <c r="I4307" s="1">
        <v>45396</v>
      </c>
      <c r="J4307" t="s">
        <v>23</v>
      </c>
      <c r="K4307">
        <v>2</v>
      </c>
      <c r="L4307">
        <v>7024</v>
      </c>
      <c r="M4307">
        <v>0</v>
      </c>
      <c r="N4307" t="s">
        <v>640</v>
      </c>
      <c r="O4307" t="s">
        <v>45</v>
      </c>
      <c r="P4307">
        <v>3512</v>
      </c>
      <c r="Q4307" t="s">
        <v>26</v>
      </c>
      <c r="R4307" t="s">
        <v>66</v>
      </c>
      <c r="S4307" t="s">
        <v>35</v>
      </c>
      <c r="T4307">
        <f>VLOOKUP(Admissions[[#This Row],[Department]],Departments[#All],5,FALSE)</f>
        <v>5500</v>
      </c>
      <c r="U4307" t="str">
        <f>IF(Admissions[[#This Row],[Total_Cost]]&gt;Admissions[[#This Row],[Cost_Benchmark]], "Above Benchmark", "Within Benchmark")</f>
        <v>Above Benchmark</v>
      </c>
    </row>
    <row r="4308" spans="1:21" x14ac:dyDescent="0.3">
      <c r="A4308">
        <v>14953</v>
      </c>
      <c r="B4308">
        <v>6980</v>
      </c>
      <c r="C4308" t="s">
        <v>1457</v>
      </c>
      <c r="D4308" t="s">
        <v>20</v>
      </c>
      <c r="E4308">
        <v>29817</v>
      </c>
      <c r="F4308" t="s">
        <v>84</v>
      </c>
      <c r="G4308" t="s">
        <v>95</v>
      </c>
      <c r="H4308" s="1">
        <v>45484</v>
      </c>
      <c r="I4308" s="1">
        <v>45488</v>
      </c>
      <c r="J4308" t="s">
        <v>23</v>
      </c>
      <c r="K4308">
        <v>4</v>
      </c>
      <c r="L4308">
        <v>5793</v>
      </c>
      <c r="M4308">
        <v>0</v>
      </c>
      <c r="N4308" t="s">
        <v>50</v>
      </c>
      <c r="O4308" t="s">
        <v>45</v>
      </c>
      <c r="P4308">
        <v>1448.25</v>
      </c>
      <c r="Q4308" t="s">
        <v>26</v>
      </c>
      <c r="R4308" t="s">
        <v>40</v>
      </c>
      <c r="S4308" t="s">
        <v>35</v>
      </c>
      <c r="T4308">
        <f>VLOOKUP(Admissions[[#This Row],[Department]],Departments[#All],5,FALSE)</f>
        <v>6000</v>
      </c>
      <c r="U4308" t="str">
        <f>IF(Admissions[[#This Row],[Total_Cost]]&gt;Admissions[[#This Row],[Cost_Benchmark]], "Above Benchmark", "Within Benchmark")</f>
        <v>Within Benchmark</v>
      </c>
    </row>
    <row r="4309" spans="1:21" x14ac:dyDescent="0.3">
      <c r="A4309">
        <v>14066</v>
      </c>
      <c r="B4309">
        <v>4379</v>
      </c>
      <c r="C4309" t="s">
        <v>1458</v>
      </c>
      <c r="D4309" t="s">
        <v>20</v>
      </c>
      <c r="E4309">
        <v>39619</v>
      </c>
      <c r="F4309" t="s">
        <v>42</v>
      </c>
      <c r="G4309" t="s">
        <v>128</v>
      </c>
      <c r="H4309" s="1">
        <v>44954</v>
      </c>
      <c r="I4309" s="1">
        <v>44955</v>
      </c>
      <c r="J4309" t="s">
        <v>23</v>
      </c>
      <c r="K4309">
        <v>1</v>
      </c>
      <c r="L4309">
        <v>1859</v>
      </c>
      <c r="M4309">
        <v>1</v>
      </c>
      <c r="N4309" t="s">
        <v>99</v>
      </c>
      <c r="O4309" t="s">
        <v>25</v>
      </c>
      <c r="P4309">
        <v>1859</v>
      </c>
      <c r="Q4309" t="s">
        <v>26</v>
      </c>
      <c r="R4309" t="s">
        <v>27</v>
      </c>
      <c r="S4309" t="s">
        <v>28</v>
      </c>
      <c r="T4309">
        <f>VLOOKUP(Admissions[[#This Row],[Department]],Departments[#All],5,FALSE)</f>
        <v>4500</v>
      </c>
      <c r="U4309" t="str">
        <f>IF(Admissions[[#This Row],[Total_Cost]]&gt;Admissions[[#This Row],[Cost_Benchmark]], "Above Benchmark", "Within Benchmark")</f>
        <v>Within Benchmark</v>
      </c>
    </row>
    <row r="4310" spans="1:21" x14ac:dyDescent="0.3">
      <c r="A4310">
        <v>11640</v>
      </c>
      <c r="B4310">
        <v>5976</v>
      </c>
      <c r="C4310" t="s">
        <v>1198</v>
      </c>
      <c r="D4310" t="s">
        <v>74</v>
      </c>
      <c r="E4310">
        <v>41643</v>
      </c>
      <c r="F4310" t="s">
        <v>42</v>
      </c>
      <c r="G4310" t="s">
        <v>43</v>
      </c>
      <c r="H4310" s="1">
        <v>45136</v>
      </c>
      <c r="I4310" s="1">
        <v>45139</v>
      </c>
      <c r="J4310" t="s">
        <v>23</v>
      </c>
      <c r="K4310">
        <v>3</v>
      </c>
      <c r="L4310">
        <v>3246</v>
      </c>
      <c r="M4310">
        <v>0</v>
      </c>
      <c r="N4310" t="s">
        <v>99</v>
      </c>
      <c r="O4310" t="s">
        <v>25</v>
      </c>
      <c r="P4310">
        <v>1082</v>
      </c>
      <c r="Q4310" t="s">
        <v>26</v>
      </c>
      <c r="R4310" t="s">
        <v>27</v>
      </c>
      <c r="S4310" t="s">
        <v>28</v>
      </c>
      <c r="T4310">
        <f>VLOOKUP(Admissions[[#This Row],[Department]],Departments[#All],5,FALSE)</f>
        <v>4500</v>
      </c>
      <c r="U4310" t="str">
        <f>IF(Admissions[[#This Row],[Total_Cost]]&gt;Admissions[[#This Row],[Cost_Benchmark]], "Above Benchmark", "Within Benchmark")</f>
        <v>Within Benchmark</v>
      </c>
    </row>
    <row r="4311" spans="1:21" x14ac:dyDescent="0.3">
      <c r="A4311">
        <v>12326</v>
      </c>
      <c r="B4311">
        <v>6037</v>
      </c>
      <c r="C4311" t="s">
        <v>295</v>
      </c>
      <c r="D4311" t="s">
        <v>20</v>
      </c>
      <c r="E4311">
        <v>16354</v>
      </c>
      <c r="F4311" t="s">
        <v>84</v>
      </c>
      <c r="G4311" t="s">
        <v>95</v>
      </c>
      <c r="H4311" s="1">
        <v>45239</v>
      </c>
      <c r="I4311" s="1">
        <v>45245</v>
      </c>
      <c r="J4311" t="s">
        <v>23</v>
      </c>
      <c r="K4311">
        <v>6</v>
      </c>
      <c r="L4311">
        <v>10740</v>
      </c>
      <c r="M4311">
        <v>0</v>
      </c>
      <c r="N4311" t="s">
        <v>109</v>
      </c>
      <c r="O4311" t="s">
        <v>25</v>
      </c>
      <c r="P4311">
        <v>1790</v>
      </c>
      <c r="Q4311" t="s">
        <v>26</v>
      </c>
      <c r="R4311" t="s">
        <v>40</v>
      </c>
      <c r="S4311" t="s">
        <v>35</v>
      </c>
      <c r="T4311">
        <f>VLOOKUP(Admissions[[#This Row],[Department]],Departments[#All],5,FALSE)</f>
        <v>6000</v>
      </c>
      <c r="U4311" t="str">
        <f>IF(Admissions[[#This Row],[Total_Cost]]&gt;Admissions[[#This Row],[Cost_Benchmark]], "Above Benchmark", "Within Benchmark")</f>
        <v>Above Benchmark</v>
      </c>
    </row>
    <row r="4312" spans="1:21" x14ac:dyDescent="0.3">
      <c r="A4312">
        <v>14518</v>
      </c>
      <c r="B4312">
        <v>5568</v>
      </c>
      <c r="C4312" t="s">
        <v>227</v>
      </c>
      <c r="D4312" t="s">
        <v>20</v>
      </c>
      <c r="E4312">
        <v>23035</v>
      </c>
      <c r="F4312" t="s">
        <v>84</v>
      </c>
      <c r="G4312" t="s">
        <v>88</v>
      </c>
      <c r="H4312" s="1">
        <v>44966</v>
      </c>
      <c r="I4312" s="1">
        <v>44970</v>
      </c>
      <c r="J4312" t="s">
        <v>23</v>
      </c>
      <c r="K4312">
        <v>4</v>
      </c>
      <c r="L4312">
        <v>7418</v>
      </c>
      <c r="M4312">
        <v>0</v>
      </c>
      <c r="N4312" t="s">
        <v>50</v>
      </c>
      <c r="O4312" t="s">
        <v>45</v>
      </c>
      <c r="P4312">
        <v>1854.5</v>
      </c>
      <c r="Q4312" t="s">
        <v>26</v>
      </c>
      <c r="R4312" t="s">
        <v>40</v>
      </c>
      <c r="S4312" t="s">
        <v>35</v>
      </c>
      <c r="T4312">
        <f>VLOOKUP(Admissions[[#This Row],[Department]],Departments[#All],5,FALSE)</f>
        <v>6000</v>
      </c>
      <c r="U4312" t="str">
        <f>IF(Admissions[[#This Row],[Total_Cost]]&gt;Admissions[[#This Row],[Cost_Benchmark]], "Above Benchmark", "Within Benchmark")</f>
        <v>Above Benchmark</v>
      </c>
    </row>
    <row r="4313" spans="1:21" x14ac:dyDescent="0.3">
      <c r="A4313">
        <v>13923</v>
      </c>
      <c r="B4313">
        <v>6408</v>
      </c>
      <c r="C4313" t="s">
        <v>1326</v>
      </c>
      <c r="D4313" t="s">
        <v>20</v>
      </c>
      <c r="E4313">
        <v>27201</v>
      </c>
      <c r="F4313" t="s">
        <v>21</v>
      </c>
      <c r="G4313" t="s">
        <v>64</v>
      </c>
      <c r="H4313" s="1">
        <v>45597</v>
      </c>
      <c r="I4313" s="1">
        <v>45598</v>
      </c>
      <c r="J4313" t="s">
        <v>23</v>
      </c>
      <c r="K4313">
        <v>1</v>
      </c>
      <c r="L4313">
        <v>4548</v>
      </c>
      <c r="M4313">
        <v>1</v>
      </c>
      <c r="N4313" t="s">
        <v>24</v>
      </c>
      <c r="O4313" t="s">
        <v>45</v>
      </c>
      <c r="P4313">
        <v>4548</v>
      </c>
      <c r="Q4313" t="s">
        <v>26</v>
      </c>
      <c r="R4313" t="s">
        <v>66</v>
      </c>
      <c r="S4313" t="s">
        <v>35</v>
      </c>
      <c r="T4313">
        <f>VLOOKUP(Admissions[[#This Row],[Department]],Departments[#All],5,FALSE)</f>
        <v>5500</v>
      </c>
      <c r="U4313" t="str">
        <f>IF(Admissions[[#This Row],[Total_Cost]]&gt;Admissions[[#This Row],[Cost_Benchmark]], "Above Benchmark", "Within Benchmark")</f>
        <v>Within Benchmark</v>
      </c>
    </row>
    <row r="4314" spans="1:21" x14ac:dyDescent="0.3">
      <c r="A4314">
        <v>13400</v>
      </c>
      <c r="B4314">
        <v>6678</v>
      </c>
      <c r="C4314" t="s">
        <v>535</v>
      </c>
      <c r="D4314" t="s">
        <v>74</v>
      </c>
      <c r="E4314">
        <v>28701</v>
      </c>
      <c r="F4314" t="s">
        <v>37</v>
      </c>
      <c r="G4314" t="s">
        <v>52</v>
      </c>
      <c r="H4314" s="1">
        <v>45615</v>
      </c>
      <c r="I4314" s="1">
        <v>45621</v>
      </c>
      <c r="J4314" t="s">
        <v>23</v>
      </c>
      <c r="K4314">
        <v>6</v>
      </c>
      <c r="L4314">
        <v>12168</v>
      </c>
      <c r="M4314">
        <v>0</v>
      </c>
      <c r="N4314" t="s">
        <v>24</v>
      </c>
      <c r="O4314" t="s">
        <v>45</v>
      </c>
      <c r="P4314">
        <v>2028</v>
      </c>
      <c r="Q4314" t="s">
        <v>26</v>
      </c>
      <c r="R4314" t="s">
        <v>53</v>
      </c>
      <c r="S4314" t="s">
        <v>35</v>
      </c>
      <c r="T4314">
        <f>VLOOKUP(Admissions[[#This Row],[Department]],Departments[#All],5,FALSE)</f>
        <v>9000</v>
      </c>
      <c r="U4314" t="str">
        <f>IF(Admissions[[#This Row],[Total_Cost]]&gt;Admissions[[#This Row],[Cost_Benchmark]], "Above Benchmark", "Within Benchmark")</f>
        <v>Above Benchmark</v>
      </c>
    </row>
    <row r="4315" spans="1:21" x14ac:dyDescent="0.3">
      <c r="A4315">
        <v>15862</v>
      </c>
      <c r="B4315">
        <v>7147</v>
      </c>
      <c r="C4315" t="s">
        <v>413</v>
      </c>
      <c r="D4315" t="s">
        <v>20</v>
      </c>
      <c r="E4315">
        <v>24728</v>
      </c>
      <c r="F4315" t="s">
        <v>55</v>
      </c>
      <c r="G4315" t="s">
        <v>241</v>
      </c>
      <c r="H4315" s="1">
        <v>45188</v>
      </c>
      <c r="I4315" s="1">
        <v>45190</v>
      </c>
      <c r="J4315" t="s">
        <v>23</v>
      </c>
      <c r="K4315">
        <v>2</v>
      </c>
      <c r="L4315">
        <v>2563</v>
      </c>
      <c r="M4315">
        <v>1</v>
      </c>
      <c r="N4315" t="s">
        <v>139</v>
      </c>
      <c r="O4315" t="s">
        <v>25</v>
      </c>
      <c r="P4315">
        <v>1281.5</v>
      </c>
      <c r="Q4315" t="s">
        <v>26</v>
      </c>
      <c r="R4315" t="s">
        <v>53</v>
      </c>
      <c r="S4315" t="s">
        <v>35</v>
      </c>
      <c r="T4315">
        <f>VLOOKUP(Admissions[[#This Row],[Department]],Departments[#All],5,FALSE)</f>
        <v>7200</v>
      </c>
      <c r="U4315" t="str">
        <f>IF(Admissions[[#This Row],[Total_Cost]]&gt;Admissions[[#This Row],[Cost_Benchmark]], "Above Benchmark", "Within Benchmark")</f>
        <v>Within Benchmark</v>
      </c>
    </row>
    <row r="4316" spans="1:21" x14ac:dyDescent="0.3">
      <c r="A4316">
        <v>13478</v>
      </c>
      <c r="B4316">
        <v>6913</v>
      </c>
      <c r="C4316" t="s">
        <v>863</v>
      </c>
      <c r="D4316" t="s">
        <v>74</v>
      </c>
      <c r="E4316">
        <v>25571</v>
      </c>
      <c r="F4316" t="s">
        <v>55</v>
      </c>
      <c r="G4316" t="s">
        <v>56</v>
      </c>
      <c r="H4316" s="1">
        <v>45264</v>
      </c>
      <c r="I4316" s="1">
        <v>45269</v>
      </c>
      <c r="J4316" t="s">
        <v>23</v>
      </c>
      <c r="K4316">
        <v>5</v>
      </c>
      <c r="L4316">
        <v>5268</v>
      </c>
      <c r="M4316">
        <v>0</v>
      </c>
      <c r="N4316" t="s">
        <v>57</v>
      </c>
      <c r="O4316" t="s">
        <v>25</v>
      </c>
      <c r="P4316">
        <v>1053.5999999999999</v>
      </c>
      <c r="Q4316" t="s">
        <v>26</v>
      </c>
      <c r="R4316" t="s">
        <v>34</v>
      </c>
      <c r="S4316" t="s">
        <v>35</v>
      </c>
      <c r="T4316">
        <f>VLOOKUP(Admissions[[#This Row],[Department]],Departments[#All],5,FALSE)</f>
        <v>7200</v>
      </c>
      <c r="U4316" t="str">
        <f>IF(Admissions[[#This Row],[Total_Cost]]&gt;Admissions[[#This Row],[Cost_Benchmark]], "Above Benchmark", "Within Benchmark")</f>
        <v>Within Benchmark</v>
      </c>
    </row>
    <row r="4317" spans="1:21" x14ac:dyDescent="0.3">
      <c r="A4317">
        <v>13670</v>
      </c>
      <c r="B4317">
        <v>3844</v>
      </c>
      <c r="C4317" t="s">
        <v>395</v>
      </c>
      <c r="D4317" t="s">
        <v>74</v>
      </c>
      <c r="E4317">
        <v>28563</v>
      </c>
      <c r="F4317" t="s">
        <v>48</v>
      </c>
      <c r="G4317" t="s">
        <v>103</v>
      </c>
      <c r="H4317" s="1">
        <v>45102</v>
      </c>
      <c r="I4317" s="1">
        <v>45106</v>
      </c>
      <c r="J4317" t="s">
        <v>23</v>
      </c>
      <c r="K4317">
        <v>4</v>
      </c>
      <c r="L4317">
        <v>11866</v>
      </c>
      <c r="M4317">
        <v>1</v>
      </c>
      <c r="N4317" t="s">
        <v>137</v>
      </c>
      <c r="O4317" t="s">
        <v>25</v>
      </c>
      <c r="P4317">
        <v>2966.5</v>
      </c>
      <c r="Q4317" t="s">
        <v>26</v>
      </c>
      <c r="R4317" t="s">
        <v>46</v>
      </c>
      <c r="S4317" t="s">
        <v>28</v>
      </c>
      <c r="T4317">
        <f>VLOOKUP(Admissions[[#This Row],[Department]],Departments[#All],5,FALSE)</f>
        <v>8500</v>
      </c>
      <c r="U4317" t="str">
        <f>IF(Admissions[[#This Row],[Total_Cost]]&gt;Admissions[[#This Row],[Cost_Benchmark]], "Above Benchmark", "Within Benchmark")</f>
        <v>Above Benchmark</v>
      </c>
    </row>
    <row r="4318" spans="1:21" x14ac:dyDescent="0.3">
      <c r="A4318">
        <v>11403</v>
      </c>
      <c r="B4318">
        <v>6824</v>
      </c>
      <c r="C4318" t="s">
        <v>714</v>
      </c>
      <c r="D4318" t="s">
        <v>74</v>
      </c>
      <c r="E4318">
        <v>24727</v>
      </c>
      <c r="F4318" t="s">
        <v>68</v>
      </c>
      <c r="G4318" t="s">
        <v>105</v>
      </c>
      <c r="H4318" s="1">
        <v>45043</v>
      </c>
      <c r="I4318" s="1">
        <v>45047</v>
      </c>
      <c r="J4318" t="s">
        <v>23</v>
      </c>
      <c r="K4318">
        <v>4</v>
      </c>
      <c r="L4318">
        <v>8625</v>
      </c>
      <c r="M4318">
        <v>0</v>
      </c>
      <c r="N4318" t="s">
        <v>24</v>
      </c>
      <c r="O4318" t="s">
        <v>45</v>
      </c>
      <c r="P4318">
        <v>2156.25</v>
      </c>
      <c r="Q4318" t="s">
        <v>26</v>
      </c>
      <c r="R4318" t="s">
        <v>40</v>
      </c>
      <c r="S4318" t="s">
        <v>35</v>
      </c>
      <c r="T4318">
        <f>VLOOKUP(Admissions[[#This Row],[Department]],Departments[#All],5,FALSE)</f>
        <v>6800</v>
      </c>
      <c r="U4318" t="str">
        <f>IF(Admissions[[#This Row],[Total_Cost]]&gt;Admissions[[#This Row],[Cost_Benchmark]], "Above Benchmark", "Within Benchmark")</f>
        <v>Above Benchmark</v>
      </c>
    </row>
    <row r="4319" spans="1:21" x14ac:dyDescent="0.3">
      <c r="A4319">
        <v>14560</v>
      </c>
      <c r="B4319">
        <v>3356</v>
      </c>
      <c r="C4319" t="s">
        <v>468</v>
      </c>
      <c r="D4319" t="s">
        <v>20</v>
      </c>
      <c r="E4319">
        <v>29081</v>
      </c>
      <c r="F4319" t="s">
        <v>68</v>
      </c>
      <c r="G4319" t="s">
        <v>105</v>
      </c>
      <c r="H4319" s="1">
        <v>45493</v>
      </c>
      <c r="I4319" s="1">
        <v>45499</v>
      </c>
      <c r="J4319" t="s">
        <v>23</v>
      </c>
      <c r="K4319">
        <v>6</v>
      </c>
      <c r="L4319">
        <v>6298</v>
      </c>
      <c r="M4319">
        <v>0</v>
      </c>
      <c r="N4319" t="s">
        <v>106</v>
      </c>
      <c r="O4319" t="s">
        <v>45</v>
      </c>
      <c r="P4319">
        <v>1049.6667</v>
      </c>
      <c r="Q4319" t="s">
        <v>26</v>
      </c>
      <c r="R4319" t="s">
        <v>27</v>
      </c>
      <c r="S4319" t="s">
        <v>28</v>
      </c>
      <c r="T4319">
        <f>VLOOKUP(Admissions[[#This Row],[Department]],Departments[#All],5,FALSE)</f>
        <v>6800</v>
      </c>
      <c r="U4319" t="str">
        <f>IF(Admissions[[#This Row],[Total_Cost]]&gt;Admissions[[#This Row],[Cost_Benchmark]], "Above Benchmark", "Within Benchmark")</f>
        <v>Within Benchmark</v>
      </c>
    </row>
    <row r="4320" spans="1:21" x14ac:dyDescent="0.3">
      <c r="A4320">
        <v>14065</v>
      </c>
      <c r="B4320">
        <v>6407</v>
      </c>
      <c r="C4320" t="s">
        <v>252</v>
      </c>
      <c r="D4320" t="s">
        <v>20</v>
      </c>
      <c r="E4320">
        <v>24401</v>
      </c>
      <c r="F4320" t="s">
        <v>48</v>
      </c>
      <c r="G4320" t="s">
        <v>103</v>
      </c>
      <c r="H4320" s="1">
        <v>45183</v>
      </c>
      <c r="I4320" s="1">
        <v>45189</v>
      </c>
      <c r="J4320" t="s">
        <v>23</v>
      </c>
      <c r="K4320">
        <v>6</v>
      </c>
      <c r="L4320">
        <v>13132</v>
      </c>
      <c r="M4320">
        <v>0</v>
      </c>
      <c r="N4320" t="s">
        <v>50</v>
      </c>
      <c r="O4320" t="s">
        <v>25</v>
      </c>
      <c r="P4320">
        <v>2188.6667000000002</v>
      </c>
      <c r="Q4320" t="s">
        <v>26</v>
      </c>
      <c r="R4320" t="s">
        <v>40</v>
      </c>
      <c r="S4320" t="s">
        <v>35</v>
      </c>
      <c r="T4320">
        <f>VLOOKUP(Admissions[[#This Row],[Department]],Departments[#All],5,FALSE)</f>
        <v>8500</v>
      </c>
      <c r="U4320" t="str">
        <f>IF(Admissions[[#This Row],[Total_Cost]]&gt;Admissions[[#This Row],[Cost_Benchmark]], "Above Benchmark", "Within Benchmark")</f>
        <v>Above Benchmark</v>
      </c>
    </row>
    <row r="4321" spans="1:21" x14ac:dyDescent="0.3">
      <c r="A4321">
        <v>14739</v>
      </c>
      <c r="B4321">
        <v>3635</v>
      </c>
      <c r="C4321" t="s">
        <v>316</v>
      </c>
      <c r="D4321" t="s">
        <v>20</v>
      </c>
      <c r="E4321">
        <v>22781</v>
      </c>
      <c r="F4321" t="s">
        <v>37</v>
      </c>
      <c r="G4321" t="s">
        <v>159</v>
      </c>
      <c r="H4321" s="1">
        <v>45197</v>
      </c>
      <c r="I4321" s="1">
        <v>45200</v>
      </c>
      <c r="J4321" t="s">
        <v>23</v>
      </c>
      <c r="K4321">
        <v>3</v>
      </c>
      <c r="L4321">
        <v>0</v>
      </c>
      <c r="M4321">
        <v>0</v>
      </c>
      <c r="N4321" t="s">
        <v>24</v>
      </c>
      <c r="O4321" t="s">
        <v>45</v>
      </c>
      <c r="P4321">
        <v>0</v>
      </c>
      <c r="Q4321" t="s">
        <v>59</v>
      </c>
      <c r="R4321" t="s">
        <v>40</v>
      </c>
      <c r="S4321" t="s">
        <v>35</v>
      </c>
      <c r="T4321">
        <f>VLOOKUP(Admissions[[#This Row],[Department]],Departments[#All],5,FALSE)</f>
        <v>9000</v>
      </c>
      <c r="U4321" t="str">
        <f>IF(Admissions[[#This Row],[Total_Cost]]&gt;Admissions[[#This Row],[Cost_Benchmark]], "Above Benchmark", "Within Benchmark")</f>
        <v>Within Benchmark</v>
      </c>
    </row>
    <row r="4322" spans="1:21" x14ac:dyDescent="0.3">
      <c r="A4322">
        <v>13783</v>
      </c>
      <c r="B4322">
        <v>4722</v>
      </c>
      <c r="C4322" t="s">
        <v>1230</v>
      </c>
      <c r="D4322" t="s">
        <v>20</v>
      </c>
      <c r="E4322">
        <v>36884</v>
      </c>
      <c r="F4322" t="s">
        <v>21</v>
      </c>
      <c r="G4322" t="s">
        <v>64</v>
      </c>
      <c r="H4322" s="1">
        <v>45090</v>
      </c>
      <c r="I4322" s="1">
        <v>45091</v>
      </c>
      <c r="J4322" t="s">
        <v>23</v>
      </c>
      <c r="K4322">
        <v>1</v>
      </c>
      <c r="L4322">
        <v>2231</v>
      </c>
      <c r="M4322">
        <v>0</v>
      </c>
      <c r="N4322" t="s">
        <v>61</v>
      </c>
      <c r="O4322" t="s">
        <v>33</v>
      </c>
      <c r="P4322">
        <v>2231</v>
      </c>
      <c r="Q4322" t="s">
        <v>26</v>
      </c>
      <c r="R4322" t="s">
        <v>53</v>
      </c>
      <c r="S4322" t="s">
        <v>35</v>
      </c>
      <c r="T4322">
        <f>VLOOKUP(Admissions[[#This Row],[Department]],Departments[#All],5,FALSE)</f>
        <v>5500</v>
      </c>
      <c r="U4322" t="str">
        <f>IF(Admissions[[#This Row],[Total_Cost]]&gt;Admissions[[#This Row],[Cost_Benchmark]], "Above Benchmark", "Within Benchmark")</f>
        <v>Within Benchmark</v>
      </c>
    </row>
    <row r="4323" spans="1:21" x14ac:dyDescent="0.3">
      <c r="A4323">
        <v>13396</v>
      </c>
      <c r="B4323">
        <v>7192</v>
      </c>
      <c r="C4323" t="s">
        <v>1459</v>
      </c>
      <c r="D4323" t="s">
        <v>20</v>
      </c>
      <c r="E4323">
        <v>28847</v>
      </c>
      <c r="F4323" t="s">
        <v>21</v>
      </c>
      <c r="G4323" t="s">
        <v>64</v>
      </c>
      <c r="H4323" s="1">
        <v>44987</v>
      </c>
      <c r="I4323" s="1">
        <v>44989</v>
      </c>
      <c r="J4323" t="s">
        <v>23</v>
      </c>
      <c r="K4323">
        <v>2</v>
      </c>
      <c r="L4323">
        <v>6998</v>
      </c>
      <c r="M4323">
        <v>0</v>
      </c>
      <c r="N4323" t="s">
        <v>99</v>
      </c>
      <c r="O4323" t="s">
        <v>45</v>
      </c>
      <c r="P4323">
        <v>3499</v>
      </c>
      <c r="Q4323" t="s">
        <v>26</v>
      </c>
      <c r="R4323" t="s">
        <v>40</v>
      </c>
      <c r="S4323" t="s">
        <v>35</v>
      </c>
      <c r="T4323">
        <f>VLOOKUP(Admissions[[#This Row],[Department]],Departments[#All],5,FALSE)</f>
        <v>5500</v>
      </c>
      <c r="U4323" t="str">
        <f>IF(Admissions[[#This Row],[Total_Cost]]&gt;Admissions[[#This Row],[Cost_Benchmark]], "Above Benchmark", "Within Benchmark")</f>
        <v>Above Benchmark</v>
      </c>
    </row>
    <row r="4324" spans="1:21" x14ac:dyDescent="0.3">
      <c r="A4324">
        <v>13854</v>
      </c>
      <c r="B4324">
        <v>3251</v>
      </c>
      <c r="C4324" t="s">
        <v>406</v>
      </c>
      <c r="D4324" t="s">
        <v>20</v>
      </c>
      <c r="E4324">
        <v>44563</v>
      </c>
      <c r="F4324" t="s">
        <v>42</v>
      </c>
      <c r="G4324" t="s">
        <v>43</v>
      </c>
      <c r="H4324" s="1">
        <v>45496</v>
      </c>
      <c r="I4324" s="1">
        <v>45499</v>
      </c>
      <c r="J4324" t="s">
        <v>23</v>
      </c>
      <c r="K4324">
        <v>3</v>
      </c>
      <c r="L4324">
        <v>3809</v>
      </c>
      <c r="M4324">
        <v>0</v>
      </c>
      <c r="N4324" t="s">
        <v>99</v>
      </c>
      <c r="O4324" t="s">
        <v>45</v>
      </c>
      <c r="P4324">
        <v>1269.6667</v>
      </c>
      <c r="Q4324" t="s">
        <v>26</v>
      </c>
      <c r="R4324" t="s">
        <v>53</v>
      </c>
      <c r="S4324" t="s">
        <v>35</v>
      </c>
      <c r="T4324">
        <f>VLOOKUP(Admissions[[#This Row],[Department]],Departments[#All],5,FALSE)</f>
        <v>4500</v>
      </c>
      <c r="U4324" t="str">
        <f>IF(Admissions[[#This Row],[Total_Cost]]&gt;Admissions[[#This Row],[Cost_Benchmark]], "Above Benchmark", "Within Benchmark")</f>
        <v>Within Benchmark</v>
      </c>
    </row>
    <row r="4325" spans="1:21" x14ac:dyDescent="0.3">
      <c r="A4325">
        <v>14461</v>
      </c>
      <c r="B4325">
        <v>3309</v>
      </c>
      <c r="C4325" t="s">
        <v>588</v>
      </c>
      <c r="D4325" t="s">
        <v>20</v>
      </c>
      <c r="E4325">
        <v>22624</v>
      </c>
      <c r="F4325" t="s">
        <v>37</v>
      </c>
      <c r="G4325" t="s">
        <v>52</v>
      </c>
      <c r="H4325" s="1">
        <v>45104</v>
      </c>
      <c r="I4325" s="1">
        <v>45109</v>
      </c>
      <c r="J4325" t="s">
        <v>23</v>
      </c>
      <c r="K4325">
        <v>5</v>
      </c>
      <c r="L4325">
        <v>11382</v>
      </c>
      <c r="M4325">
        <v>0</v>
      </c>
      <c r="N4325" t="s">
        <v>82</v>
      </c>
      <c r="O4325" t="s">
        <v>33</v>
      </c>
      <c r="P4325">
        <v>2276.4</v>
      </c>
      <c r="Q4325" t="s">
        <v>26</v>
      </c>
      <c r="R4325" t="s">
        <v>53</v>
      </c>
      <c r="S4325" t="s">
        <v>35</v>
      </c>
      <c r="T4325">
        <f>VLOOKUP(Admissions[[#This Row],[Department]],Departments[#All],5,FALSE)</f>
        <v>9000</v>
      </c>
      <c r="U4325" t="str">
        <f>IF(Admissions[[#This Row],[Total_Cost]]&gt;Admissions[[#This Row],[Cost_Benchmark]], "Above Benchmark", "Within Benchmark")</f>
        <v>Above Benchmark</v>
      </c>
    </row>
    <row r="4326" spans="1:21" x14ac:dyDescent="0.3">
      <c r="A4326">
        <v>10529</v>
      </c>
      <c r="B4326">
        <v>5874</v>
      </c>
      <c r="C4326" t="s">
        <v>1035</v>
      </c>
      <c r="D4326" t="s">
        <v>74</v>
      </c>
      <c r="E4326">
        <v>41220</v>
      </c>
      <c r="F4326" t="s">
        <v>42</v>
      </c>
      <c r="G4326" t="s">
        <v>76</v>
      </c>
      <c r="H4326" s="1">
        <v>45465</v>
      </c>
      <c r="I4326" s="1">
        <v>45468</v>
      </c>
      <c r="J4326" t="s">
        <v>23</v>
      </c>
      <c r="K4326">
        <v>3</v>
      </c>
      <c r="L4326">
        <v>2907</v>
      </c>
      <c r="M4326">
        <v>0</v>
      </c>
      <c r="N4326" t="s">
        <v>99</v>
      </c>
      <c r="O4326" t="s">
        <v>33</v>
      </c>
      <c r="P4326">
        <v>969</v>
      </c>
      <c r="Q4326" t="s">
        <v>26</v>
      </c>
      <c r="R4326" t="s">
        <v>27</v>
      </c>
      <c r="S4326" t="s">
        <v>28</v>
      </c>
      <c r="T4326">
        <f>VLOOKUP(Admissions[[#This Row],[Department]],Departments[#All],5,FALSE)</f>
        <v>4500</v>
      </c>
      <c r="U4326" t="str">
        <f>IF(Admissions[[#This Row],[Total_Cost]]&gt;Admissions[[#This Row],[Cost_Benchmark]], "Above Benchmark", "Within Benchmark")</f>
        <v>Within Benchmark</v>
      </c>
    </row>
    <row r="4327" spans="1:21" x14ac:dyDescent="0.3">
      <c r="A4327">
        <v>13953</v>
      </c>
      <c r="B4327">
        <v>3963</v>
      </c>
      <c r="C4327" t="s">
        <v>377</v>
      </c>
      <c r="D4327" t="s">
        <v>20</v>
      </c>
      <c r="E4327">
        <v>19562</v>
      </c>
      <c r="F4327" t="s">
        <v>48</v>
      </c>
      <c r="G4327" t="s">
        <v>103</v>
      </c>
      <c r="H4327" s="1">
        <v>45208</v>
      </c>
      <c r="I4327" s="1">
        <v>45216</v>
      </c>
      <c r="J4327" t="s">
        <v>23</v>
      </c>
      <c r="K4327">
        <v>8</v>
      </c>
      <c r="L4327">
        <v>12896</v>
      </c>
      <c r="M4327">
        <v>1</v>
      </c>
      <c r="N4327" t="s">
        <v>137</v>
      </c>
      <c r="O4327" t="s">
        <v>25</v>
      </c>
      <c r="P4327">
        <v>1612</v>
      </c>
      <c r="Q4327" t="s">
        <v>26</v>
      </c>
      <c r="R4327" t="s">
        <v>34</v>
      </c>
      <c r="S4327" t="s">
        <v>35</v>
      </c>
      <c r="T4327">
        <f>VLOOKUP(Admissions[[#This Row],[Department]],Departments[#All],5,FALSE)</f>
        <v>8500</v>
      </c>
      <c r="U4327" t="str">
        <f>IF(Admissions[[#This Row],[Total_Cost]]&gt;Admissions[[#This Row],[Cost_Benchmark]], "Above Benchmark", "Within Benchmark")</f>
        <v>Above Benchmark</v>
      </c>
    </row>
    <row r="4328" spans="1:21" x14ac:dyDescent="0.3">
      <c r="A4328">
        <v>15828</v>
      </c>
      <c r="B4328">
        <v>6254</v>
      </c>
      <c r="C4328" t="s">
        <v>79</v>
      </c>
      <c r="D4328" t="s">
        <v>20</v>
      </c>
      <c r="E4328">
        <v>21275</v>
      </c>
      <c r="F4328" t="s">
        <v>37</v>
      </c>
      <c r="G4328" t="s">
        <v>38</v>
      </c>
      <c r="H4328" s="1">
        <v>45376</v>
      </c>
      <c r="I4328" s="1">
        <v>45382</v>
      </c>
      <c r="J4328" t="s">
        <v>23</v>
      </c>
      <c r="K4328">
        <v>6</v>
      </c>
      <c r="L4328">
        <v>15588</v>
      </c>
      <c r="M4328">
        <v>0</v>
      </c>
      <c r="N4328" t="s">
        <v>97</v>
      </c>
      <c r="O4328" t="s">
        <v>45</v>
      </c>
      <c r="P4328">
        <v>2598</v>
      </c>
      <c r="Q4328" t="s">
        <v>26</v>
      </c>
      <c r="R4328" t="s">
        <v>34</v>
      </c>
      <c r="S4328" t="s">
        <v>35</v>
      </c>
      <c r="T4328">
        <f>VLOOKUP(Admissions[[#This Row],[Department]],Departments[#All],5,FALSE)</f>
        <v>9000</v>
      </c>
      <c r="U4328" t="str">
        <f>IF(Admissions[[#This Row],[Total_Cost]]&gt;Admissions[[#This Row],[Cost_Benchmark]], "Above Benchmark", "Within Benchmark")</f>
        <v>Above Benchmark</v>
      </c>
    </row>
    <row r="4329" spans="1:21" x14ac:dyDescent="0.3">
      <c r="A4329">
        <v>12695</v>
      </c>
      <c r="B4329">
        <v>3342</v>
      </c>
      <c r="C4329" t="s">
        <v>336</v>
      </c>
      <c r="D4329" t="s">
        <v>20</v>
      </c>
      <c r="E4329">
        <v>23610</v>
      </c>
      <c r="F4329" t="s">
        <v>30</v>
      </c>
      <c r="G4329" t="s">
        <v>179</v>
      </c>
      <c r="H4329" s="1">
        <v>45595</v>
      </c>
      <c r="I4329" s="1">
        <v>45606</v>
      </c>
      <c r="J4329" t="s">
        <v>23</v>
      </c>
      <c r="K4329">
        <v>11</v>
      </c>
      <c r="L4329">
        <v>32153</v>
      </c>
      <c r="M4329">
        <v>0</v>
      </c>
      <c r="N4329" t="s">
        <v>32</v>
      </c>
      <c r="O4329" t="s">
        <v>33</v>
      </c>
      <c r="P4329">
        <v>2923</v>
      </c>
      <c r="Q4329" t="s">
        <v>26</v>
      </c>
      <c r="R4329" t="s">
        <v>62</v>
      </c>
      <c r="S4329" t="s">
        <v>35</v>
      </c>
      <c r="T4329">
        <f>VLOOKUP(Admissions[[#This Row],[Department]],Departments[#All],5,FALSE)</f>
        <v>12000</v>
      </c>
      <c r="U4329" t="str">
        <f>IF(Admissions[[#This Row],[Total_Cost]]&gt;Admissions[[#This Row],[Cost_Benchmark]], "Above Benchmark", "Within Benchmark")</f>
        <v>Above Benchmark</v>
      </c>
    </row>
    <row r="4330" spans="1:21" x14ac:dyDescent="0.3">
      <c r="A4330">
        <v>13792</v>
      </c>
      <c r="B4330">
        <v>6796</v>
      </c>
      <c r="C4330" t="s">
        <v>768</v>
      </c>
      <c r="D4330" t="s">
        <v>20</v>
      </c>
      <c r="E4330">
        <v>19004</v>
      </c>
      <c r="F4330" t="s">
        <v>21</v>
      </c>
      <c r="G4330" t="s">
        <v>64</v>
      </c>
      <c r="H4330" s="1">
        <v>45631</v>
      </c>
      <c r="I4330" s="1">
        <v>45636</v>
      </c>
      <c r="J4330" t="s">
        <v>23</v>
      </c>
      <c r="K4330">
        <v>5</v>
      </c>
      <c r="L4330">
        <v>9847</v>
      </c>
      <c r="M4330">
        <v>0</v>
      </c>
      <c r="N4330" t="s">
        <v>61</v>
      </c>
      <c r="O4330" t="s">
        <v>45</v>
      </c>
      <c r="P4330">
        <v>1969.4</v>
      </c>
      <c r="Q4330" t="s">
        <v>26</v>
      </c>
      <c r="R4330" t="s">
        <v>40</v>
      </c>
      <c r="S4330" t="s">
        <v>35</v>
      </c>
      <c r="T4330">
        <f>VLOOKUP(Admissions[[#This Row],[Department]],Departments[#All],5,FALSE)</f>
        <v>5500</v>
      </c>
      <c r="U4330" t="str">
        <f>IF(Admissions[[#This Row],[Total_Cost]]&gt;Admissions[[#This Row],[Cost_Benchmark]], "Above Benchmark", "Within Benchmark")</f>
        <v>Above Benchmark</v>
      </c>
    </row>
    <row r="4331" spans="1:21" x14ac:dyDescent="0.3">
      <c r="A4331">
        <v>12804</v>
      </c>
      <c r="B4331">
        <v>6504</v>
      </c>
      <c r="C4331" t="s">
        <v>1460</v>
      </c>
      <c r="D4331" t="s">
        <v>20</v>
      </c>
      <c r="E4331">
        <v>24288</v>
      </c>
      <c r="F4331" t="s">
        <v>37</v>
      </c>
      <c r="G4331" t="s">
        <v>159</v>
      </c>
      <c r="H4331" s="1">
        <v>45157</v>
      </c>
      <c r="I4331" s="1">
        <v>45163</v>
      </c>
      <c r="J4331" t="s">
        <v>23</v>
      </c>
      <c r="K4331">
        <v>6</v>
      </c>
      <c r="L4331">
        <v>13698</v>
      </c>
      <c r="M4331">
        <v>0</v>
      </c>
      <c r="N4331" t="s">
        <v>24</v>
      </c>
      <c r="O4331" t="s">
        <v>25</v>
      </c>
      <c r="P4331">
        <v>2283</v>
      </c>
      <c r="Q4331" t="s">
        <v>26</v>
      </c>
      <c r="R4331" t="s">
        <v>27</v>
      </c>
      <c r="S4331" t="s">
        <v>28</v>
      </c>
      <c r="T4331">
        <f>VLOOKUP(Admissions[[#This Row],[Department]],Departments[#All],5,FALSE)</f>
        <v>9000</v>
      </c>
      <c r="U4331" t="str">
        <f>IF(Admissions[[#This Row],[Total_Cost]]&gt;Admissions[[#This Row],[Cost_Benchmark]], "Above Benchmark", "Within Benchmark")</f>
        <v>Above Benchmark</v>
      </c>
    </row>
    <row r="4332" spans="1:21" x14ac:dyDescent="0.3">
      <c r="A4332">
        <v>10528</v>
      </c>
      <c r="B4332">
        <v>4507</v>
      </c>
      <c r="C4332" t="s">
        <v>1461</v>
      </c>
      <c r="D4332" t="s">
        <v>74</v>
      </c>
      <c r="E4332">
        <v>33294</v>
      </c>
      <c r="F4332" t="s">
        <v>21</v>
      </c>
      <c r="G4332" t="s">
        <v>64</v>
      </c>
      <c r="H4332" s="1">
        <v>45306</v>
      </c>
      <c r="I4332" s="1">
        <v>45308</v>
      </c>
      <c r="J4332" t="s">
        <v>23</v>
      </c>
      <c r="K4332">
        <v>2</v>
      </c>
      <c r="L4332">
        <v>3654</v>
      </c>
      <c r="M4332">
        <v>1</v>
      </c>
      <c r="N4332" t="s">
        <v>61</v>
      </c>
      <c r="O4332" t="s">
        <v>25</v>
      </c>
      <c r="P4332">
        <v>1827</v>
      </c>
      <c r="Q4332" t="s">
        <v>26</v>
      </c>
      <c r="R4332" t="s">
        <v>34</v>
      </c>
      <c r="S4332" t="s">
        <v>35</v>
      </c>
      <c r="T4332">
        <f>VLOOKUP(Admissions[[#This Row],[Department]],Departments[#All],5,FALSE)</f>
        <v>5500</v>
      </c>
      <c r="U4332" t="str">
        <f>IF(Admissions[[#This Row],[Total_Cost]]&gt;Admissions[[#This Row],[Cost_Benchmark]], "Above Benchmark", "Within Benchmark")</f>
        <v>Within Benchmark</v>
      </c>
    </row>
    <row r="4333" spans="1:21" x14ac:dyDescent="0.3">
      <c r="A4333">
        <v>13594</v>
      </c>
      <c r="B4333">
        <v>3667</v>
      </c>
      <c r="C4333" t="s">
        <v>368</v>
      </c>
      <c r="D4333" t="s">
        <v>20</v>
      </c>
      <c r="E4333">
        <v>36480</v>
      </c>
      <c r="F4333" t="s">
        <v>21</v>
      </c>
      <c r="G4333" t="s">
        <v>239</v>
      </c>
      <c r="H4333" s="1">
        <v>45033</v>
      </c>
      <c r="I4333" s="1">
        <v>45035</v>
      </c>
      <c r="J4333" t="s">
        <v>23</v>
      </c>
      <c r="K4333">
        <v>2</v>
      </c>
      <c r="L4333">
        <v>5468</v>
      </c>
      <c r="M4333">
        <v>0</v>
      </c>
      <c r="N4333" t="s">
        <v>65</v>
      </c>
      <c r="O4333" t="s">
        <v>25</v>
      </c>
      <c r="P4333">
        <v>2734</v>
      </c>
      <c r="Q4333" t="s">
        <v>26</v>
      </c>
      <c r="R4333" t="s">
        <v>34</v>
      </c>
      <c r="S4333" t="s">
        <v>35</v>
      </c>
      <c r="T4333">
        <f>VLOOKUP(Admissions[[#This Row],[Department]],Departments[#All],5,FALSE)</f>
        <v>5500</v>
      </c>
      <c r="U4333" t="str">
        <f>IF(Admissions[[#This Row],[Total_Cost]]&gt;Admissions[[#This Row],[Cost_Benchmark]], "Above Benchmark", "Within Benchmark")</f>
        <v>Within Benchmark</v>
      </c>
    </row>
    <row r="4334" spans="1:21" x14ac:dyDescent="0.3">
      <c r="A4334">
        <v>15346</v>
      </c>
      <c r="B4334">
        <v>5481</v>
      </c>
      <c r="C4334" t="s">
        <v>459</v>
      </c>
      <c r="D4334" t="s">
        <v>20</v>
      </c>
      <c r="E4334">
        <v>36474</v>
      </c>
      <c r="F4334" t="s">
        <v>84</v>
      </c>
      <c r="G4334" t="s">
        <v>88</v>
      </c>
      <c r="H4334" s="1">
        <v>45123</v>
      </c>
      <c r="I4334" s="1">
        <v>45126</v>
      </c>
      <c r="J4334" t="s">
        <v>23</v>
      </c>
      <c r="K4334">
        <v>3</v>
      </c>
      <c r="L4334">
        <v>5743</v>
      </c>
      <c r="M4334">
        <v>0</v>
      </c>
      <c r="N4334" t="s">
        <v>109</v>
      </c>
      <c r="O4334" t="s">
        <v>45</v>
      </c>
      <c r="P4334">
        <v>1914.3333</v>
      </c>
      <c r="Q4334" t="s">
        <v>26</v>
      </c>
      <c r="R4334" t="s">
        <v>46</v>
      </c>
      <c r="S4334" t="s">
        <v>28</v>
      </c>
      <c r="T4334">
        <f>VLOOKUP(Admissions[[#This Row],[Department]],Departments[#All],5,FALSE)</f>
        <v>6000</v>
      </c>
      <c r="U4334" t="str">
        <f>IF(Admissions[[#This Row],[Total_Cost]]&gt;Admissions[[#This Row],[Cost_Benchmark]], "Above Benchmark", "Within Benchmark")</f>
        <v>Within Benchmark</v>
      </c>
    </row>
    <row r="4335" spans="1:21" x14ac:dyDescent="0.3">
      <c r="A4335">
        <v>11477</v>
      </c>
      <c r="B4335">
        <v>5988</v>
      </c>
      <c r="C4335" t="s">
        <v>957</v>
      </c>
      <c r="D4335" t="s">
        <v>20</v>
      </c>
      <c r="E4335">
        <v>36758</v>
      </c>
      <c r="F4335" t="s">
        <v>84</v>
      </c>
      <c r="G4335" t="s">
        <v>88</v>
      </c>
      <c r="H4335" s="1">
        <v>45008</v>
      </c>
      <c r="I4335" s="1">
        <v>45012</v>
      </c>
      <c r="J4335" t="s">
        <v>23</v>
      </c>
      <c r="K4335">
        <v>4</v>
      </c>
      <c r="L4335">
        <v>6620</v>
      </c>
      <c r="M4335">
        <v>0</v>
      </c>
      <c r="N4335" t="s">
        <v>50</v>
      </c>
      <c r="O4335" t="s">
        <v>33</v>
      </c>
      <c r="P4335">
        <v>1655</v>
      </c>
      <c r="Q4335" t="s">
        <v>26</v>
      </c>
      <c r="R4335" t="s">
        <v>40</v>
      </c>
      <c r="S4335" t="s">
        <v>35</v>
      </c>
      <c r="T4335">
        <f>VLOOKUP(Admissions[[#This Row],[Department]],Departments[#All],5,FALSE)</f>
        <v>6000</v>
      </c>
      <c r="U4335" t="str">
        <f>IF(Admissions[[#This Row],[Total_Cost]]&gt;Admissions[[#This Row],[Cost_Benchmark]], "Above Benchmark", "Within Benchmark")</f>
        <v>Above Benchmark</v>
      </c>
    </row>
    <row r="4336" spans="1:21" x14ac:dyDescent="0.3">
      <c r="A4336">
        <v>12847</v>
      </c>
      <c r="B4336">
        <v>7001</v>
      </c>
      <c r="C4336" t="s">
        <v>156</v>
      </c>
      <c r="D4336" t="s">
        <v>20</v>
      </c>
      <c r="E4336">
        <v>23688</v>
      </c>
      <c r="F4336" t="s">
        <v>55</v>
      </c>
      <c r="G4336" t="s">
        <v>56</v>
      </c>
      <c r="H4336" s="1">
        <v>45602</v>
      </c>
      <c r="I4336" s="1">
        <v>45608</v>
      </c>
      <c r="J4336" t="s">
        <v>23</v>
      </c>
      <c r="K4336">
        <v>6</v>
      </c>
      <c r="L4336">
        <v>7611</v>
      </c>
      <c r="M4336">
        <v>0</v>
      </c>
      <c r="N4336" t="s">
        <v>65</v>
      </c>
      <c r="O4336" t="s">
        <v>25</v>
      </c>
      <c r="P4336">
        <v>1268.5</v>
      </c>
      <c r="Q4336" t="s">
        <v>26</v>
      </c>
      <c r="R4336" t="s">
        <v>62</v>
      </c>
      <c r="S4336" t="s">
        <v>35</v>
      </c>
      <c r="T4336">
        <f>VLOOKUP(Admissions[[#This Row],[Department]],Departments[#All],5,FALSE)</f>
        <v>7200</v>
      </c>
      <c r="U4336" t="str">
        <f>IF(Admissions[[#This Row],[Total_Cost]]&gt;Admissions[[#This Row],[Cost_Benchmark]], "Above Benchmark", "Within Benchmark")</f>
        <v>Above Benchmark</v>
      </c>
    </row>
    <row r="4337" spans="1:21" x14ac:dyDescent="0.3">
      <c r="A4337">
        <v>10530</v>
      </c>
      <c r="B4337">
        <v>3980</v>
      </c>
      <c r="C4337" t="s">
        <v>330</v>
      </c>
      <c r="D4337" t="s">
        <v>20</v>
      </c>
      <c r="E4337">
        <v>15684</v>
      </c>
      <c r="F4337" t="s">
        <v>37</v>
      </c>
      <c r="G4337" t="s">
        <v>38</v>
      </c>
      <c r="H4337" s="1">
        <v>45647</v>
      </c>
      <c r="I4337" s="1">
        <v>45657</v>
      </c>
      <c r="J4337" t="s">
        <v>23</v>
      </c>
      <c r="K4337">
        <v>10</v>
      </c>
      <c r="L4337">
        <v>22119</v>
      </c>
      <c r="M4337">
        <v>0</v>
      </c>
      <c r="N4337" t="s">
        <v>97</v>
      </c>
      <c r="O4337" t="s">
        <v>25</v>
      </c>
      <c r="P4337">
        <v>2211.9</v>
      </c>
      <c r="Q4337" t="s">
        <v>26</v>
      </c>
      <c r="R4337" t="s">
        <v>27</v>
      </c>
      <c r="S4337" t="s">
        <v>28</v>
      </c>
      <c r="T4337">
        <f>VLOOKUP(Admissions[[#This Row],[Department]],Departments[#All],5,FALSE)</f>
        <v>9000</v>
      </c>
      <c r="U4337" t="str">
        <f>IF(Admissions[[#This Row],[Total_Cost]]&gt;Admissions[[#This Row],[Cost_Benchmark]], "Above Benchmark", "Within Benchmark")</f>
        <v>Above Benchmark</v>
      </c>
    </row>
    <row r="4338" spans="1:21" x14ac:dyDescent="0.3">
      <c r="A4338">
        <v>13598</v>
      </c>
      <c r="B4338">
        <v>4886</v>
      </c>
      <c r="C4338" t="s">
        <v>484</v>
      </c>
      <c r="D4338" t="s">
        <v>74</v>
      </c>
      <c r="E4338">
        <v>35205</v>
      </c>
      <c r="F4338" t="s">
        <v>84</v>
      </c>
      <c r="G4338" t="s">
        <v>88</v>
      </c>
      <c r="H4338" s="1">
        <v>45116</v>
      </c>
      <c r="I4338" s="1">
        <v>45117</v>
      </c>
      <c r="J4338" t="s">
        <v>23</v>
      </c>
      <c r="K4338">
        <v>1</v>
      </c>
      <c r="L4338">
        <v>3641</v>
      </c>
      <c r="M4338">
        <v>0</v>
      </c>
      <c r="N4338" t="s">
        <v>86</v>
      </c>
      <c r="O4338" t="s">
        <v>45</v>
      </c>
      <c r="P4338">
        <v>3641</v>
      </c>
      <c r="Q4338" t="s">
        <v>26</v>
      </c>
      <c r="R4338" t="s">
        <v>46</v>
      </c>
      <c r="S4338" t="s">
        <v>28</v>
      </c>
      <c r="T4338">
        <f>VLOOKUP(Admissions[[#This Row],[Department]],Departments[#All],5,FALSE)</f>
        <v>6000</v>
      </c>
      <c r="U4338" t="str">
        <f>IF(Admissions[[#This Row],[Total_Cost]]&gt;Admissions[[#This Row],[Cost_Benchmark]], "Above Benchmark", "Within Benchmark")</f>
        <v>Within Benchmark</v>
      </c>
    </row>
    <row r="4339" spans="1:21" x14ac:dyDescent="0.3">
      <c r="A4339">
        <v>15071</v>
      </c>
      <c r="B4339">
        <v>7036</v>
      </c>
      <c r="C4339" t="s">
        <v>98</v>
      </c>
      <c r="D4339" t="s">
        <v>74</v>
      </c>
      <c r="E4339">
        <v>43043</v>
      </c>
      <c r="F4339" t="s">
        <v>42</v>
      </c>
      <c r="G4339" t="s">
        <v>43</v>
      </c>
      <c r="H4339" s="1">
        <v>45456</v>
      </c>
      <c r="I4339" s="1">
        <v>45457</v>
      </c>
      <c r="J4339" t="s">
        <v>23</v>
      </c>
      <c r="K4339">
        <v>1</v>
      </c>
      <c r="L4339">
        <v>1970</v>
      </c>
      <c r="M4339">
        <v>0</v>
      </c>
      <c r="N4339" t="s">
        <v>61</v>
      </c>
      <c r="O4339" t="s">
        <v>33</v>
      </c>
      <c r="P4339">
        <v>1970</v>
      </c>
      <c r="Q4339" t="s">
        <v>26</v>
      </c>
      <c r="R4339" t="s">
        <v>40</v>
      </c>
      <c r="S4339" t="s">
        <v>35</v>
      </c>
      <c r="T4339">
        <f>VLOOKUP(Admissions[[#This Row],[Department]],Departments[#All],5,FALSE)</f>
        <v>4500</v>
      </c>
      <c r="U4339" t="str">
        <f>IF(Admissions[[#This Row],[Total_Cost]]&gt;Admissions[[#This Row],[Cost_Benchmark]], "Above Benchmark", "Within Benchmark")</f>
        <v>Within Benchmark</v>
      </c>
    </row>
    <row r="4340" spans="1:21" x14ac:dyDescent="0.3">
      <c r="A4340">
        <v>15264</v>
      </c>
      <c r="B4340">
        <v>3454</v>
      </c>
      <c r="C4340" t="s">
        <v>1229</v>
      </c>
      <c r="D4340" t="s">
        <v>20</v>
      </c>
      <c r="E4340">
        <v>28137</v>
      </c>
      <c r="F4340" t="s">
        <v>48</v>
      </c>
      <c r="G4340" t="s">
        <v>103</v>
      </c>
      <c r="H4340" s="1">
        <v>45428</v>
      </c>
      <c r="I4340" s="1">
        <v>45434</v>
      </c>
      <c r="J4340" t="s">
        <v>23</v>
      </c>
      <c r="K4340">
        <v>6</v>
      </c>
      <c r="L4340">
        <v>12318</v>
      </c>
      <c r="M4340">
        <v>1</v>
      </c>
      <c r="N4340" t="s">
        <v>50</v>
      </c>
      <c r="O4340" t="s">
        <v>45</v>
      </c>
      <c r="P4340">
        <v>2053</v>
      </c>
      <c r="Q4340" t="s">
        <v>26</v>
      </c>
      <c r="R4340" t="s">
        <v>40</v>
      </c>
      <c r="S4340" t="s">
        <v>35</v>
      </c>
      <c r="T4340">
        <f>VLOOKUP(Admissions[[#This Row],[Department]],Departments[#All],5,FALSE)</f>
        <v>8500</v>
      </c>
      <c r="U4340" t="str">
        <f>IF(Admissions[[#This Row],[Total_Cost]]&gt;Admissions[[#This Row],[Cost_Benchmark]], "Above Benchmark", "Within Benchmark")</f>
        <v>Above Benchmark</v>
      </c>
    </row>
    <row r="4341" spans="1:21" x14ac:dyDescent="0.3">
      <c r="A4341">
        <v>10764</v>
      </c>
      <c r="B4341">
        <v>5640</v>
      </c>
      <c r="C4341" t="s">
        <v>369</v>
      </c>
      <c r="D4341" t="s">
        <v>20</v>
      </c>
      <c r="E4341">
        <v>31775</v>
      </c>
      <c r="F4341" t="s">
        <v>84</v>
      </c>
      <c r="G4341" t="s">
        <v>95</v>
      </c>
      <c r="H4341" s="1">
        <v>44932</v>
      </c>
      <c r="I4341" s="1">
        <v>44934</v>
      </c>
      <c r="J4341" t="s">
        <v>23</v>
      </c>
      <c r="K4341">
        <v>2</v>
      </c>
      <c r="L4341">
        <v>4850</v>
      </c>
      <c r="M4341">
        <v>0</v>
      </c>
      <c r="N4341" t="s">
        <v>86</v>
      </c>
      <c r="O4341" t="s">
        <v>33</v>
      </c>
      <c r="P4341">
        <v>2425</v>
      </c>
      <c r="Q4341" t="s">
        <v>26</v>
      </c>
      <c r="R4341" t="s">
        <v>66</v>
      </c>
      <c r="S4341" t="s">
        <v>35</v>
      </c>
      <c r="T4341">
        <f>VLOOKUP(Admissions[[#This Row],[Department]],Departments[#All],5,FALSE)</f>
        <v>6000</v>
      </c>
      <c r="U4341" t="str">
        <f>IF(Admissions[[#This Row],[Total_Cost]]&gt;Admissions[[#This Row],[Cost_Benchmark]], "Above Benchmark", "Within Benchmark")</f>
        <v>Within Benchmark</v>
      </c>
    </row>
    <row r="4342" spans="1:21" x14ac:dyDescent="0.3">
      <c r="A4342">
        <v>13091</v>
      </c>
      <c r="B4342">
        <v>7175</v>
      </c>
      <c r="C4342" t="s">
        <v>815</v>
      </c>
      <c r="D4342" t="s">
        <v>20</v>
      </c>
      <c r="E4342">
        <v>11288</v>
      </c>
      <c r="F4342" t="s">
        <v>48</v>
      </c>
      <c r="G4342" t="s">
        <v>103</v>
      </c>
      <c r="H4342" s="1">
        <v>45473</v>
      </c>
      <c r="I4342" s="1">
        <v>45477</v>
      </c>
      <c r="J4342" t="s">
        <v>23</v>
      </c>
      <c r="K4342">
        <v>4</v>
      </c>
      <c r="L4342">
        <v>8852</v>
      </c>
      <c r="M4342">
        <v>0</v>
      </c>
      <c r="N4342" t="s">
        <v>50</v>
      </c>
      <c r="O4342" t="s">
        <v>25</v>
      </c>
      <c r="P4342">
        <v>2213</v>
      </c>
      <c r="Q4342" t="s">
        <v>26</v>
      </c>
      <c r="R4342" t="s">
        <v>46</v>
      </c>
      <c r="S4342" t="s">
        <v>28</v>
      </c>
      <c r="T4342">
        <f>VLOOKUP(Admissions[[#This Row],[Department]],Departments[#All],5,FALSE)</f>
        <v>8500</v>
      </c>
      <c r="U4342" t="str">
        <f>IF(Admissions[[#This Row],[Total_Cost]]&gt;Admissions[[#This Row],[Cost_Benchmark]], "Above Benchmark", "Within Benchmark")</f>
        <v>Above Benchmark</v>
      </c>
    </row>
    <row r="4343" spans="1:21" x14ac:dyDescent="0.3">
      <c r="A4343">
        <v>11721</v>
      </c>
      <c r="B4343">
        <v>5391</v>
      </c>
      <c r="C4343" t="s">
        <v>658</v>
      </c>
      <c r="D4343" t="s">
        <v>20</v>
      </c>
      <c r="E4343">
        <v>13183</v>
      </c>
      <c r="F4343" t="s">
        <v>84</v>
      </c>
      <c r="G4343" t="s">
        <v>85</v>
      </c>
      <c r="H4343" s="1">
        <v>45354</v>
      </c>
      <c r="I4343" s="1">
        <v>45359</v>
      </c>
      <c r="J4343" t="s">
        <v>23</v>
      </c>
      <c r="K4343">
        <v>5</v>
      </c>
      <c r="L4343">
        <v>6076</v>
      </c>
      <c r="M4343">
        <v>0</v>
      </c>
      <c r="N4343" t="s">
        <v>134</v>
      </c>
      <c r="O4343" t="s">
        <v>25</v>
      </c>
      <c r="P4343">
        <v>1215.2</v>
      </c>
      <c r="Q4343" t="s">
        <v>26</v>
      </c>
      <c r="R4343" t="s">
        <v>46</v>
      </c>
      <c r="S4343" t="s">
        <v>28</v>
      </c>
      <c r="T4343">
        <f>VLOOKUP(Admissions[[#This Row],[Department]],Departments[#All],5,FALSE)</f>
        <v>6000</v>
      </c>
      <c r="U4343" t="str">
        <f>IF(Admissions[[#This Row],[Total_Cost]]&gt;Admissions[[#This Row],[Cost_Benchmark]], "Above Benchmark", "Within Benchmark")</f>
        <v>Above Benchmark</v>
      </c>
    </row>
    <row r="4344" spans="1:21" x14ac:dyDescent="0.3">
      <c r="A4344">
        <v>10006</v>
      </c>
      <c r="B4344">
        <v>5935</v>
      </c>
      <c r="C4344" t="s">
        <v>165</v>
      </c>
      <c r="D4344" t="s">
        <v>20</v>
      </c>
      <c r="E4344">
        <v>11253</v>
      </c>
      <c r="F4344" t="s">
        <v>21</v>
      </c>
      <c r="G4344" t="s">
        <v>64</v>
      </c>
      <c r="H4344" s="1">
        <v>45119</v>
      </c>
      <c r="I4344" s="1">
        <v>45124</v>
      </c>
      <c r="J4344" t="s">
        <v>23</v>
      </c>
      <c r="K4344">
        <v>5</v>
      </c>
      <c r="L4344">
        <v>8749</v>
      </c>
      <c r="M4344">
        <v>0</v>
      </c>
      <c r="N4344" t="s">
        <v>65</v>
      </c>
      <c r="O4344" t="s">
        <v>45</v>
      </c>
      <c r="P4344">
        <v>1749.8</v>
      </c>
      <c r="Q4344" t="s">
        <v>26</v>
      </c>
      <c r="R4344" t="s">
        <v>62</v>
      </c>
      <c r="S4344" t="s">
        <v>35</v>
      </c>
      <c r="T4344">
        <f>VLOOKUP(Admissions[[#This Row],[Department]],Departments[#All],5,FALSE)</f>
        <v>5500</v>
      </c>
      <c r="U4344" t="str">
        <f>IF(Admissions[[#This Row],[Total_Cost]]&gt;Admissions[[#This Row],[Cost_Benchmark]], "Above Benchmark", "Within Benchmark")</f>
        <v>Above Benchmark</v>
      </c>
    </row>
    <row r="4345" spans="1:21" x14ac:dyDescent="0.3">
      <c r="A4345">
        <v>12124</v>
      </c>
      <c r="B4345">
        <v>4981</v>
      </c>
      <c r="C4345" t="s">
        <v>1148</v>
      </c>
      <c r="D4345" t="s">
        <v>74</v>
      </c>
      <c r="E4345">
        <v>34425</v>
      </c>
      <c r="F4345" t="s">
        <v>84</v>
      </c>
      <c r="G4345" t="s">
        <v>88</v>
      </c>
      <c r="H4345" s="1">
        <v>45369</v>
      </c>
      <c r="I4345" s="1">
        <v>45376</v>
      </c>
      <c r="J4345" t="s">
        <v>23</v>
      </c>
      <c r="K4345">
        <v>7</v>
      </c>
      <c r="L4345">
        <v>5741</v>
      </c>
      <c r="M4345">
        <v>0</v>
      </c>
      <c r="N4345" t="s">
        <v>134</v>
      </c>
      <c r="O4345" t="s">
        <v>25</v>
      </c>
      <c r="P4345">
        <v>820.14290000000005</v>
      </c>
      <c r="Q4345" t="s">
        <v>26</v>
      </c>
      <c r="R4345" t="s">
        <v>34</v>
      </c>
      <c r="S4345" t="s">
        <v>35</v>
      </c>
      <c r="T4345">
        <f>VLOOKUP(Admissions[[#This Row],[Department]],Departments[#All],5,FALSE)</f>
        <v>6000</v>
      </c>
      <c r="U4345" t="str">
        <f>IF(Admissions[[#This Row],[Total_Cost]]&gt;Admissions[[#This Row],[Cost_Benchmark]], "Above Benchmark", "Within Benchmark")</f>
        <v>Within Benchmark</v>
      </c>
    </row>
    <row r="4346" spans="1:21" x14ac:dyDescent="0.3">
      <c r="A4346">
        <v>12112</v>
      </c>
      <c r="B4346">
        <v>6757</v>
      </c>
      <c r="C4346" t="s">
        <v>563</v>
      </c>
      <c r="D4346" t="s">
        <v>20</v>
      </c>
      <c r="E4346">
        <v>26216</v>
      </c>
      <c r="F4346" t="s">
        <v>48</v>
      </c>
      <c r="G4346" t="s">
        <v>103</v>
      </c>
      <c r="H4346" s="1">
        <v>45504</v>
      </c>
      <c r="I4346" s="1">
        <v>45511</v>
      </c>
      <c r="J4346" t="s">
        <v>23</v>
      </c>
      <c r="K4346">
        <v>7</v>
      </c>
      <c r="L4346">
        <v>7654</v>
      </c>
      <c r="M4346">
        <v>0</v>
      </c>
      <c r="N4346" t="s">
        <v>93</v>
      </c>
      <c r="O4346" t="s">
        <v>45</v>
      </c>
      <c r="P4346">
        <v>1093.4286</v>
      </c>
      <c r="Q4346" t="s">
        <v>26</v>
      </c>
      <c r="R4346" t="s">
        <v>62</v>
      </c>
      <c r="S4346" t="s">
        <v>35</v>
      </c>
      <c r="T4346">
        <f>VLOOKUP(Admissions[[#This Row],[Department]],Departments[#All],5,FALSE)</f>
        <v>8500</v>
      </c>
      <c r="U4346" t="str">
        <f>IF(Admissions[[#This Row],[Total_Cost]]&gt;Admissions[[#This Row],[Cost_Benchmark]], "Above Benchmark", "Within Benchmark")</f>
        <v>Within Benchmark</v>
      </c>
    </row>
    <row r="4347" spans="1:21" x14ac:dyDescent="0.3">
      <c r="A4347">
        <v>11093</v>
      </c>
      <c r="B4347">
        <v>6241</v>
      </c>
      <c r="C4347" t="s">
        <v>775</v>
      </c>
      <c r="D4347" t="s">
        <v>20</v>
      </c>
      <c r="E4347">
        <v>21422</v>
      </c>
      <c r="F4347" t="s">
        <v>68</v>
      </c>
      <c r="G4347" t="s">
        <v>105</v>
      </c>
      <c r="H4347" s="1">
        <v>44986</v>
      </c>
      <c r="I4347" s="1">
        <v>44989</v>
      </c>
      <c r="J4347" t="s">
        <v>23</v>
      </c>
      <c r="K4347">
        <v>3</v>
      </c>
      <c r="L4347">
        <v>5686</v>
      </c>
      <c r="M4347">
        <v>0</v>
      </c>
      <c r="N4347" t="s">
        <v>24</v>
      </c>
      <c r="O4347" t="s">
        <v>45</v>
      </c>
      <c r="P4347">
        <v>1895.3333</v>
      </c>
      <c r="Q4347" t="s">
        <v>26</v>
      </c>
      <c r="R4347" t="s">
        <v>62</v>
      </c>
      <c r="S4347" t="s">
        <v>35</v>
      </c>
      <c r="T4347">
        <f>VLOOKUP(Admissions[[#This Row],[Department]],Departments[#All],5,FALSE)</f>
        <v>6800</v>
      </c>
      <c r="U4347" t="str">
        <f>IF(Admissions[[#This Row],[Total_Cost]]&gt;Admissions[[#This Row],[Cost_Benchmark]], "Above Benchmark", "Within Benchmark")</f>
        <v>Within Benchmark</v>
      </c>
    </row>
    <row r="4348" spans="1:21" x14ac:dyDescent="0.3">
      <c r="A4348">
        <v>11323</v>
      </c>
      <c r="B4348">
        <v>6784</v>
      </c>
      <c r="C4348" t="s">
        <v>1061</v>
      </c>
      <c r="D4348" t="s">
        <v>74</v>
      </c>
      <c r="E4348">
        <v>12414</v>
      </c>
      <c r="F4348" t="s">
        <v>68</v>
      </c>
      <c r="G4348" t="s">
        <v>105</v>
      </c>
      <c r="H4348" s="1">
        <v>45266</v>
      </c>
      <c r="I4348" s="1">
        <v>45274</v>
      </c>
      <c r="J4348" t="s">
        <v>23</v>
      </c>
      <c r="K4348">
        <v>8</v>
      </c>
      <c r="L4348">
        <v>9919</v>
      </c>
      <c r="M4348">
        <v>0</v>
      </c>
      <c r="N4348" t="s">
        <v>70</v>
      </c>
      <c r="O4348" t="s">
        <v>45</v>
      </c>
      <c r="P4348">
        <v>1239.875</v>
      </c>
      <c r="Q4348" t="s">
        <v>26</v>
      </c>
      <c r="R4348" t="s">
        <v>62</v>
      </c>
      <c r="S4348" t="s">
        <v>35</v>
      </c>
      <c r="T4348">
        <f>VLOOKUP(Admissions[[#This Row],[Department]],Departments[#All],5,FALSE)</f>
        <v>6800</v>
      </c>
      <c r="U4348" t="str">
        <f>IF(Admissions[[#This Row],[Total_Cost]]&gt;Admissions[[#This Row],[Cost_Benchmark]], "Above Benchmark", "Within Benchmark")</f>
        <v>Above Benchmark</v>
      </c>
    </row>
    <row r="4349" spans="1:21" x14ac:dyDescent="0.3">
      <c r="A4349">
        <v>10988</v>
      </c>
      <c r="B4349">
        <v>3198</v>
      </c>
      <c r="C4349" t="s">
        <v>629</v>
      </c>
      <c r="D4349" t="s">
        <v>20</v>
      </c>
      <c r="E4349">
        <v>28820</v>
      </c>
      <c r="F4349" t="s">
        <v>21</v>
      </c>
      <c r="G4349" t="s">
        <v>64</v>
      </c>
      <c r="H4349" s="1">
        <v>45198</v>
      </c>
      <c r="I4349" s="1">
        <v>45200</v>
      </c>
      <c r="J4349" t="s">
        <v>23</v>
      </c>
      <c r="K4349">
        <v>2</v>
      </c>
      <c r="L4349">
        <v>4359</v>
      </c>
      <c r="M4349">
        <v>0</v>
      </c>
      <c r="N4349" t="s">
        <v>61</v>
      </c>
      <c r="O4349" t="s">
        <v>33</v>
      </c>
      <c r="P4349">
        <v>2179.5</v>
      </c>
      <c r="Q4349" t="s">
        <v>26</v>
      </c>
      <c r="R4349" t="s">
        <v>66</v>
      </c>
      <c r="S4349" t="s">
        <v>35</v>
      </c>
      <c r="T4349">
        <f>VLOOKUP(Admissions[[#This Row],[Department]],Departments[#All],5,FALSE)</f>
        <v>5500</v>
      </c>
      <c r="U4349" t="str">
        <f>IF(Admissions[[#This Row],[Total_Cost]]&gt;Admissions[[#This Row],[Cost_Benchmark]], "Above Benchmark", "Within Benchmark")</f>
        <v>Within Benchmark</v>
      </c>
    </row>
    <row r="4350" spans="1:21" x14ac:dyDescent="0.3">
      <c r="A4350">
        <v>12538</v>
      </c>
      <c r="B4350">
        <v>5241</v>
      </c>
      <c r="C4350" t="s">
        <v>347</v>
      </c>
      <c r="D4350" t="s">
        <v>20</v>
      </c>
      <c r="E4350">
        <v>38851</v>
      </c>
      <c r="F4350" t="s">
        <v>37</v>
      </c>
      <c r="G4350" t="s">
        <v>52</v>
      </c>
      <c r="H4350" s="1">
        <v>45160</v>
      </c>
      <c r="I4350" s="1">
        <v>45164</v>
      </c>
      <c r="J4350" t="s">
        <v>23</v>
      </c>
      <c r="K4350">
        <v>4</v>
      </c>
      <c r="L4350">
        <v>10322</v>
      </c>
      <c r="M4350">
        <v>0</v>
      </c>
      <c r="N4350" t="s">
        <v>24</v>
      </c>
      <c r="O4350" t="s">
        <v>45</v>
      </c>
      <c r="P4350">
        <v>2580.5</v>
      </c>
      <c r="Q4350" t="s">
        <v>26</v>
      </c>
      <c r="R4350" t="s">
        <v>53</v>
      </c>
      <c r="S4350" t="s">
        <v>35</v>
      </c>
      <c r="T4350">
        <f>VLOOKUP(Admissions[[#This Row],[Department]],Departments[#All],5,FALSE)</f>
        <v>9000</v>
      </c>
      <c r="U4350" t="str">
        <f>IF(Admissions[[#This Row],[Total_Cost]]&gt;Admissions[[#This Row],[Cost_Benchmark]], "Above Benchmark", "Within Benchmark")</f>
        <v>Above Benchmark</v>
      </c>
    </row>
    <row r="4351" spans="1:21" x14ac:dyDescent="0.3">
      <c r="A4351">
        <v>11155</v>
      </c>
      <c r="B4351">
        <v>6448</v>
      </c>
      <c r="C4351" t="s">
        <v>98</v>
      </c>
      <c r="D4351" t="s">
        <v>74</v>
      </c>
      <c r="E4351">
        <v>38976</v>
      </c>
      <c r="F4351" t="s">
        <v>55</v>
      </c>
      <c r="G4351" t="s">
        <v>56</v>
      </c>
      <c r="H4351" s="1">
        <v>45272</v>
      </c>
      <c r="I4351" s="1">
        <v>45279</v>
      </c>
      <c r="J4351" t="s">
        <v>23</v>
      </c>
      <c r="K4351">
        <v>7</v>
      </c>
      <c r="L4351">
        <v>10582</v>
      </c>
      <c r="M4351">
        <v>0</v>
      </c>
      <c r="N4351" t="s">
        <v>139</v>
      </c>
      <c r="O4351" t="s">
        <v>45</v>
      </c>
      <c r="P4351">
        <v>1511.7143000000001</v>
      </c>
      <c r="Q4351" t="s">
        <v>26</v>
      </c>
      <c r="R4351" t="s">
        <v>53</v>
      </c>
      <c r="S4351" t="s">
        <v>35</v>
      </c>
      <c r="T4351">
        <f>VLOOKUP(Admissions[[#This Row],[Department]],Departments[#All],5,FALSE)</f>
        <v>7200</v>
      </c>
      <c r="U4351" t="str">
        <f>IF(Admissions[[#This Row],[Total_Cost]]&gt;Admissions[[#This Row],[Cost_Benchmark]], "Above Benchmark", "Within Benchmark")</f>
        <v>Above Benchmark</v>
      </c>
    </row>
    <row r="4352" spans="1:21" x14ac:dyDescent="0.3">
      <c r="A4352">
        <v>13946</v>
      </c>
      <c r="B4352">
        <v>5890</v>
      </c>
      <c r="C4352" t="s">
        <v>1462</v>
      </c>
      <c r="D4352" t="s">
        <v>20</v>
      </c>
      <c r="E4352">
        <v>39881</v>
      </c>
      <c r="F4352" t="s">
        <v>42</v>
      </c>
      <c r="G4352" t="s">
        <v>43</v>
      </c>
      <c r="H4352" s="1">
        <v>45441</v>
      </c>
      <c r="I4352" s="1">
        <v>45446</v>
      </c>
      <c r="J4352" t="s">
        <v>23</v>
      </c>
      <c r="K4352">
        <v>5</v>
      </c>
      <c r="L4352">
        <v>4561</v>
      </c>
      <c r="M4352">
        <v>0</v>
      </c>
      <c r="N4352" t="s">
        <v>44</v>
      </c>
      <c r="O4352" t="s">
        <v>45</v>
      </c>
      <c r="P4352">
        <v>912.2</v>
      </c>
      <c r="Q4352" t="s">
        <v>26</v>
      </c>
      <c r="R4352" t="s">
        <v>62</v>
      </c>
      <c r="S4352" t="s">
        <v>35</v>
      </c>
      <c r="T4352">
        <f>VLOOKUP(Admissions[[#This Row],[Department]],Departments[#All],5,FALSE)</f>
        <v>4500</v>
      </c>
      <c r="U4352" t="str">
        <f>IF(Admissions[[#This Row],[Total_Cost]]&gt;Admissions[[#This Row],[Cost_Benchmark]], "Above Benchmark", "Within Benchmark")</f>
        <v>Above Benchmark</v>
      </c>
    </row>
    <row r="4353" spans="1:21" x14ac:dyDescent="0.3">
      <c r="A4353">
        <v>14941</v>
      </c>
      <c r="B4353">
        <v>5238</v>
      </c>
      <c r="C4353" t="s">
        <v>1155</v>
      </c>
      <c r="D4353" t="s">
        <v>74</v>
      </c>
      <c r="E4353">
        <v>34252</v>
      </c>
      <c r="F4353" t="s">
        <v>30</v>
      </c>
      <c r="G4353" t="s">
        <v>31</v>
      </c>
      <c r="H4353" s="1">
        <v>45535</v>
      </c>
      <c r="I4353" s="1">
        <v>45540</v>
      </c>
      <c r="J4353" t="s">
        <v>23</v>
      </c>
      <c r="K4353">
        <v>5</v>
      </c>
      <c r="L4353">
        <v>23952</v>
      </c>
      <c r="M4353">
        <v>0</v>
      </c>
      <c r="N4353" t="s">
        <v>231</v>
      </c>
      <c r="O4353" t="s">
        <v>25</v>
      </c>
      <c r="P4353">
        <v>4790.3999999999996</v>
      </c>
      <c r="Q4353" t="s">
        <v>26</v>
      </c>
      <c r="R4353" t="s">
        <v>27</v>
      </c>
      <c r="S4353" t="s">
        <v>28</v>
      </c>
      <c r="T4353">
        <f>VLOOKUP(Admissions[[#This Row],[Department]],Departments[#All],5,FALSE)</f>
        <v>12000</v>
      </c>
      <c r="U4353" t="str">
        <f>IF(Admissions[[#This Row],[Total_Cost]]&gt;Admissions[[#This Row],[Cost_Benchmark]], "Above Benchmark", "Within Benchmark")</f>
        <v>Above Benchmark</v>
      </c>
    </row>
    <row r="4354" spans="1:21" x14ac:dyDescent="0.3">
      <c r="A4354">
        <v>10800</v>
      </c>
      <c r="B4354">
        <v>4121</v>
      </c>
      <c r="C4354" t="s">
        <v>1239</v>
      </c>
      <c r="D4354" t="s">
        <v>74</v>
      </c>
      <c r="E4354">
        <v>16236</v>
      </c>
      <c r="F4354" t="s">
        <v>21</v>
      </c>
      <c r="G4354" t="s">
        <v>64</v>
      </c>
      <c r="H4354" s="1">
        <v>45090</v>
      </c>
      <c r="I4354" s="1">
        <v>45093</v>
      </c>
      <c r="J4354" t="s">
        <v>23</v>
      </c>
      <c r="K4354">
        <v>3</v>
      </c>
      <c r="L4354">
        <v>7929</v>
      </c>
      <c r="M4354">
        <v>0</v>
      </c>
      <c r="N4354" t="s">
        <v>61</v>
      </c>
      <c r="O4354" t="s">
        <v>25</v>
      </c>
      <c r="P4354">
        <v>2643</v>
      </c>
      <c r="Q4354" t="s">
        <v>26</v>
      </c>
      <c r="R4354" t="s">
        <v>53</v>
      </c>
      <c r="S4354" t="s">
        <v>35</v>
      </c>
      <c r="T4354">
        <f>VLOOKUP(Admissions[[#This Row],[Department]],Departments[#All],5,FALSE)</f>
        <v>5500</v>
      </c>
      <c r="U4354" t="str">
        <f>IF(Admissions[[#This Row],[Total_Cost]]&gt;Admissions[[#This Row],[Cost_Benchmark]], "Above Benchmark", "Within Benchmark")</f>
        <v>Above Benchmark</v>
      </c>
    </row>
    <row r="4355" spans="1:21" x14ac:dyDescent="0.3">
      <c r="A4355">
        <v>15752</v>
      </c>
      <c r="B4355">
        <v>6417</v>
      </c>
      <c r="C4355" t="s">
        <v>529</v>
      </c>
      <c r="D4355" t="s">
        <v>20</v>
      </c>
      <c r="E4355">
        <v>33531</v>
      </c>
      <c r="F4355" t="s">
        <v>21</v>
      </c>
      <c r="G4355" t="s">
        <v>64</v>
      </c>
      <c r="H4355" s="1">
        <v>45435</v>
      </c>
      <c r="I4355" s="1">
        <v>45437</v>
      </c>
      <c r="J4355" t="s">
        <v>23</v>
      </c>
      <c r="K4355">
        <v>2</v>
      </c>
      <c r="L4355">
        <v>4912</v>
      </c>
      <c r="M4355">
        <v>0</v>
      </c>
      <c r="N4355" t="s">
        <v>99</v>
      </c>
      <c r="O4355" t="s">
        <v>45</v>
      </c>
      <c r="P4355">
        <v>2456</v>
      </c>
      <c r="Q4355" t="s">
        <v>26</v>
      </c>
      <c r="R4355" t="s">
        <v>40</v>
      </c>
      <c r="S4355" t="s">
        <v>35</v>
      </c>
      <c r="T4355">
        <f>VLOOKUP(Admissions[[#This Row],[Department]],Departments[#All],5,FALSE)</f>
        <v>5500</v>
      </c>
      <c r="U4355" t="str">
        <f>IF(Admissions[[#This Row],[Total_Cost]]&gt;Admissions[[#This Row],[Cost_Benchmark]], "Above Benchmark", "Within Benchmark")</f>
        <v>Within Benchmark</v>
      </c>
    </row>
    <row r="4356" spans="1:21" x14ac:dyDescent="0.3">
      <c r="A4356">
        <v>11635</v>
      </c>
      <c r="B4356">
        <v>6795</v>
      </c>
      <c r="C4356" t="s">
        <v>641</v>
      </c>
      <c r="D4356" t="s">
        <v>20</v>
      </c>
      <c r="E4356">
        <v>29417</v>
      </c>
      <c r="F4356" t="s">
        <v>21</v>
      </c>
      <c r="G4356" t="s">
        <v>22</v>
      </c>
      <c r="H4356" s="1">
        <v>45032</v>
      </c>
      <c r="I4356" s="1">
        <v>45033</v>
      </c>
      <c r="J4356" t="s">
        <v>23</v>
      </c>
      <c r="K4356">
        <v>1</v>
      </c>
      <c r="L4356">
        <v>3365</v>
      </c>
      <c r="M4356">
        <v>0</v>
      </c>
      <c r="N4356" t="s">
        <v>61</v>
      </c>
      <c r="O4356" t="s">
        <v>45</v>
      </c>
      <c r="P4356">
        <v>3365</v>
      </c>
      <c r="Q4356" t="s">
        <v>26</v>
      </c>
      <c r="R4356" t="s">
        <v>46</v>
      </c>
      <c r="S4356" t="s">
        <v>28</v>
      </c>
      <c r="T4356">
        <f>VLOOKUP(Admissions[[#This Row],[Department]],Departments[#All],5,FALSE)</f>
        <v>5500</v>
      </c>
      <c r="U4356" t="str">
        <f>IF(Admissions[[#This Row],[Total_Cost]]&gt;Admissions[[#This Row],[Cost_Benchmark]], "Above Benchmark", "Within Benchmark")</f>
        <v>Within Benchmark</v>
      </c>
    </row>
    <row r="4357" spans="1:21" x14ac:dyDescent="0.3">
      <c r="A4357">
        <v>12781</v>
      </c>
      <c r="B4357">
        <v>6545</v>
      </c>
      <c r="C4357" t="s">
        <v>1422</v>
      </c>
      <c r="D4357" t="s">
        <v>74</v>
      </c>
      <c r="E4357">
        <v>13116</v>
      </c>
      <c r="F4357" t="s">
        <v>21</v>
      </c>
      <c r="G4357" t="s">
        <v>239</v>
      </c>
      <c r="H4357" s="1">
        <v>45304</v>
      </c>
      <c r="I4357" s="1">
        <v>45308</v>
      </c>
      <c r="J4357" t="s">
        <v>23</v>
      </c>
      <c r="K4357">
        <v>4</v>
      </c>
      <c r="L4357">
        <v>12705</v>
      </c>
      <c r="M4357">
        <v>0</v>
      </c>
      <c r="N4357" t="s">
        <v>24</v>
      </c>
      <c r="O4357" t="s">
        <v>25</v>
      </c>
      <c r="P4357">
        <v>3176.25</v>
      </c>
      <c r="Q4357" t="s">
        <v>26</v>
      </c>
      <c r="R4357" t="s">
        <v>27</v>
      </c>
      <c r="S4357" t="s">
        <v>28</v>
      </c>
      <c r="T4357">
        <f>VLOOKUP(Admissions[[#This Row],[Department]],Departments[#All],5,FALSE)</f>
        <v>5500</v>
      </c>
      <c r="U4357" t="str">
        <f>IF(Admissions[[#This Row],[Total_Cost]]&gt;Admissions[[#This Row],[Cost_Benchmark]], "Above Benchmark", "Within Benchmark")</f>
        <v>Above Benchmark</v>
      </c>
    </row>
    <row r="4358" spans="1:21" x14ac:dyDescent="0.3">
      <c r="A4358">
        <v>11777</v>
      </c>
      <c r="B4358">
        <v>3872</v>
      </c>
      <c r="C4358" t="s">
        <v>1463</v>
      </c>
      <c r="D4358" t="s">
        <v>74</v>
      </c>
      <c r="E4358">
        <v>23511</v>
      </c>
      <c r="F4358" t="s">
        <v>21</v>
      </c>
      <c r="G4358" t="s">
        <v>239</v>
      </c>
      <c r="H4358" s="1">
        <v>45205</v>
      </c>
      <c r="I4358" s="1">
        <v>45208</v>
      </c>
      <c r="J4358" t="s">
        <v>23</v>
      </c>
      <c r="K4358">
        <v>3</v>
      </c>
      <c r="L4358">
        <v>5948</v>
      </c>
      <c r="M4358">
        <v>0</v>
      </c>
      <c r="N4358" t="s">
        <v>61</v>
      </c>
      <c r="O4358" t="s">
        <v>25</v>
      </c>
      <c r="P4358">
        <v>1982.6667</v>
      </c>
      <c r="Q4358" t="s">
        <v>26</v>
      </c>
      <c r="R4358" t="s">
        <v>66</v>
      </c>
      <c r="S4358" t="s">
        <v>35</v>
      </c>
      <c r="T4358">
        <f>VLOOKUP(Admissions[[#This Row],[Department]],Departments[#All],5,FALSE)</f>
        <v>5500</v>
      </c>
      <c r="U4358" t="str">
        <f>IF(Admissions[[#This Row],[Total_Cost]]&gt;Admissions[[#This Row],[Cost_Benchmark]], "Above Benchmark", "Within Benchmark")</f>
        <v>Above Benchmark</v>
      </c>
    </row>
    <row r="4359" spans="1:21" x14ac:dyDescent="0.3">
      <c r="A4359">
        <v>14523</v>
      </c>
      <c r="B4359">
        <v>5357</v>
      </c>
      <c r="C4359" t="s">
        <v>748</v>
      </c>
      <c r="D4359" t="s">
        <v>20</v>
      </c>
      <c r="E4359">
        <v>23455</v>
      </c>
      <c r="F4359" t="s">
        <v>55</v>
      </c>
      <c r="G4359" t="s">
        <v>56</v>
      </c>
      <c r="H4359" s="1">
        <v>45624</v>
      </c>
      <c r="I4359" s="1">
        <v>45625</v>
      </c>
      <c r="J4359" t="s">
        <v>23</v>
      </c>
      <c r="K4359">
        <v>1</v>
      </c>
      <c r="L4359">
        <v>3991</v>
      </c>
      <c r="M4359">
        <v>0</v>
      </c>
      <c r="N4359" t="s">
        <v>139</v>
      </c>
      <c r="O4359" t="s">
        <v>25</v>
      </c>
      <c r="P4359">
        <v>3991</v>
      </c>
      <c r="Q4359" t="s">
        <v>26</v>
      </c>
      <c r="R4359" t="s">
        <v>40</v>
      </c>
      <c r="S4359" t="s">
        <v>35</v>
      </c>
      <c r="T4359">
        <f>VLOOKUP(Admissions[[#This Row],[Department]],Departments[#All],5,FALSE)</f>
        <v>7200</v>
      </c>
      <c r="U4359" t="str">
        <f>IF(Admissions[[#This Row],[Total_Cost]]&gt;Admissions[[#This Row],[Cost_Benchmark]], "Above Benchmark", "Within Benchmark")</f>
        <v>Within Benchmark</v>
      </c>
    </row>
    <row r="4360" spans="1:21" x14ac:dyDescent="0.3">
      <c r="A4360">
        <v>15353</v>
      </c>
      <c r="B4360">
        <v>6787</v>
      </c>
      <c r="C4360" t="s">
        <v>819</v>
      </c>
      <c r="D4360" t="s">
        <v>20</v>
      </c>
      <c r="E4360">
        <v>23953</v>
      </c>
      <c r="F4360" t="s">
        <v>48</v>
      </c>
      <c r="G4360" t="s">
        <v>103</v>
      </c>
      <c r="H4360" s="1">
        <v>45313</v>
      </c>
      <c r="I4360" s="1">
        <v>45320</v>
      </c>
      <c r="J4360" t="s">
        <v>23</v>
      </c>
      <c r="K4360">
        <v>7</v>
      </c>
      <c r="L4360">
        <v>16804</v>
      </c>
      <c r="M4360">
        <v>0</v>
      </c>
      <c r="N4360" t="s">
        <v>50</v>
      </c>
      <c r="O4360" t="s">
        <v>45</v>
      </c>
      <c r="P4360">
        <v>2400.5713999999998</v>
      </c>
      <c r="Q4360" t="s">
        <v>26</v>
      </c>
      <c r="R4360" t="s">
        <v>34</v>
      </c>
      <c r="S4360" t="s">
        <v>35</v>
      </c>
      <c r="T4360">
        <f>VLOOKUP(Admissions[[#This Row],[Department]],Departments[#All],5,FALSE)</f>
        <v>8500</v>
      </c>
      <c r="U4360" t="str">
        <f>IF(Admissions[[#This Row],[Total_Cost]]&gt;Admissions[[#This Row],[Cost_Benchmark]], "Above Benchmark", "Within Benchmark")</f>
        <v>Above Benchmark</v>
      </c>
    </row>
    <row r="4361" spans="1:21" x14ac:dyDescent="0.3">
      <c r="A4361">
        <v>10441</v>
      </c>
      <c r="B4361">
        <v>7123</v>
      </c>
      <c r="C4361" t="s">
        <v>721</v>
      </c>
      <c r="D4361" t="s">
        <v>74</v>
      </c>
      <c r="E4361">
        <v>36935</v>
      </c>
      <c r="F4361" t="s">
        <v>21</v>
      </c>
      <c r="G4361" t="s">
        <v>64</v>
      </c>
      <c r="H4361" s="1">
        <v>45349</v>
      </c>
      <c r="I4361" s="1">
        <v>45350</v>
      </c>
      <c r="J4361" t="s">
        <v>23</v>
      </c>
      <c r="K4361">
        <v>1</v>
      </c>
      <c r="L4361">
        <v>3756</v>
      </c>
      <c r="M4361">
        <v>1</v>
      </c>
      <c r="N4361" t="s">
        <v>99</v>
      </c>
      <c r="O4361" t="s">
        <v>33</v>
      </c>
      <c r="P4361">
        <v>3756</v>
      </c>
      <c r="Q4361" t="s">
        <v>26</v>
      </c>
      <c r="R4361" t="s">
        <v>53</v>
      </c>
      <c r="S4361" t="s">
        <v>35</v>
      </c>
      <c r="T4361">
        <f>VLOOKUP(Admissions[[#This Row],[Department]],Departments[#All],5,FALSE)</f>
        <v>5500</v>
      </c>
      <c r="U4361" t="str">
        <f>IF(Admissions[[#This Row],[Total_Cost]]&gt;Admissions[[#This Row],[Cost_Benchmark]], "Above Benchmark", "Within Benchmark")</f>
        <v>Within Benchmark</v>
      </c>
    </row>
    <row r="4362" spans="1:21" x14ac:dyDescent="0.3">
      <c r="A4362">
        <v>14261</v>
      </c>
      <c r="B4362">
        <v>5513</v>
      </c>
      <c r="C4362" t="s">
        <v>711</v>
      </c>
      <c r="D4362" t="s">
        <v>74</v>
      </c>
      <c r="E4362">
        <v>37723</v>
      </c>
      <c r="F4362" t="s">
        <v>55</v>
      </c>
      <c r="G4362" t="s">
        <v>56</v>
      </c>
      <c r="H4362" s="1">
        <v>45315</v>
      </c>
      <c r="I4362" s="1">
        <v>45318</v>
      </c>
      <c r="J4362" t="s">
        <v>23</v>
      </c>
      <c r="K4362">
        <v>3</v>
      </c>
      <c r="L4362">
        <v>2823</v>
      </c>
      <c r="M4362">
        <v>0</v>
      </c>
      <c r="N4362" t="s">
        <v>139</v>
      </c>
      <c r="O4362" t="s">
        <v>25</v>
      </c>
      <c r="P4362">
        <v>941</v>
      </c>
      <c r="Q4362" t="s">
        <v>26</v>
      </c>
      <c r="R4362" t="s">
        <v>62</v>
      </c>
      <c r="S4362" t="s">
        <v>35</v>
      </c>
      <c r="T4362">
        <f>VLOOKUP(Admissions[[#This Row],[Department]],Departments[#All],5,FALSE)</f>
        <v>7200</v>
      </c>
      <c r="U4362" t="str">
        <f>IF(Admissions[[#This Row],[Total_Cost]]&gt;Admissions[[#This Row],[Cost_Benchmark]], "Above Benchmark", "Within Benchmark")</f>
        <v>Within Benchmark</v>
      </c>
    </row>
    <row r="4363" spans="1:21" x14ac:dyDescent="0.3">
      <c r="A4363">
        <v>14328</v>
      </c>
      <c r="B4363">
        <v>4785</v>
      </c>
      <c r="C4363" t="s">
        <v>393</v>
      </c>
      <c r="D4363" t="s">
        <v>20</v>
      </c>
      <c r="E4363">
        <v>22780</v>
      </c>
      <c r="F4363" t="s">
        <v>55</v>
      </c>
      <c r="G4363" t="s">
        <v>241</v>
      </c>
      <c r="H4363" s="1">
        <v>45412</v>
      </c>
      <c r="I4363" s="1">
        <v>45415</v>
      </c>
      <c r="J4363" t="s">
        <v>23</v>
      </c>
      <c r="K4363">
        <v>3</v>
      </c>
      <c r="L4363">
        <v>5462</v>
      </c>
      <c r="M4363">
        <v>0</v>
      </c>
      <c r="N4363" t="s">
        <v>65</v>
      </c>
      <c r="O4363" t="s">
        <v>45</v>
      </c>
      <c r="P4363">
        <v>1820.6667</v>
      </c>
      <c r="Q4363" t="s">
        <v>26</v>
      </c>
      <c r="R4363" t="s">
        <v>53</v>
      </c>
      <c r="S4363" t="s">
        <v>35</v>
      </c>
      <c r="T4363">
        <f>VLOOKUP(Admissions[[#This Row],[Department]],Departments[#All],5,FALSE)</f>
        <v>7200</v>
      </c>
      <c r="U4363" t="str">
        <f>IF(Admissions[[#This Row],[Total_Cost]]&gt;Admissions[[#This Row],[Cost_Benchmark]], "Above Benchmark", "Within Benchmark")</f>
        <v>Within Benchmark</v>
      </c>
    </row>
    <row r="4364" spans="1:21" x14ac:dyDescent="0.3">
      <c r="A4364">
        <v>11433</v>
      </c>
      <c r="B4364">
        <v>6082</v>
      </c>
      <c r="C4364" t="s">
        <v>1351</v>
      </c>
      <c r="D4364" t="s">
        <v>20</v>
      </c>
      <c r="E4364">
        <v>17502</v>
      </c>
      <c r="F4364" t="s">
        <v>21</v>
      </c>
      <c r="G4364" t="s">
        <v>64</v>
      </c>
      <c r="H4364" s="1">
        <v>45571</v>
      </c>
      <c r="I4364" s="1">
        <v>45575</v>
      </c>
      <c r="J4364" t="s">
        <v>23</v>
      </c>
      <c r="K4364">
        <v>4</v>
      </c>
      <c r="L4364">
        <v>6809</v>
      </c>
      <c r="M4364">
        <v>0</v>
      </c>
      <c r="N4364" t="s">
        <v>65</v>
      </c>
      <c r="O4364" t="s">
        <v>45</v>
      </c>
      <c r="P4364">
        <v>1702.25</v>
      </c>
      <c r="Q4364" t="s">
        <v>26</v>
      </c>
      <c r="R4364" t="s">
        <v>46</v>
      </c>
      <c r="S4364" t="s">
        <v>28</v>
      </c>
      <c r="T4364">
        <f>VLOOKUP(Admissions[[#This Row],[Department]],Departments[#All],5,FALSE)</f>
        <v>5500</v>
      </c>
      <c r="U4364" t="str">
        <f>IF(Admissions[[#This Row],[Total_Cost]]&gt;Admissions[[#This Row],[Cost_Benchmark]], "Above Benchmark", "Within Benchmark")</f>
        <v>Above Benchmark</v>
      </c>
    </row>
    <row r="4365" spans="1:21" x14ac:dyDescent="0.3">
      <c r="A4365">
        <v>12809</v>
      </c>
      <c r="B4365">
        <v>4793</v>
      </c>
      <c r="C4365" t="s">
        <v>544</v>
      </c>
      <c r="D4365" t="s">
        <v>74</v>
      </c>
      <c r="E4365">
        <v>19888</v>
      </c>
      <c r="F4365" t="s">
        <v>55</v>
      </c>
      <c r="G4365" t="s">
        <v>56</v>
      </c>
      <c r="H4365" s="1">
        <v>45204</v>
      </c>
      <c r="I4365" s="1">
        <v>45211</v>
      </c>
      <c r="J4365" t="s">
        <v>23</v>
      </c>
      <c r="K4365">
        <v>7</v>
      </c>
      <c r="L4365">
        <v>12081</v>
      </c>
      <c r="M4365">
        <v>0</v>
      </c>
      <c r="N4365" t="s">
        <v>57</v>
      </c>
      <c r="O4365" t="s">
        <v>25</v>
      </c>
      <c r="P4365">
        <v>1725.8570999999999</v>
      </c>
      <c r="Q4365" t="s">
        <v>26</v>
      </c>
      <c r="R4365" t="s">
        <v>40</v>
      </c>
      <c r="S4365" t="s">
        <v>35</v>
      </c>
      <c r="T4365">
        <f>VLOOKUP(Admissions[[#This Row],[Department]],Departments[#All],5,FALSE)</f>
        <v>7200</v>
      </c>
      <c r="U4365" t="str">
        <f>IF(Admissions[[#This Row],[Total_Cost]]&gt;Admissions[[#This Row],[Cost_Benchmark]], "Above Benchmark", "Within Benchmark")</f>
        <v>Above Benchmark</v>
      </c>
    </row>
    <row r="4366" spans="1:21" x14ac:dyDescent="0.3">
      <c r="A4366">
        <v>10062</v>
      </c>
      <c r="B4366">
        <v>3001</v>
      </c>
      <c r="C4366" t="s">
        <v>635</v>
      </c>
      <c r="D4366" t="s">
        <v>20</v>
      </c>
      <c r="E4366">
        <v>26892</v>
      </c>
      <c r="F4366" t="s">
        <v>30</v>
      </c>
      <c r="G4366" t="s">
        <v>31</v>
      </c>
      <c r="H4366" s="1">
        <v>45233</v>
      </c>
      <c r="I4366" s="1">
        <v>45241</v>
      </c>
      <c r="J4366" t="s">
        <v>23</v>
      </c>
      <c r="K4366">
        <v>8</v>
      </c>
      <c r="L4366">
        <v>25013</v>
      </c>
      <c r="M4366">
        <v>0</v>
      </c>
      <c r="N4366" t="s">
        <v>231</v>
      </c>
      <c r="O4366" t="s">
        <v>45</v>
      </c>
      <c r="P4366">
        <v>3126.625</v>
      </c>
      <c r="Q4366" t="s">
        <v>26</v>
      </c>
      <c r="R4366" t="s">
        <v>66</v>
      </c>
      <c r="S4366" t="s">
        <v>35</v>
      </c>
      <c r="T4366">
        <f>VLOOKUP(Admissions[[#This Row],[Department]],Departments[#All],5,FALSE)</f>
        <v>12000</v>
      </c>
      <c r="U4366" t="str">
        <f>IF(Admissions[[#This Row],[Total_Cost]]&gt;Admissions[[#This Row],[Cost_Benchmark]], "Above Benchmark", "Within Benchmark")</f>
        <v>Above Benchmark</v>
      </c>
    </row>
    <row r="4367" spans="1:21" x14ac:dyDescent="0.3">
      <c r="A4367">
        <v>10719</v>
      </c>
      <c r="B4367">
        <v>5595</v>
      </c>
      <c r="C4367" t="s">
        <v>477</v>
      </c>
      <c r="D4367" t="s">
        <v>20</v>
      </c>
      <c r="E4367">
        <v>25591</v>
      </c>
      <c r="F4367" t="s">
        <v>84</v>
      </c>
      <c r="G4367" t="s">
        <v>88</v>
      </c>
      <c r="H4367" s="1">
        <v>45317</v>
      </c>
      <c r="I4367" s="1">
        <v>45324</v>
      </c>
      <c r="J4367" t="s">
        <v>23</v>
      </c>
      <c r="K4367">
        <v>7</v>
      </c>
      <c r="L4367">
        <v>6908</v>
      </c>
      <c r="M4367">
        <v>0</v>
      </c>
      <c r="N4367" t="s">
        <v>134</v>
      </c>
      <c r="O4367" t="s">
        <v>25</v>
      </c>
      <c r="P4367">
        <v>986.85709999999995</v>
      </c>
      <c r="Q4367" t="s">
        <v>26</v>
      </c>
      <c r="R4367" t="s">
        <v>66</v>
      </c>
      <c r="S4367" t="s">
        <v>35</v>
      </c>
      <c r="T4367">
        <f>VLOOKUP(Admissions[[#This Row],[Department]],Departments[#All],5,FALSE)</f>
        <v>6000</v>
      </c>
      <c r="U4367" t="str">
        <f>IF(Admissions[[#This Row],[Total_Cost]]&gt;Admissions[[#This Row],[Cost_Benchmark]], "Above Benchmark", "Within Benchmark")</f>
        <v>Above Benchmark</v>
      </c>
    </row>
    <row r="4368" spans="1:21" x14ac:dyDescent="0.3">
      <c r="A4368">
        <v>13022</v>
      </c>
      <c r="B4368">
        <v>6267</v>
      </c>
      <c r="C4368" t="s">
        <v>417</v>
      </c>
      <c r="D4368" t="s">
        <v>20</v>
      </c>
      <c r="E4368">
        <v>25657</v>
      </c>
      <c r="F4368" t="s">
        <v>48</v>
      </c>
      <c r="G4368" t="s">
        <v>101</v>
      </c>
      <c r="H4368" s="1">
        <v>45266</v>
      </c>
      <c r="I4368" s="1">
        <v>45269</v>
      </c>
      <c r="J4368" t="s">
        <v>23</v>
      </c>
      <c r="K4368">
        <v>3</v>
      </c>
      <c r="L4368">
        <v>7865</v>
      </c>
      <c r="M4368">
        <v>0</v>
      </c>
      <c r="N4368" t="s">
        <v>78</v>
      </c>
      <c r="O4368" t="s">
        <v>33</v>
      </c>
      <c r="P4368">
        <v>2621.6667000000002</v>
      </c>
      <c r="Q4368" t="s">
        <v>26</v>
      </c>
      <c r="R4368" t="s">
        <v>62</v>
      </c>
      <c r="S4368" t="s">
        <v>35</v>
      </c>
      <c r="T4368">
        <f>VLOOKUP(Admissions[[#This Row],[Department]],Departments[#All],5,FALSE)</f>
        <v>8500</v>
      </c>
      <c r="U4368" t="str">
        <f>IF(Admissions[[#This Row],[Total_Cost]]&gt;Admissions[[#This Row],[Cost_Benchmark]], "Above Benchmark", "Within Benchmark")</f>
        <v>Within Benchmark</v>
      </c>
    </row>
    <row r="4369" spans="1:21" x14ac:dyDescent="0.3">
      <c r="A4369">
        <v>12216</v>
      </c>
      <c r="B4369">
        <v>4830</v>
      </c>
      <c r="C4369" t="s">
        <v>286</v>
      </c>
      <c r="D4369" t="s">
        <v>74</v>
      </c>
      <c r="E4369">
        <v>31917</v>
      </c>
      <c r="F4369" t="s">
        <v>48</v>
      </c>
      <c r="G4369" t="s">
        <v>101</v>
      </c>
      <c r="H4369" s="1">
        <v>45288</v>
      </c>
      <c r="I4369" s="1">
        <v>45291</v>
      </c>
      <c r="J4369" t="s">
        <v>23</v>
      </c>
      <c r="K4369">
        <v>3</v>
      </c>
      <c r="L4369">
        <v>4374</v>
      </c>
      <c r="M4369">
        <v>0</v>
      </c>
      <c r="N4369" t="s">
        <v>93</v>
      </c>
      <c r="O4369" t="s">
        <v>45</v>
      </c>
      <c r="P4369">
        <v>1458</v>
      </c>
      <c r="Q4369" t="s">
        <v>26</v>
      </c>
      <c r="R4369" t="s">
        <v>40</v>
      </c>
      <c r="S4369" t="s">
        <v>35</v>
      </c>
      <c r="T4369">
        <f>VLOOKUP(Admissions[[#This Row],[Department]],Departments[#All],5,FALSE)</f>
        <v>8500</v>
      </c>
      <c r="U4369" t="str">
        <f>IF(Admissions[[#This Row],[Total_Cost]]&gt;Admissions[[#This Row],[Cost_Benchmark]], "Above Benchmark", "Within Benchmark")</f>
        <v>Within Benchmark</v>
      </c>
    </row>
    <row r="4370" spans="1:21" x14ac:dyDescent="0.3">
      <c r="A4370">
        <v>10293</v>
      </c>
      <c r="B4370">
        <v>6227</v>
      </c>
      <c r="C4370" t="s">
        <v>442</v>
      </c>
      <c r="D4370" t="s">
        <v>74</v>
      </c>
      <c r="E4370">
        <v>18061</v>
      </c>
      <c r="F4370" t="s">
        <v>30</v>
      </c>
      <c r="G4370" t="s">
        <v>179</v>
      </c>
      <c r="H4370" s="1">
        <v>45418</v>
      </c>
      <c r="I4370" s="1">
        <v>45428</v>
      </c>
      <c r="J4370" t="s">
        <v>23</v>
      </c>
      <c r="K4370">
        <v>10</v>
      </c>
      <c r="L4370">
        <v>21390</v>
      </c>
      <c r="M4370">
        <v>0</v>
      </c>
      <c r="N4370" t="s">
        <v>142</v>
      </c>
      <c r="O4370" t="s">
        <v>33</v>
      </c>
      <c r="P4370">
        <v>2139</v>
      </c>
      <c r="Q4370" t="s">
        <v>26</v>
      </c>
      <c r="R4370" t="s">
        <v>34</v>
      </c>
      <c r="S4370" t="s">
        <v>35</v>
      </c>
      <c r="T4370">
        <f>VLOOKUP(Admissions[[#This Row],[Department]],Departments[#All],5,FALSE)</f>
        <v>12000</v>
      </c>
      <c r="U4370" t="str">
        <f>IF(Admissions[[#This Row],[Total_Cost]]&gt;Admissions[[#This Row],[Cost_Benchmark]], "Above Benchmark", "Within Benchmark")</f>
        <v>Above Benchmark</v>
      </c>
    </row>
    <row r="4371" spans="1:21" x14ac:dyDescent="0.3">
      <c r="A4371">
        <v>11153</v>
      </c>
      <c r="B4371">
        <v>4387</v>
      </c>
      <c r="C4371" t="s">
        <v>1464</v>
      </c>
      <c r="D4371" t="s">
        <v>74</v>
      </c>
      <c r="E4371">
        <v>28589</v>
      </c>
      <c r="F4371" t="s">
        <v>48</v>
      </c>
      <c r="G4371" t="s">
        <v>49</v>
      </c>
      <c r="H4371" s="1">
        <v>45073</v>
      </c>
      <c r="I4371" s="1">
        <v>45079</v>
      </c>
      <c r="J4371" t="s">
        <v>23</v>
      </c>
      <c r="K4371">
        <v>6</v>
      </c>
      <c r="L4371">
        <v>13872</v>
      </c>
      <c r="M4371">
        <v>0</v>
      </c>
      <c r="N4371" t="s">
        <v>78</v>
      </c>
      <c r="O4371" t="s">
        <v>45</v>
      </c>
      <c r="P4371">
        <v>2312</v>
      </c>
      <c r="Q4371" t="s">
        <v>26</v>
      </c>
      <c r="R4371" t="s">
        <v>27</v>
      </c>
      <c r="S4371" t="s">
        <v>28</v>
      </c>
      <c r="T4371">
        <f>VLOOKUP(Admissions[[#This Row],[Department]],Departments[#All],5,FALSE)</f>
        <v>8500</v>
      </c>
      <c r="U4371" t="str">
        <f>IF(Admissions[[#This Row],[Total_Cost]]&gt;Admissions[[#This Row],[Cost_Benchmark]], "Above Benchmark", "Within Benchmark")</f>
        <v>Above Benchmark</v>
      </c>
    </row>
    <row r="4372" spans="1:21" x14ac:dyDescent="0.3">
      <c r="A4372">
        <v>10602</v>
      </c>
      <c r="B4372">
        <v>3721</v>
      </c>
      <c r="C4372" t="s">
        <v>602</v>
      </c>
      <c r="D4372" t="s">
        <v>74</v>
      </c>
      <c r="E4372">
        <v>30969</v>
      </c>
      <c r="F4372" t="s">
        <v>37</v>
      </c>
      <c r="G4372" t="s">
        <v>38</v>
      </c>
      <c r="H4372" s="1">
        <v>45515</v>
      </c>
      <c r="I4372" s="1">
        <v>45524</v>
      </c>
      <c r="J4372" t="s">
        <v>23</v>
      </c>
      <c r="K4372">
        <v>9</v>
      </c>
      <c r="L4372">
        <v>17401</v>
      </c>
      <c r="M4372">
        <v>0</v>
      </c>
      <c r="N4372" t="s">
        <v>97</v>
      </c>
      <c r="O4372" t="s">
        <v>25</v>
      </c>
      <c r="P4372">
        <v>1933.4444000000001</v>
      </c>
      <c r="Q4372" t="s">
        <v>26</v>
      </c>
      <c r="R4372" t="s">
        <v>46</v>
      </c>
      <c r="S4372" t="s">
        <v>28</v>
      </c>
      <c r="T4372">
        <f>VLOOKUP(Admissions[[#This Row],[Department]],Departments[#All],5,FALSE)</f>
        <v>9000</v>
      </c>
      <c r="U4372" t="str">
        <f>IF(Admissions[[#This Row],[Total_Cost]]&gt;Admissions[[#This Row],[Cost_Benchmark]], "Above Benchmark", "Within Benchmark")</f>
        <v>Above Benchmark</v>
      </c>
    </row>
    <row r="4373" spans="1:21" x14ac:dyDescent="0.3">
      <c r="A4373">
        <v>15337</v>
      </c>
      <c r="B4373">
        <v>3640</v>
      </c>
      <c r="C4373" t="s">
        <v>1372</v>
      </c>
      <c r="D4373" t="s">
        <v>20</v>
      </c>
      <c r="E4373">
        <v>24718</v>
      </c>
      <c r="F4373" t="s">
        <v>37</v>
      </c>
      <c r="G4373" t="s">
        <v>159</v>
      </c>
      <c r="H4373" s="1">
        <v>45601</v>
      </c>
      <c r="I4373" s="1">
        <v>45608</v>
      </c>
      <c r="J4373" t="s">
        <v>23</v>
      </c>
      <c r="K4373">
        <v>7</v>
      </c>
      <c r="L4373">
        <v>15873</v>
      </c>
      <c r="M4373">
        <v>0</v>
      </c>
      <c r="N4373" t="s">
        <v>82</v>
      </c>
      <c r="O4373" t="s">
        <v>25</v>
      </c>
      <c r="P4373">
        <v>2267.5713999999998</v>
      </c>
      <c r="Q4373" t="s">
        <v>26</v>
      </c>
      <c r="R4373" t="s">
        <v>53</v>
      </c>
      <c r="S4373" t="s">
        <v>35</v>
      </c>
      <c r="T4373">
        <f>VLOOKUP(Admissions[[#This Row],[Department]],Departments[#All],5,FALSE)</f>
        <v>9000</v>
      </c>
      <c r="U4373" t="str">
        <f>IF(Admissions[[#This Row],[Total_Cost]]&gt;Admissions[[#This Row],[Cost_Benchmark]], "Above Benchmark", "Within Benchmark")</f>
        <v>Above Benchmark</v>
      </c>
    </row>
    <row r="4374" spans="1:21" x14ac:dyDescent="0.3">
      <c r="A4374">
        <v>10169</v>
      </c>
      <c r="B4374">
        <v>4195</v>
      </c>
      <c r="C4374" t="s">
        <v>87</v>
      </c>
      <c r="D4374" t="s">
        <v>20</v>
      </c>
      <c r="E4374">
        <v>37119</v>
      </c>
      <c r="F4374" t="s">
        <v>48</v>
      </c>
      <c r="G4374" t="s">
        <v>103</v>
      </c>
      <c r="H4374" s="1">
        <v>45072</v>
      </c>
      <c r="I4374" s="1">
        <v>45075</v>
      </c>
      <c r="J4374" t="s">
        <v>23</v>
      </c>
      <c r="K4374">
        <v>3</v>
      </c>
      <c r="L4374">
        <v>5916</v>
      </c>
      <c r="M4374">
        <v>0</v>
      </c>
      <c r="N4374" t="s">
        <v>137</v>
      </c>
      <c r="O4374" t="s">
        <v>45</v>
      </c>
      <c r="P4374">
        <v>1972</v>
      </c>
      <c r="Q4374" t="s">
        <v>26</v>
      </c>
      <c r="R4374" t="s">
        <v>66</v>
      </c>
      <c r="S4374" t="s">
        <v>35</v>
      </c>
      <c r="T4374">
        <f>VLOOKUP(Admissions[[#This Row],[Department]],Departments[#All],5,FALSE)</f>
        <v>8500</v>
      </c>
      <c r="U4374" t="str">
        <f>IF(Admissions[[#This Row],[Total_Cost]]&gt;Admissions[[#This Row],[Cost_Benchmark]], "Above Benchmark", "Within Benchmark")</f>
        <v>Within Benchmark</v>
      </c>
    </row>
    <row r="4375" spans="1:21" x14ac:dyDescent="0.3">
      <c r="A4375">
        <v>11132</v>
      </c>
      <c r="B4375">
        <v>4830</v>
      </c>
      <c r="C4375" t="s">
        <v>286</v>
      </c>
      <c r="D4375" t="s">
        <v>20</v>
      </c>
      <c r="E4375">
        <v>31917</v>
      </c>
      <c r="F4375" t="s">
        <v>68</v>
      </c>
      <c r="G4375" t="s">
        <v>105</v>
      </c>
      <c r="H4375" s="1">
        <v>45557</v>
      </c>
      <c r="I4375" s="1">
        <v>45562</v>
      </c>
      <c r="J4375" t="s">
        <v>23</v>
      </c>
      <c r="K4375">
        <v>5</v>
      </c>
      <c r="L4375">
        <v>6231</v>
      </c>
      <c r="M4375">
        <v>0</v>
      </c>
      <c r="N4375" t="s">
        <v>24</v>
      </c>
      <c r="O4375" t="s">
        <v>25</v>
      </c>
      <c r="P4375">
        <v>1246.2</v>
      </c>
      <c r="Q4375" t="s">
        <v>26</v>
      </c>
      <c r="R4375" t="s">
        <v>46</v>
      </c>
      <c r="S4375" t="s">
        <v>28</v>
      </c>
      <c r="T4375">
        <f>VLOOKUP(Admissions[[#This Row],[Department]],Departments[#All],5,FALSE)</f>
        <v>6800</v>
      </c>
      <c r="U4375" t="str">
        <f>IF(Admissions[[#This Row],[Total_Cost]]&gt;Admissions[[#This Row],[Cost_Benchmark]], "Above Benchmark", "Within Benchmark")</f>
        <v>Within Benchmark</v>
      </c>
    </row>
    <row r="4376" spans="1:21" x14ac:dyDescent="0.3">
      <c r="A4376">
        <v>11794</v>
      </c>
      <c r="B4376">
        <v>3131</v>
      </c>
      <c r="C4376" t="s">
        <v>1274</v>
      </c>
      <c r="D4376" t="s">
        <v>20</v>
      </c>
      <c r="E4376">
        <v>11262</v>
      </c>
      <c r="F4376" t="s">
        <v>21</v>
      </c>
      <c r="G4376" t="s">
        <v>22</v>
      </c>
      <c r="H4376" s="1">
        <v>45152</v>
      </c>
      <c r="I4376" s="1">
        <v>45155</v>
      </c>
      <c r="J4376" t="s">
        <v>23</v>
      </c>
      <c r="K4376">
        <v>3</v>
      </c>
      <c r="L4376">
        <v>10365</v>
      </c>
      <c r="M4376">
        <v>1</v>
      </c>
      <c r="N4376" t="s">
        <v>24</v>
      </c>
      <c r="O4376" t="s">
        <v>45</v>
      </c>
      <c r="P4376">
        <v>3455</v>
      </c>
      <c r="Q4376" t="s">
        <v>26</v>
      </c>
      <c r="R4376" t="s">
        <v>34</v>
      </c>
      <c r="S4376" t="s">
        <v>35</v>
      </c>
      <c r="T4376">
        <f>VLOOKUP(Admissions[[#This Row],[Department]],Departments[#All],5,FALSE)</f>
        <v>5500</v>
      </c>
      <c r="U4376" t="str">
        <f>IF(Admissions[[#This Row],[Total_Cost]]&gt;Admissions[[#This Row],[Cost_Benchmark]], "Above Benchmark", "Within Benchmark")</f>
        <v>Above Benchmark</v>
      </c>
    </row>
    <row r="4377" spans="1:21" x14ac:dyDescent="0.3">
      <c r="A4377">
        <v>10495</v>
      </c>
      <c r="B4377">
        <v>5090</v>
      </c>
      <c r="C4377" t="s">
        <v>1157</v>
      </c>
      <c r="D4377" t="s">
        <v>20</v>
      </c>
      <c r="E4377">
        <v>21296</v>
      </c>
      <c r="F4377" t="s">
        <v>21</v>
      </c>
      <c r="G4377" t="s">
        <v>64</v>
      </c>
      <c r="H4377" s="1">
        <v>45018</v>
      </c>
      <c r="I4377" s="1">
        <v>45020</v>
      </c>
      <c r="J4377" t="s">
        <v>23</v>
      </c>
      <c r="K4377">
        <v>2</v>
      </c>
      <c r="L4377">
        <v>6676</v>
      </c>
      <c r="M4377">
        <v>0</v>
      </c>
      <c r="N4377" t="s">
        <v>61</v>
      </c>
      <c r="O4377" t="s">
        <v>45</v>
      </c>
      <c r="P4377">
        <v>3338</v>
      </c>
      <c r="Q4377" t="s">
        <v>26</v>
      </c>
      <c r="R4377" t="s">
        <v>46</v>
      </c>
      <c r="S4377" t="s">
        <v>28</v>
      </c>
      <c r="T4377">
        <f>VLOOKUP(Admissions[[#This Row],[Department]],Departments[#All],5,FALSE)</f>
        <v>5500</v>
      </c>
      <c r="U4377" t="str">
        <f>IF(Admissions[[#This Row],[Total_Cost]]&gt;Admissions[[#This Row],[Cost_Benchmark]], "Above Benchmark", "Within Benchmark")</f>
        <v>Above Benchmark</v>
      </c>
    </row>
    <row r="4378" spans="1:21" x14ac:dyDescent="0.3">
      <c r="A4378">
        <v>14902</v>
      </c>
      <c r="B4378">
        <v>5041</v>
      </c>
      <c r="C4378" t="s">
        <v>809</v>
      </c>
      <c r="D4378" t="s">
        <v>74</v>
      </c>
      <c r="E4378">
        <v>21230</v>
      </c>
      <c r="F4378" t="s">
        <v>21</v>
      </c>
      <c r="G4378" t="s">
        <v>64</v>
      </c>
      <c r="H4378" s="1">
        <v>45379</v>
      </c>
      <c r="I4378" s="1">
        <v>45383</v>
      </c>
      <c r="J4378" t="s">
        <v>23</v>
      </c>
      <c r="K4378">
        <v>4</v>
      </c>
      <c r="L4378">
        <v>11831</v>
      </c>
      <c r="M4378">
        <v>0</v>
      </c>
      <c r="N4378" t="s">
        <v>24</v>
      </c>
      <c r="O4378" t="s">
        <v>25</v>
      </c>
      <c r="P4378">
        <v>2957.75</v>
      </c>
      <c r="Q4378" t="s">
        <v>26</v>
      </c>
      <c r="R4378" t="s">
        <v>40</v>
      </c>
      <c r="S4378" t="s">
        <v>35</v>
      </c>
      <c r="T4378">
        <f>VLOOKUP(Admissions[[#This Row],[Department]],Departments[#All],5,FALSE)</f>
        <v>5500</v>
      </c>
      <c r="U4378" t="str">
        <f>IF(Admissions[[#This Row],[Total_Cost]]&gt;Admissions[[#This Row],[Cost_Benchmark]], "Above Benchmark", "Within Benchmark")</f>
        <v>Above Benchmark</v>
      </c>
    </row>
    <row r="4379" spans="1:21" x14ac:dyDescent="0.3">
      <c r="A4379">
        <v>10003</v>
      </c>
      <c r="B4379">
        <v>3377</v>
      </c>
      <c r="C4379" t="s">
        <v>799</v>
      </c>
      <c r="D4379" t="s">
        <v>20</v>
      </c>
      <c r="E4379">
        <v>36760</v>
      </c>
      <c r="F4379" t="s">
        <v>21</v>
      </c>
      <c r="G4379" t="s">
        <v>239</v>
      </c>
      <c r="H4379" s="1">
        <v>45391</v>
      </c>
      <c r="I4379" s="1">
        <v>45394</v>
      </c>
      <c r="J4379" t="s">
        <v>23</v>
      </c>
      <c r="K4379">
        <v>3</v>
      </c>
      <c r="L4379">
        <v>4665</v>
      </c>
      <c r="M4379">
        <v>0</v>
      </c>
      <c r="N4379" t="s">
        <v>61</v>
      </c>
      <c r="O4379" t="s">
        <v>25</v>
      </c>
      <c r="P4379">
        <v>1555</v>
      </c>
      <c r="Q4379" t="s">
        <v>26</v>
      </c>
      <c r="R4379" t="s">
        <v>53</v>
      </c>
      <c r="S4379" t="s">
        <v>35</v>
      </c>
      <c r="T4379">
        <f>VLOOKUP(Admissions[[#This Row],[Department]],Departments[#All],5,FALSE)</f>
        <v>5500</v>
      </c>
      <c r="U4379" t="str">
        <f>IF(Admissions[[#This Row],[Total_Cost]]&gt;Admissions[[#This Row],[Cost_Benchmark]], "Above Benchmark", "Within Benchmark")</f>
        <v>Within Benchmark</v>
      </c>
    </row>
    <row r="4380" spans="1:21" x14ac:dyDescent="0.3">
      <c r="A4380">
        <v>12996</v>
      </c>
      <c r="C4380" t="s">
        <v>1189</v>
      </c>
      <c r="D4380" t="s">
        <v>20</v>
      </c>
      <c r="E4380">
        <v>15853</v>
      </c>
      <c r="F4380" t="s">
        <v>48</v>
      </c>
      <c r="G4380" t="s">
        <v>49</v>
      </c>
      <c r="H4380" s="1">
        <v>45235</v>
      </c>
      <c r="I4380" s="1">
        <v>45239</v>
      </c>
      <c r="J4380" t="s">
        <v>23</v>
      </c>
      <c r="K4380">
        <v>4</v>
      </c>
      <c r="L4380">
        <v>11837</v>
      </c>
      <c r="M4380">
        <v>0</v>
      </c>
      <c r="N4380" t="s">
        <v>50</v>
      </c>
      <c r="O4380" t="s">
        <v>33</v>
      </c>
      <c r="P4380">
        <v>2959.25</v>
      </c>
      <c r="Q4380" t="s">
        <v>26</v>
      </c>
      <c r="R4380" t="s">
        <v>46</v>
      </c>
      <c r="S4380" t="s">
        <v>28</v>
      </c>
      <c r="T4380">
        <f>VLOOKUP(Admissions[[#This Row],[Department]],Departments[#All],5,FALSE)</f>
        <v>8500</v>
      </c>
      <c r="U4380" t="str">
        <f>IF(Admissions[[#This Row],[Total_Cost]]&gt;Admissions[[#This Row],[Cost_Benchmark]], "Above Benchmark", "Within Benchmark")</f>
        <v>Above Benchmark</v>
      </c>
    </row>
    <row r="4381" spans="1:21" x14ac:dyDescent="0.3">
      <c r="A4381">
        <v>15881</v>
      </c>
      <c r="B4381">
        <v>4123</v>
      </c>
      <c r="C4381" t="s">
        <v>254</v>
      </c>
      <c r="D4381" t="s">
        <v>20</v>
      </c>
      <c r="E4381">
        <v>23149</v>
      </c>
      <c r="F4381" t="s">
        <v>21</v>
      </c>
      <c r="G4381" t="s">
        <v>239</v>
      </c>
      <c r="H4381" s="1">
        <v>44972</v>
      </c>
      <c r="I4381" s="1">
        <v>44975</v>
      </c>
      <c r="J4381" t="s">
        <v>23</v>
      </c>
      <c r="K4381">
        <v>3</v>
      </c>
      <c r="L4381">
        <v>7566</v>
      </c>
      <c r="M4381">
        <v>0</v>
      </c>
      <c r="N4381" t="s">
        <v>24</v>
      </c>
      <c r="O4381" t="s">
        <v>33</v>
      </c>
      <c r="P4381">
        <v>2522</v>
      </c>
      <c r="Q4381" t="s">
        <v>26</v>
      </c>
      <c r="R4381" t="s">
        <v>62</v>
      </c>
      <c r="S4381" t="s">
        <v>35</v>
      </c>
      <c r="T4381">
        <f>VLOOKUP(Admissions[[#This Row],[Department]],Departments[#All],5,FALSE)</f>
        <v>5500</v>
      </c>
      <c r="U4381" t="str">
        <f>IF(Admissions[[#This Row],[Total_Cost]]&gt;Admissions[[#This Row],[Cost_Benchmark]], "Above Benchmark", "Within Benchmark")</f>
        <v>Above Benchmark</v>
      </c>
    </row>
    <row r="4382" spans="1:21" x14ac:dyDescent="0.3">
      <c r="A4382">
        <v>12844</v>
      </c>
      <c r="B4382">
        <v>4255</v>
      </c>
      <c r="C4382" t="s">
        <v>307</v>
      </c>
      <c r="D4382" t="s">
        <v>20</v>
      </c>
      <c r="E4382">
        <v>12514</v>
      </c>
      <c r="F4382" t="s">
        <v>30</v>
      </c>
      <c r="G4382" t="s">
        <v>179</v>
      </c>
      <c r="H4382" s="1">
        <v>45283</v>
      </c>
      <c r="I4382" s="1">
        <v>45294</v>
      </c>
      <c r="J4382" t="s">
        <v>23</v>
      </c>
      <c r="K4382">
        <v>11</v>
      </c>
      <c r="L4382">
        <v>29812</v>
      </c>
      <c r="M4382">
        <v>0</v>
      </c>
      <c r="N4382" t="s">
        <v>32</v>
      </c>
      <c r="O4382" t="s">
        <v>45</v>
      </c>
      <c r="P4382">
        <v>2710.1817999999998</v>
      </c>
      <c r="Q4382" t="s">
        <v>26</v>
      </c>
      <c r="R4382" t="s">
        <v>27</v>
      </c>
      <c r="S4382" t="s">
        <v>28</v>
      </c>
      <c r="T4382">
        <f>VLOOKUP(Admissions[[#This Row],[Department]],Departments[#All],5,FALSE)</f>
        <v>12000</v>
      </c>
      <c r="U4382" t="str">
        <f>IF(Admissions[[#This Row],[Total_Cost]]&gt;Admissions[[#This Row],[Cost_Benchmark]], "Above Benchmark", "Within Benchmark")</f>
        <v>Above Benchmark</v>
      </c>
    </row>
    <row r="4383" spans="1:21" x14ac:dyDescent="0.3">
      <c r="A4383">
        <v>13702</v>
      </c>
      <c r="B4383">
        <v>4602</v>
      </c>
      <c r="C4383" t="s">
        <v>382</v>
      </c>
      <c r="D4383" t="s">
        <v>74</v>
      </c>
      <c r="E4383">
        <v>29877</v>
      </c>
      <c r="F4383" t="s">
        <v>55</v>
      </c>
      <c r="G4383" t="s">
        <v>241</v>
      </c>
      <c r="H4383" s="1">
        <v>45471</v>
      </c>
      <c r="I4383" s="1">
        <v>45475</v>
      </c>
      <c r="J4383" t="s">
        <v>23</v>
      </c>
      <c r="K4383">
        <v>4</v>
      </c>
      <c r="L4383">
        <v>3750</v>
      </c>
      <c r="M4383">
        <v>0</v>
      </c>
      <c r="N4383" t="s">
        <v>139</v>
      </c>
      <c r="O4383" t="s">
        <v>25</v>
      </c>
      <c r="P4383">
        <v>937.5</v>
      </c>
      <c r="Q4383" t="s">
        <v>26</v>
      </c>
      <c r="R4383" t="s">
        <v>66</v>
      </c>
      <c r="S4383" t="s">
        <v>35</v>
      </c>
      <c r="T4383">
        <f>VLOOKUP(Admissions[[#This Row],[Department]],Departments[#All],5,FALSE)</f>
        <v>7200</v>
      </c>
      <c r="U4383" t="str">
        <f>IF(Admissions[[#This Row],[Total_Cost]]&gt;Admissions[[#This Row],[Cost_Benchmark]], "Above Benchmark", "Within Benchmark")</f>
        <v>Within Benchmark</v>
      </c>
    </row>
    <row r="4384" spans="1:21" x14ac:dyDescent="0.3">
      <c r="A4384">
        <v>10777</v>
      </c>
      <c r="B4384">
        <v>4473</v>
      </c>
      <c r="C4384" t="s">
        <v>592</v>
      </c>
      <c r="D4384" t="s">
        <v>74</v>
      </c>
      <c r="E4384">
        <v>18120</v>
      </c>
      <c r="F4384" t="s">
        <v>68</v>
      </c>
      <c r="G4384" t="s">
        <v>69</v>
      </c>
      <c r="H4384" s="1">
        <v>45489</v>
      </c>
      <c r="I4384" s="1">
        <v>45496</v>
      </c>
      <c r="J4384" t="s">
        <v>23</v>
      </c>
      <c r="K4384">
        <v>7</v>
      </c>
      <c r="L4384">
        <v>6388</v>
      </c>
      <c r="M4384">
        <v>0</v>
      </c>
      <c r="N4384" t="s">
        <v>70</v>
      </c>
      <c r="O4384" t="s">
        <v>25</v>
      </c>
      <c r="P4384">
        <v>912.57140000000004</v>
      </c>
      <c r="Q4384" t="s">
        <v>26</v>
      </c>
      <c r="R4384" t="s">
        <v>53</v>
      </c>
      <c r="S4384" t="s">
        <v>35</v>
      </c>
      <c r="T4384">
        <f>VLOOKUP(Admissions[[#This Row],[Department]],Departments[#All],5,FALSE)</f>
        <v>6800</v>
      </c>
      <c r="U4384" t="str">
        <f>IF(Admissions[[#This Row],[Total_Cost]]&gt;Admissions[[#This Row],[Cost_Benchmark]], "Above Benchmark", "Within Benchmark")</f>
        <v>Within Benchmark</v>
      </c>
    </row>
    <row r="4385" spans="1:21" x14ac:dyDescent="0.3">
      <c r="A4385">
        <v>11383</v>
      </c>
      <c r="B4385">
        <v>3177</v>
      </c>
      <c r="C4385" t="s">
        <v>1115</v>
      </c>
      <c r="D4385" t="s">
        <v>74</v>
      </c>
      <c r="E4385">
        <v>37452</v>
      </c>
      <c r="F4385" t="s">
        <v>84</v>
      </c>
      <c r="G4385" t="s">
        <v>95</v>
      </c>
      <c r="H4385" s="1">
        <v>45061</v>
      </c>
      <c r="I4385" s="1">
        <v>45065</v>
      </c>
      <c r="J4385" t="s">
        <v>23</v>
      </c>
      <c r="K4385">
        <v>4</v>
      </c>
      <c r="L4385">
        <v>7875</v>
      </c>
      <c r="M4385">
        <v>0</v>
      </c>
      <c r="N4385" t="s">
        <v>50</v>
      </c>
      <c r="O4385" t="s">
        <v>45</v>
      </c>
      <c r="P4385">
        <v>1968.75</v>
      </c>
      <c r="Q4385" t="s">
        <v>26</v>
      </c>
      <c r="R4385" t="s">
        <v>34</v>
      </c>
      <c r="S4385" t="s">
        <v>35</v>
      </c>
      <c r="T4385">
        <f>VLOOKUP(Admissions[[#This Row],[Department]],Departments[#All],5,FALSE)</f>
        <v>6000</v>
      </c>
      <c r="U4385" t="str">
        <f>IF(Admissions[[#This Row],[Total_Cost]]&gt;Admissions[[#This Row],[Cost_Benchmark]], "Above Benchmark", "Within Benchmark")</f>
        <v>Above Benchmark</v>
      </c>
    </row>
    <row r="4386" spans="1:21" x14ac:dyDescent="0.3">
      <c r="A4386">
        <v>13644</v>
      </c>
      <c r="B4386">
        <v>6364</v>
      </c>
      <c r="C4386" t="s">
        <v>1161</v>
      </c>
      <c r="D4386" t="s">
        <v>74</v>
      </c>
      <c r="E4386">
        <v>31638</v>
      </c>
      <c r="F4386" t="s">
        <v>68</v>
      </c>
      <c r="G4386" t="s">
        <v>131</v>
      </c>
      <c r="H4386" s="1">
        <v>45583</v>
      </c>
      <c r="I4386" s="1">
        <v>45586</v>
      </c>
      <c r="J4386" t="s">
        <v>23</v>
      </c>
      <c r="K4386">
        <v>3</v>
      </c>
      <c r="L4386">
        <v>6528</v>
      </c>
      <c r="M4386">
        <v>0</v>
      </c>
      <c r="N4386" t="s">
        <v>132</v>
      </c>
      <c r="O4386" t="s">
        <v>45</v>
      </c>
      <c r="P4386">
        <v>2176</v>
      </c>
      <c r="Q4386" t="s">
        <v>26</v>
      </c>
      <c r="R4386" t="s">
        <v>66</v>
      </c>
      <c r="S4386" t="s">
        <v>35</v>
      </c>
      <c r="T4386">
        <f>VLOOKUP(Admissions[[#This Row],[Department]],Departments[#All],5,FALSE)</f>
        <v>6800</v>
      </c>
      <c r="U4386" t="str">
        <f>IF(Admissions[[#This Row],[Total_Cost]]&gt;Admissions[[#This Row],[Cost_Benchmark]], "Above Benchmark", "Within Benchmark")</f>
        <v>Within Benchmark</v>
      </c>
    </row>
    <row r="4387" spans="1:21" x14ac:dyDescent="0.3">
      <c r="A4387">
        <v>11685</v>
      </c>
      <c r="B4387">
        <v>6113</v>
      </c>
      <c r="C4387" t="s">
        <v>708</v>
      </c>
      <c r="D4387" t="s">
        <v>20</v>
      </c>
      <c r="E4387">
        <v>33697</v>
      </c>
      <c r="F4387" t="s">
        <v>68</v>
      </c>
      <c r="G4387" t="s">
        <v>105</v>
      </c>
      <c r="H4387" s="1">
        <v>45454</v>
      </c>
      <c r="I4387" s="1">
        <v>45459</v>
      </c>
      <c r="J4387" t="s">
        <v>23</v>
      </c>
      <c r="K4387">
        <v>5</v>
      </c>
      <c r="L4387">
        <v>7491</v>
      </c>
      <c r="M4387">
        <v>0</v>
      </c>
      <c r="N4387" t="s">
        <v>132</v>
      </c>
      <c r="O4387" t="s">
        <v>25</v>
      </c>
      <c r="P4387">
        <v>1498.2</v>
      </c>
      <c r="Q4387" t="s">
        <v>26</v>
      </c>
      <c r="R4387" t="s">
        <v>53</v>
      </c>
      <c r="S4387" t="s">
        <v>35</v>
      </c>
      <c r="T4387">
        <f>VLOOKUP(Admissions[[#This Row],[Department]],Departments[#All],5,FALSE)</f>
        <v>6800</v>
      </c>
      <c r="U4387" t="str">
        <f>IF(Admissions[[#This Row],[Total_Cost]]&gt;Admissions[[#This Row],[Cost_Benchmark]], "Above Benchmark", "Within Benchmark")</f>
        <v>Above Benchmark</v>
      </c>
    </row>
    <row r="4388" spans="1:21" x14ac:dyDescent="0.3">
      <c r="A4388">
        <v>12318</v>
      </c>
      <c r="B4388">
        <v>3073</v>
      </c>
      <c r="C4388" t="s">
        <v>1104</v>
      </c>
      <c r="D4388" t="s">
        <v>20</v>
      </c>
      <c r="E4388">
        <v>25348</v>
      </c>
      <c r="F4388" t="s">
        <v>30</v>
      </c>
      <c r="G4388" t="s">
        <v>167</v>
      </c>
      <c r="H4388" s="1">
        <v>45514</v>
      </c>
      <c r="I4388" s="1">
        <v>45519</v>
      </c>
      <c r="J4388" t="s">
        <v>23</v>
      </c>
      <c r="K4388">
        <v>5</v>
      </c>
      <c r="L4388">
        <v>19000</v>
      </c>
      <c r="M4388">
        <v>0</v>
      </c>
      <c r="N4388" t="s">
        <v>231</v>
      </c>
      <c r="O4388" t="s">
        <v>45</v>
      </c>
      <c r="P4388">
        <v>3800</v>
      </c>
      <c r="Q4388" t="s">
        <v>26</v>
      </c>
      <c r="R4388" t="s">
        <v>27</v>
      </c>
      <c r="S4388" t="s">
        <v>28</v>
      </c>
      <c r="T4388">
        <f>VLOOKUP(Admissions[[#This Row],[Department]],Departments[#All],5,FALSE)</f>
        <v>12000</v>
      </c>
      <c r="U4388" t="str">
        <f>IF(Admissions[[#This Row],[Total_Cost]]&gt;Admissions[[#This Row],[Cost_Benchmark]], "Above Benchmark", "Within Benchmark")</f>
        <v>Above Benchmark</v>
      </c>
    </row>
    <row r="4389" spans="1:21" x14ac:dyDescent="0.3">
      <c r="A4389">
        <v>11778</v>
      </c>
      <c r="B4389">
        <v>4987</v>
      </c>
      <c r="C4389" t="s">
        <v>644</v>
      </c>
      <c r="D4389" t="s">
        <v>20</v>
      </c>
      <c r="E4389">
        <v>25732</v>
      </c>
      <c r="F4389" t="s">
        <v>68</v>
      </c>
      <c r="G4389" t="s">
        <v>105</v>
      </c>
      <c r="H4389" s="1">
        <v>45384</v>
      </c>
      <c r="I4389" s="1">
        <v>45389</v>
      </c>
      <c r="J4389" t="s">
        <v>23</v>
      </c>
      <c r="K4389">
        <v>5</v>
      </c>
      <c r="L4389">
        <v>6529</v>
      </c>
      <c r="M4389">
        <v>0</v>
      </c>
      <c r="N4389" t="s">
        <v>70</v>
      </c>
      <c r="O4389" t="s">
        <v>45</v>
      </c>
      <c r="P4389">
        <v>1305.8</v>
      </c>
      <c r="Q4389" t="s">
        <v>26</v>
      </c>
      <c r="R4389" t="s">
        <v>53</v>
      </c>
      <c r="S4389" t="s">
        <v>35</v>
      </c>
      <c r="T4389">
        <f>VLOOKUP(Admissions[[#This Row],[Department]],Departments[#All],5,FALSE)</f>
        <v>6800</v>
      </c>
      <c r="U4389" t="str">
        <f>IF(Admissions[[#This Row],[Total_Cost]]&gt;Admissions[[#This Row],[Cost_Benchmark]], "Above Benchmark", "Within Benchmark")</f>
        <v>Within Benchmark</v>
      </c>
    </row>
    <row r="4390" spans="1:21" x14ac:dyDescent="0.3">
      <c r="A4390">
        <v>15234</v>
      </c>
      <c r="B4390">
        <v>5928</v>
      </c>
      <c r="C4390" t="s">
        <v>1016</v>
      </c>
      <c r="D4390" t="s">
        <v>74</v>
      </c>
      <c r="E4390">
        <v>40828</v>
      </c>
      <c r="F4390" t="s">
        <v>42</v>
      </c>
      <c r="G4390" t="s">
        <v>43</v>
      </c>
      <c r="H4390" s="1">
        <v>45287</v>
      </c>
      <c r="I4390" s="1">
        <v>45290</v>
      </c>
      <c r="J4390" t="s">
        <v>23</v>
      </c>
      <c r="K4390">
        <v>3</v>
      </c>
      <c r="L4390">
        <v>2368</v>
      </c>
      <c r="M4390">
        <v>0</v>
      </c>
      <c r="N4390" t="s">
        <v>61</v>
      </c>
      <c r="O4390" t="s">
        <v>25</v>
      </c>
      <c r="P4390">
        <v>789.33330000000001</v>
      </c>
      <c r="Q4390" t="s">
        <v>26</v>
      </c>
      <c r="R4390" t="s">
        <v>62</v>
      </c>
      <c r="S4390" t="s">
        <v>35</v>
      </c>
      <c r="T4390">
        <f>VLOOKUP(Admissions[[#This Row],[Department]],Departments[#All],5,FALSE)</f>
        <v>4500</v>
      </c>
      <c r="U4390" t="str">
        <f>IF(Admissions[[#This Row],[Total_Cost]]&gt;Admissions[[#This Row],[Cost_Benchmark]], "Above Benchmark", "Within Benchmark")</f>
        <v>Within Benchmark</v>
      </c>
    </row>
    <row r="4391" spans="1:21" x14ac:dyDescent="0.3">
      <c r="A4391">
        <v>12792</v>
      </c>
      <c r="B4391">
        <v>3522</v>
      </c>
      <c r="C4391" t="s">
        <v>234</v>
      </c>
      <c r="D4391" t="s">
        <v>20</v>
      </c>
      <c r="E4391">
        <v>19286</v>
      </c>
      <c r="F4391" t="s">
        <v>48</v>
      </c>
      <c r="G4391" t="s">
        <v>49</v>
      </c>
      <c r="H4391" s="1">
        <v>45200</v>
      </c>
      <c r="I4391" s="1">
        <v>45204</v>
      </c>
      <c r="J4391" t="s">
        <v>23</v>
      </c>
      <c r="K4391">
        <v>4</v>
      </c>
      <c r="L4391">
        <v>14310</v>
      </c>
      <c r="M4391">
        <v>1</v>
      </c>
      <c r="N4391" t="s">
        <v>78</v>
      </c>
      <c r="O4391" t="s">
        <v>25</v>
      </c>
      <c r="P4391">
        <v>3577.5</v>
      </c>
      <c r="Q4391" t="s">
        <v>26</v>
      </c>
      <c r="R4391" t="s">
        <v>46</v>
      </c>
      <c r="S4391" t="s">
        <v>28</v>
      </c>
      <c r="T4391">
        <f>VLOOKUP(Admissions[[#This Row],[Department]],Departments[#All],5,FALSE)</f>
        <v>8500</v>
      </c>
      <c r="U4391" t="str">
        <f>IF(Admissions[[#This Row],[Total_Cost]]&gt;Admissions[[#This Row],[Cost_Benchmark]], "Above Benchmark", "Within Benchmark")</f>
        <v>Above Benchmark</v>
      </c>
    </row>
    <row r="4392" spans="1:21" x14ac:dyDescent="0.3">
      <c r="A4392">
        <v>13918</v>
      </c>
      <c r="B4392">
        <v>6445</v>
      </c>
      <c r="C4392" t="s">
        <v>618</v>
      </c>
      <c r="D4392" t="s">
        <v>20</v>
      </c>
      <c r="E4392">
        <v>14782</v>
      </c>
      <c r="F4392" t="s">
        <v>30</v>
      </c>
      <c r="G4392" t="s">
        <v>31</v>
      </c>
      <c r="H4392" s="1">
        <v>45529</v>
      </c>
      <c r="I4392" s="1">
        <v>45538</v>
      </c>
      <c r="J4392" t="s">
        <v>23</v>
      </c>
      <c r="K4392">
        <v>9</v>
      </c>
      <c r="L4392">
        <v>43109</v>
      </c>
      <c r="M4392">
        <v>0</v>
      </c>
      <c r="N4392" t="s">
        <v>32</v>
      </c>
      <c r="O4392" t="s">
        <v>25</v>
      </c>
      <c r="P4392">
        <v>4789.8888999999999</v>
      </c>
      <c r="Q4392" t="s">
        <v>26</v>
      </c>
      <c r="R4392" t="s">
        <v>46</v>
      </c>
      <c r="S4392" t="s">
        <v>28</v>
      </c>
      <c r="T4392">
        <f>VLOOKUP(Admissions[[#This Row],[Department]],Departments[#All],5,FALSE)</f>
        <v>12000</v>
      </c>
      <c r="U4392" t="str">
        <f>IF(Admissions[[#This Row],[Total_Cost]]&gt;Admissions[[#This Row],[Cost_Benchmark]], "Above Benchmark", "Within Benchmark")</f>
        <v>Above Benchmark</v>
      </c>
    </row>
    <row r="4393" spans="1:21" x14ac:dyDescent="0.3">
      <c r="A4393">
        <v>12509</v>
      </c>
      <c r="B4393">
        <v>5726</v>
      </c>
      <c r="C4393" t="s">
        <v>292</v>
      </c>
      <c r="D4393" t="s">
        <v>74</v>
      </c>
      <c r="E4393">
        <v>22504</v>
      </c>
      <c r="F4393" t="s">
        <v>84</v>
      </c>
      <c r="G4393" t="s">
        <v>95</v>
      </c>
      <c r="H4393" s="1">
        <v>45258</v>
      </c>
      <c r="I4393" s="1">
        <v>45260</v>
      </c>
      <c r="J4393" t="s">
        <v>23</v>
      </c>
      <c r="K4393">
        <v>2</v>
      </c>
      <c r="L4393">
        <v>5414</v>
      </c>
      <c r="M4393">
        <v>0</v>
      </c>
      <c r="N4393" t="s">
        <v>134</v>
      </c>
      <c r="O4393" t="s">
        <v>45</v>
      </c>
      <c r="P4393">
        <v>2707</v>
      </c>
      <c r="Q4393" t="s">
        <v>26</v>
      </c>
      <c r="R4393" t="s">
        <v>53</v>
      </c>
      <c r="S4393" t="s">
        <v>35</v>
      </c>
      <c r="T4393">
        <f>VLOOKUP(Admissions[[#This Row],[Department]],Departments[#All],5,FALSE)</f>
        <v>6000</v>
      </c>
      <c r="U4393" t="str">
        <f>IF(Admissions[[#This Row],[Total_Cost]]&gt;Admissions[[#This Row],[Cost_Benchmark]], "Above Benchmark", "Within Benchmark")</f>
        <v>Within Benchmark</v>
      </c>
    </row>
    <row r="4394" spans="1:21" x14ac:dyDescent="0.3">
      <c r="A4394">
        <v>13124</v>
      </c>
      <c r="B4394">
        <v>4194</v>
      </c>
      <c r="C4394" t="s">
        <v>880</v>
      </c>
      <c r="D4394" t="s">
        <v>74</v>
      </c>
      <c r="E4394">
        <v>28264</v>
      </c>
      <c r="F4394" t="s">
        <v>68</v>
      </c>
      <c r="G4394" t="s">
        <v>131</v>
      </c>
      <c r="H4394" s="1">
        <v>45272</v>
      </c>
      <c r="I4394" s="1">
        <v>45280</v>
      </c>
      <c r="J4394" t="s">
        <v>23</v>
      </c>
      <c r="K4394">
        <v>8</v>
      </c>
      <c r="L4394">
        <v>13383</v>
      </c>
      <c r="M4394">
        <v>0</v>
      </c>
      <c r="N4394" t="s">
        <v>132</v>
      </c>
      <c r="O4394" t="s">
        <v>33</v>
      </c>
      <c r="P4394">
        <v>1672.875</v>
      </c>
      <c r="Q4394" t="s">
        <v>26</v>
      </c>
      <c r="R4394" t="s">
        <v>53</v>
      </c>
      <c r="S4394" t="s">
        <v>35</v>
      </c>
      <c r="T4394">
        <f>VLOOKUP(Admissions[[#This Row],[Department]],Departments[#All],5,FALSE)</f>
        <v>6800</v>
      </c>
      <c r="U4394" t="str">
        <f>IF(Admissions[[#This Row],[Total_Cost]]&gt;Admissions[[#This Row],[Cost_Benchmark]], "Above Benchmark", "Within Benchmark")</f>
        <v>Above Benchmark</v>
      </c>
    </row>
    <row r="4395" spans="1:21" x14ac:dyDescent="0.3">
      <c r="A4395">
        <v>13374</v>
      </c>
      <c r="B4395">
        <v>6615</v>
      </c>
      <c r="C4395" t="s">
        <v>130</v>
      </c>
      <c r="D4395" t="s">
        <v>74</v>
      </c>
      <c r="E4395">
        <v>12055</v>
      </c>
      <c r="F4395" t="s">
        <v>30</v>
      </c>
      <c r="G4395" t="s">
        <v>31</v>
      </c>
      <c r="H4395" s="1">
        <v>45156</v>
      </c>
      <c r="I4395" s="1">
        <v>45162</v>
      </c>
      <c r="J4395" t="s">
        <v>23</v>
      </c>
      <c r="K4395">
        <v>6</v>
      </c>
      <c r="L4395">
        <v>21051</v>
      </c>
      <c r="M4395">
        <v>0</v>
      </c>
      <c r="N4395" t="s">
        <v>231</v>
      </c>
      <c r="O4395" t="s">
        <v>33</v>
      </c>
      <c r="P4395">
        <v>3508.5</v>
      </c>
      <c r="Q4395" t="s">
        <v>26</v>
      </c>
      <c r="R4395" t="s">
        <v>66</v>
      </c>
      <c r="S4395" t="s">
        <v>35</v>
      </c>
      <c r="T4395">
        <f>VLOOKUP(Admissions[[#This Row],[Department]],Departments[#All],5,FALSE)</f>
        <v>12000</v>
      </c>
      <c r="U4395" t="str">
        <f>IF(Admissions[[#This Row],[Total_Cost]]&gt;Admissions[[#This Row],[Cost_Benchmark]], "Above Benchmark", "Within Benchmark")</f>
        <v>Above Benchmark</v>
      </c>
    </row>
    <row r="4396" spans="1:21" x14ac:dyDescent="0.3">
      <c r="A4396">
        <v>15164</v>
      </c>
      <c r="B4396">
        <v>4924</v>
      </c>
      <c r="C4396" t="s">
        <v>323</v>
      </c>
      <c r="D4396" t="s">
        <v>20</v>
      </c>
      <c r="E4396">
        <v>38397</v>
      </c>
      <c r="F4396" t="s">
        <v>68</v>
      </c>
      <c r="G4396" t="s">
        <v>105</v>
      </c>
      <c r="H4396" s="1">
        <v>45199</v>
      </c>
      <c r="I4396" s="1">
        <v>45204</v>
      </c>
      <c r="J4396" t="s">
        <v>23</v>
      </c>
      <c r="K4396">
        <v>5</v>
      </c>
      <c r="L4396">
        <v>7222</v>
      </c>
      <c r="M4396">
        <v>0</v>
      </c>
      <c r="N4396" t="s">
        <v>106</v>
      </c>
      <c r="O4396" t="s">
        <v>45</v>
      </c>
      <c r="P4396">
        <v>1444.4</v>
      </c>
      <c r="Q4396" t="s">
        <v>26</v>
      </c>
      <c r="R4396" t="s">
        <v>27</v>
      </c>
      <c r="S4396" t="s">
        <v>28</v>
      </c>
      <c r="T4396">
        <f>VLOOKUP(Admissions[[#This Row],[Department]],Departments[#All],5,FALSE)</f>
        <v>6800</v>
      </c>
      <c r="U4396" t="str">
        <f>IF(Admissions[[#This Row],[Total_Cost]]&gt;Admissions[[#This Row],[Cost_Benchmark]], "Above Benchmark", "Within Benchmark")</f>
        <v>Above Benchmark</v>
      </c>
    </row>
    <row r="4397" spans="1:21" x14ac:dyDescent="0.3">
      <c r="A4397">
        <v>11080</v>
      </c>
      <c r="B4397">
        <v>6013</v>
      </c>
      <c r="C4397" t="s">
        <v>1130</v>
      </c>
      <c r="D4397" t="s">
        <v>74</v>
      </c>
      <c r="E4397">
        <v>24839</v>
      </c>
      <c r="F4397" t="s">
        <v>48</v>
      </c>
      <c r="G4397" t="s">
        <v>101</v>
      </c>
      <c r="H4397" s="1">
        <v>45602</v>
      </c>
      <c r="I4397" s="1">
        <v>45607</v>
      </c>
      <c r="J4397" t="s">
        <v>23</v>
      </c>
      <c r="K4397">
        <v>5</v>
      </c>
      <c r="L4397">
        <v>7052</v>
      </c>
      <c r="M4397">
        <v>0</v>
      </c>
      <c r="N4397" t="s">
        <v>50</v>
      </c>
      <c r="O4397" t="s">
        <v>45</v>
      </c>
      <c r="P4397">
        <v>1410.4</v>
      </c>
      <c r="Q4397" t="s">
        <v>26</v>
      </c>
      <c r="R4397" t="s">
        <v>62</v>
      </c>
      <c r="S4397" t="s">
        <v>35</v>
      </c>
      <c r="T4397">
        <f>VLOOKUP(Admissions[[#This Row],[Department]],Departments[#All],5,FALSE)</f>
        <v>8500</v>
      </c>
      <c r="U4397" t="str">
        <f>IF(Admissions[[#This Row],[Total_Cost]]&gt;Admissions[[#This Row],[Cost_Benchmark]], "Above Benchmark", "Within Benchmark")</f>
        <v>Within Benchmark</v>
      </c>
    </row>
    <row r="4398" spans="1:21" x14ac:dyDescent="0.3">
      <c r="A4398">
        <v>11904</v>
      </c>
      <c r="B4398">
        <v>5182</v>
      </c>
      <c r="C4398" t="s">
        <v>290</v>
      </c>
      <c r="D4398" t="s">
        <v>74</v>
      </c>
      <c r="E4398">
        <v>11869</v>
      </c>
      <c r="F4398" t="s">
        <v>30</v>
      </c>
      <c r="G4398" t="s">
        <v>167</v>
      </c>
      <c r="H4398" s="1">
        <v>45648</v>
      </c>
      <c r="I4398" s="1">
        <v>45657</v>
      </c>
      <c r="J4398" t="s">
        <v>23</v>
      </c>
      <c r="K4398">
        <v>9</v>
      </c>
      <c r="L4398">
        <v>31531</v>
      </c>
      <c r="M4398">
        <v>0</v>
      </c>
      <c r="N4398" t="s">
        <v>32</v>
      </c>
      <c r="O4398" t="s">
        <v>33</v>
      </c>
      <c r="P4398">
        <v>3503.4443999999999</v>
      </c>
      <c r="Q4398" t="s">
        <v>26</v>
      </c>
      <c r="R4398" t="s">
        <v>46</v>
      </c>
      <c r="S4398" t="s">
        <v>28</v>
      </c>
      <c r="T4398">
        <f>VLOOKUP(Admissions[[#This Row],[Department]],Departments[#All],5,FALSE)</f>
        <v>12000</v>
      </c>
      <c r="U4398" t="str">
        <f>IF(Admissions[[#This Row],[Total_Cost]]&gt;Admissions[[#This Row],[Cost_Benchmark]], "Above Benchmark", "Within Benchmark")</f>
        <v>Above Benchmark</v>
      </c>
    </row>
    <row r="4399" spans="1:21" x14ac:dyDescent="0.3">
      <c r="A4399">
        <v>11236</v>
      </c>
      <c r="B4399">
        <v>4879</v>
      </c>
      <c r="C4399" t="s">
        <v>704</v>
      </c>
      <c r="D4399" t="s">
        <v>74</v>
      </c>
      <c r="E4399">
        <v>27444</v>
      </c>
      <c r="F4399" t="s">
        <v>30</v>
      </c>
      <c r="G4399" t="s">
        <v>179</v>
      </c>
      <c r="H4399" s="1">
        <v>45332</v>
      </c>
      <c r="I4399" s="1">
        <v>45345</v>
      </c>
      <c r="J4399" t="s">
        <v>23</v>
      </c>
      <c r="K4399">
        <v>13</v>
      </c>
      <c r="L4399">
        <v>38493</v>
      </c>
      <c r="M4399">
        <v>0</v>
      </c>
      <c r="N4399" t="s">
        <v>32</v>
      </c>
      <c r="O4399" t="s">
        <v>25</v>
      </c>
      <c r="P4399">
        <v>2961</v>
      </c>
      <c r="Q4399" t="s">
        <v>26</v>
      </c>
      <c r="R4399" t="s">
        <v>27</v>
      </c>
      <c r="S4399" t="s">
        <v>28</v>
      </c>
      <c r="T4399">
        <f>VLOOKUP(Admissions[[#This Row],[Department]],Departments[#All],5,FALSE)</f>
        <v>12000</v>
      </c>
      <c r="U4399" t="str">
        <f>IF(Admissions[[#This Row],[Total_Cost]]&gt;Admissions[[#This Row],[Cost_Benchmark]], "Above Benchmark", "Within Benchmark")</f>
        <v>Above Benchmark</v>
      </c>
    </row>
    <row r="4400" spans="1:21" x14ac:dyDescent="0.3">
      <c r="A4400">
        <v>11023</v>
      </c>
      <c r="B4400">
        <v>6410</v>
      </c>
      <c r="C4400" t="s">
        <v>1253</v>
      </c>
      <c r="D4400" t="s">
        <v>20</v>
      </c>
      <c r="E4400">
        <v>21874</v>
      </c>
      <c r="F4400" t="s">
        <v>55</v>
      </c>
      <c r="G4400" t="s">
        <v>241</v>
      </c>
      <c r="H4400" s="1">
        <v>45227</v>
      </c>
      <c r="I4400" s="1">
        <v>45233</v>
      </c>
      <c r="J4400" t="s">
        <v>23</v>
      </c>
      <c r="K4400">
        <v>6</v>
      </c>
      <c r="L4400">
        <v>9208</v>
      </c>
      <c r="M4400">
        <v>0</v>
      </c>
      <c r="N4400" t="s">
        <v>65</v>
      </c>
      <c r="O4400" t="s">
        <v>45</v>
      </c>
      <c r="P4400">
        <v>1534.6667</v>
      </c>
      <c r="Q4400" t="s">
        <v>26</v>
      </c>
      <c r="R4400" t="s">
        <v>27</v>
      </c>
      <c r="S4400" t="s">
        <v>28</v>
      </c>
      <c r="T4400">
        <f>VLOOKUP(Admissions[[#This Row],[Department]],Departments[#All],5,FALSE)</f>
        <v>7200</v>
      </c>
      <c r="U4400" t="str">
        <f>IF(Admissions[[#This Row],[Total_Cost]]&gt;Admissions[[#This Row],[Cost_Benchmark]], "Above Benchmark", "Within Benchmark")</f>
        <v>Above Benchmark</v>
      </c>
    </row>
    <row r="4401" spans="1:21" x14ac:dyDescent="0.3">
      <c r="A4401">
        <v>10096</v>
      </c>
      <c r="B4401">
        <v>3884</v>
      </c>
      <c r="C4401" t="s">
        <v>756</v>
      </c>
      <c r="D4401" t="s">
        <v>74</v>
      </c>
      <c r="E4401">
        <v>26360</v>
      </c>
      <c r="F4401" t="s">
        <v>37</v>
      </c>
      <c r="G4401" t="s">
        <v>159</v>
      </c>
      <c r="H4401" s="1">
        <v>45646</v>
      </c>
      <c r="I4401" s="1">
        <v>45652</v>
      </c>
      <c r="J4401" t="s">
        <v>23</v>
      </c>
      <c r="K4401">
        <v>6</v>
      </c>
      <c r="L4401">
        <v>14827</v>
      </c>
      <c r="M4401">
        <v>0</v>
      </c>
      <c r="N4401" t="s">
        <v>97</v>
      </c>
      <c r="O4401" t="s">
        <v>25</v>
      </c>
      <c r="P4401">
        <v>2471.1667000000002</v>
      </c>
      <c r="Q4401" t="s">
        <v>26</v>
      </c>
      <c r="R4401" t="s">
        <v>66</v>
      </c>
      <c r="S4401" t="s">
        <v>35</v>
      </c>
      <c r="T4401">
        <f>VLOOKUP(Admissions[[#This Row],[Department]],Departments[#All],5,FALSE)</f>
        <v>9000</v>
      </c>
      <c r="U4401" t="str">
        <f>IF(Admissions[[#This Row],[Total_Cost]]&gt;Admissions[[#This Row],[Cost_Benchmark]], "Above Benchmark", "Within Benchmark")</f>
        <v>Above Benchmark</v>
      </c>
    </row>
    <row r="4402" spans="1:21" x14ac:dyDescent="0.3">
      <c r="A4402">
        <v>14829</v>
      </c>
      <c r="B4402">
        <v>3655</v>
      </c>
      <c r="C4402" t="s">
        <v>771</v>
      </c>
      <c r="D4402" t="s">
        <v>74</v>
      </c>
      <c r="E4402">
        <v>21446</v>
      </c>
      <c r="F4402" t="s">
        <v>48</v>
      </c>
      <c r="G4402" t="s">
        <v>49</v>
      </c>
      <c r="H4402" s="1">
        <v>45225</v>
      </c>
      <c r="I4402" s="1">
        <v>45229</v>
      </c>
      <c r="J4402" t="s">
        <v>23</v>
      </c>
      <c r="K4402">
        <v>4</v>
      </c>
      <c r="L4402">
        <v>8104</v>
      </c>
      <c r="M4402">
        <v>0</v>
      </c>
      <c r="N4402" t="s">
        <v>93</v>
      </c>
      <c r="O4402" t="s">
        <v>25</v>
      </c>
      <c r="P4402">
        <v>2026</v>
      </c>
      <c r="Q4402" t="s">
        <v>26</v>
      </c>
      <c r="R4402" t="s">
        <v>40</v>
      </c>
      <c r="S4402" t="s">
        <v>35</v>
      </c>
      <c r="T4402">
        <f>VLOOKUP(Admissions[[#This Row],[Department]],Departments[#All],5,FALSE)</f>
        <v>8500</v>
      </c>
      <c r="U4402" t="str">
        <f>IF(Admissions[[#This Row],[Total_Cost]]&gt;Admissions[[#This Row],[Cost_Benchmark]], "Above Benchmark", "Within Benchmark")</f>
        <v>Within Benchmark</v>
      </c>
    </row>
    <row r="4403" spans="1:21" x14ac:dyDescent="0.3">
      <c r="A4403">
        <v>12842</v>
      </c>
      <c r="B4403">
        <v>3416</v>
      </c>
      <c r="C4403" t="s">
        <v>224</v>
      </c>
      <c r="D4403" t="s">
        <v>20</v>
      </c>
      <c r="E4403">
        <v>31301</v>
      </c>
      <c r="F4403" t="s">
        <v>48</v>
      </c>
      <c r="G4403" t="s">
        <v>103</v>
      </c>
      <c r="H4403" s="1">
        <v>45615</v>
      </c>
      <c r="I4403" s="1">
        <v>45621</v>
      </c>
      <c r="J4403" t="s">
        <v>23</v>
      </c>
      <c r="K4403">
        <v>6</v>
      </c>
      <c r="L4403">
        <v>9827</v>
      </c>
      <c r="M4403">
        <v>0</v>
      </c>
      <c r="N4403" t="s">
        <v>137</v>
      </c>
      <c r="O4403" t="s">
        <v>45</v>
      </c>
      <c r="P4403">
        <v>1637.8333</v>
      </c>
      <c r="Q4403" t="s">
        <v>26</v>
      </c>
      <c r="R4403" t="s">
        <v>53</v>
      </c>
      <c r="S4403" t="s">
        <v>35</v>
      </c>
      <c r="T4403">
        <f>VLOOKUP(Admissions[[#This Row],[Department]],Departments[#All],5,FALSE)</f>
        <v>8500</v>
      </c>
      <c r="U4403" t="str">
        <f>IF(Admissions[[#This Row],[Total_Cost]]&gt;Admissions[[#This Row],[Cost_Benchmark]], "Above Benchmark", "Within Benchmark")</f>
        <v>Above Benchmark</v>
      </c>
    </row>
    <row r="4404" spans="1:21" x14ac:dyDescent="0.3">
      <c r="A4404">
        <v>13283</v>
      </c>
      <c r="B4404">
        <v>5434</v>
      </c>
      <c r="C4404" t="s">
        <v>611</v>
      </c>
      <c r="D4404" t="s">
        <v>20</v>
      </c>
      <c r="E4404">
        <v>19380</v>
      </c>
      <c r="F4404" t="s">
        <v>68</v>
      </c>
      <c r="G4404" t="s">
        <v>105</v>
      </c>
      <c r="H4404" s="1">
        <v>45350</v>
      </c>
      <c r="I4404" s="1">
        <v>45357</v>
      </c>
      <c r="J4404" t="s">
        <v>23</v>
      </c>
      <c r="K4404">
        <v>7</v>
      </c>
      <c r="L4404">
        <v>10983</v>
      </c>
      <c r="M4404">
        <v>0</v>
      </c>
      <c r="N4404" t="s">
        <v>70</v>
      </c>
      <c r="O4404" t="s">
        <v>45</v>
      </c>
      <c r="P4404">
        <v>1569</v>
      </c>
      <c r="Q4404" t="s">
        <v>26</v>
      </c>
      <c r="R4404" t="s">
        <v>62</v>
      </c>
      <c r="S4404" t="s">
        <v>35</v>
      </c>
      <c r="T4404">
        <f>VLOOKUP(Admissions[[#This Row],[Department]],Departments[#All],5,FALSE)</f>
        <v>6800</v>
      </c>
      <c r="U4404" t="str">
        <f>IF(Admissions[[#This Row],[Total_Cost]]&gt;Admissions[[#This Row],[Cost_Benchmark]], "Above Benchmark", "Within Benchmark")</f>
        <v>Above Benchmark</v>
      </c>
    </row>
    <row r="4405" spans="1:21" x14ac:dyDescent="0.3">
      <c r="A4405">
        <v>12296</v>
      </c>
      <c r="B4405">
        <v>4087</v>
      </c>
      <c r="C4405" t="s">
        <v>615</v>
      </c>
      <c r="D4405" t="s">
        <v>74</v>
      </c>
      <c r="E4405">
        <v>14225</v>
      </c>
      <c r="F4405" t="s">
        <v>21</v>
      </c>
      <c r="G4405" t="s">
        <v>22</v>
      </c>
      <c r="H4405" s="1">
        <v>45197</v>
      </c>
      <c r="I4405" s="1">
        <v>45201</v>
      </c>
      <c r="J4405" t="s">
        <v>23</v>
      </c>
      <c r="K4405">
        <v>4</v>
      </c>
      <c r="L4405">
        <v>8412</v>
      </c>
      <c r="M4405">
        <v>0</v>
      </c>
      <c r="N4405" t="s">
        <v>61</v>
      </c>
      <c r="O4405" t="s">
        <v>25</v>
      </c>
      <c r="P4405">
        <v>2103</v>
      </c>
      <c r="Q4405" t="s">
        <v>26</v>
      </c>
      <c r="R4405" t="s">
        <v>40</v>
      </c>
      <c r="S4405" t="s">
        <v>35</v>
      </c>
      <c r="T4405">
        <f>VLOOKUP(Admissions[[#This Row],[Department]],Departments[#All],5,FALSE)</f>
        <v>5500</v>
      </c>
      <c r="U4405" t="str">
        <f>IF(Admissions[[#This Row],[Total_Cost]]&gt;Admissions[[#This Row],[Cost_Benchmark]], "Above Benchmark", "Within Benchmark")</f>
        <v>Above Benchmark</v>
      </c>
    </row>
    <row r="4406" spans="1:21" x14ac:dyDescent="0.3">
      <c r="A4406">
        <v>15884</v>
      </c>
      <c r="B4406">
        <v>5713</v>
      </c>
      <c r="C4406" t="s">
        <v>430</v>
      </c>
      <c r="D4406" t="s">
        <v>74</v>
      </c>
      <c r="E4406">
        <v>16329</v>
      </c>
      <c r="F4406" t="s">
        <v>21</v>
      </c>
      <c r="G4406" t="s">
        <v>64</v>
      </c>
      <c r="H4406" s="1">
        <v>44988</v>
      </c>
      <c r="I4406" s="1">
        <v>44990</v>
      </c>
      <c r="J4406" t="s">
        <v>23</v>
      </c>
      <c r="K4406">
        <v>2</v>
      </c>
      <c r="L4406">
        <v>5935</v>
      </c>
      <c r="M4406">
        <v>0</v>
      </c>
      <c r="N4406" t="s">
        <v>99</v>
      </c>
      <c r="O4406" t="s">
        <v>25</v>
      </c>
      <c r="P4406">
        <v>2967.5</v>
      </c>
      <c r="Q4406" t="s">
        <v>26</v>
      </c>
      <c r="R4406" t="s">
        <v>66</v>
      </c>
      <c r="S4406" t="s">
        <v>35</v>
      </c>
      <c r="T4406">
        <f>VLOOKUP(Admissions[[#This Row],[Department]],Departments[#All],5,FALSE)</f>
        <v>5500</v>
      </c>
      <c r="U4406" t="str">
        <f>IF(Admissions[[#This Row],[Total_Cost]]&gt;Admissions[[#This Row],[Cost_Benchmark]], "Above Benchmark", "Within Benchmark")</f>
        <v>Above Benchmark</v>
      </c>
    </row>
    <row r="4407" spans="1:21" x14ac:dyDescent="0.3">
      <c r="A4407">
        <v>15488</v>
      </c>
      <c r="B4407">
        <v>4031</v>
      </c>
      <c r="C4407" t="s">
        <v>1139</v>
      </c>
      <c r="D4407" t="s">
        <v>74</v>
      </c>
      <c r="E4407">
        <v>40001</v>
      </c>
      <c r="F4407" t="s">
        <v>42</v>
      </c>
      <c r="G4407" t="s">
        <v>128</v>
      </c>
      <c r="H4407" s="1">
        <v>45547</v>
      </c>
      <c r="I4407" s="1">
        <v>45549</v>
      </c>
      <c r="J4407" t="s">
        <v>23</v>
      </c>
      <c r="K4407">
        <v>2</v>
      </c>
      <c r="L4407">
        <v>1956</v>
      </c>
      <c r="M4407">
        <v>0</v>
      </c>
      <c r="N4407" t="s">
        <v>61</v>
      </c>
      <c r="O4407" t="s">
        <v>25</v>
      </c>
      <c r="P4407">
        <v>978</v>
      </c>
      <c r="Q4407" t="s">
        <v>26</v>
      </c>
      <c r="R4407" t="s">
        <v>40</v>
      </c>
      <c r="S4407" t="s">
        <v>35</v>
      </c>
      <c r="T4407">
        <f>VLOOKUP(Admissions[[#This Row],[Department]],Departments[#All],5,FALSE)</f>
        <v>4500</v>
      </c>
      <c r="U4407" t="str">
        <f>IF(Admissions[[#This Row],[Total_Cost]]&gt;Admissions[[#This Row],[Cost_Benchmark]], "Above Benchmark", "Within Benchmark")</f>
        <v>Within Benchmark</v>
      </c>
    </row>
    <row r="4408" spans="1:21" x14ac:dyDescent="0.3">
      <c r="A4408">
        <v>10734</v>
      </c>
      <c r="B4408">
        <v>4253</v>
      </c>
      <c r="C4408" t="s">
        <v>113</v>
      </c>
      <c r="D4408" t="s">
        <v>20</v>
      </c>
      <c r="E4408">
        <v>22667</v>
      </c>
      <c r="F4408" t="s">
        <v>21</v>
      </c>
      <c r="G4408" t="s">
        <v>22</v>
      </c>
      <c r="H4408" s="1">
        <v>45119</v>
      </c>
      <c r="I4408" s="1">
        <v>45120</v>
      </c>
      <c r="J4408" t="s">
        <v>23</v>
      </c>
      <c r="K4408">
        <v>1</v>
      </c>
      <c r="L4408">
        <v>2164</v>
      </c>
      <c r="M4408">
        <v>1</v>
      </c>
      <c r="N4408" t="s">
        <v>99</v>
      </c>
      <c r="O4408" t="s">
        <v>33</v>
      </c>
      <c r="P4408">
        <v>2164</v>
      </c>
      <c r="Q4408" t="s">
        <v>26</v>
      </c>
      <c r="R4408" t="s">
        <v>62</v>
      </c>
      <c r="S4408" t="s">
        <v>35</v>
      </c>
      <c r="T4408">
        <f>VLOOKUP(Admissions[[#This Row],[Department]],Departments[#All],5,FALSE)</f>
        <v>5500</v>
      </c>
      <c r="U4408" t="str">
        <f>IF(Admissions[[#This Row],[Total_Cost]]&gt;Admissions[[#This Row],[Cost_Benchmark]], "Above Benchmark", "Within Benchmark")</f>
        <v>Within Benchmark</v>
      </c>
    </row>
    <row r="4409" spans="1:21" x14ac:dyDescent="0.3">
      <c r="A4409">
        <v>11006</v>
      </c>
      <c r="B4409">
        <v>5804</v>
      </c>
      <c r="C4409" t="s">
        <v>110</v>
      </c>
      <c r="D4409" t="s">
        <v>20</v>
      </c>
      <c r="E4409">
        <v>16354</v>
      </c>
      <c r="F4409" t="s">
        <v>30</v>
      </c>
      <c r="G4409" t="s">
        <v>179</v>
      </c>
      <c r="H4409" s="1">
        <v>45442</v>
      </c>
      <c r="I4409" s="1">
        <v>45453</v>
      </c>
      <c r="J4409" t="s">
        <v>23</v>
      </c>
      <c r="K4409">
        <v>11</v>
      </c>
      <c r="L4409">
        <v>39243</v>
      </c>
      <c r="M4409">
        <v>0</v>
      </c>
      <c r="N4409" t="s">
        <v>142</v>
      </c>
      <c r="O4409" t="s">
        <v>45</v>
      </c>
      <c r="P4409">
        <v>3567.5455000000002</v>
      </c>
      <c r="Q4409" t="s">
        <v>26</v>
      </c>
      <c r="R4409" t="s">
        <v>40</v>
      </c>
      <c r="S4409" t="s">
        <v>35</v>
      </c>
      <c r="T4409">
        <f>VLOOKUP(Admissions[[#This Row],[Department]],Departments[#All],5,FALSE)</f>
        <v>12000</v>
      </c>
      <c r="U4409" t="str">
        <f>IF(Admissions[[#This Row],[Total_Cost]]&gt;Admissions[[#This Row],[Cost_Benchmark]], "Above Benchmark", "Within Benchmark")</f>
        <v>Above Benchmark</v>
      </c>
    </row>
    <row r="4410" spans="1:21" x14ac:dyDescent="0.3">
      <c r="A4410">
        <v>12340</v>
      </c>
      <c r="B4410">
        <v>3134</v>
      </c>
      <c r="C4410" t="s">
        <v>832</v>
      </c>
      <c r="D4410" t="s">
        <v>74</v>
      </c>
      <c r="E4410">
        <v>41820</v>
      </c>
      <c r="F4410" t="s">
        <v>42</v>
      </c>
      <c r="G4410" t="s">
        <v>128</v>
      </c>
      <c r="H4410" s="1">
        <v>45594</v>
      </c>
      <c r="I4410" s="1">
        <v>45596</v>
      </c>
      <c r="J4410" t="s">
        <v>23</v>
      </c>
      <c r="K4410">
        <v>2</v>
      </c>
      <c r="L4410">
        <v>2650</v>
      </c>
      <c r="M4410">
        <v>0</v>
      </c>
      <c r="N4410" t="s">
        <v>99</v>
      </c>
      <c r="O4410" t="s">
        <v>45</v>
      </c>
      <c r="P4410">
        <v>1325</v>
      </c>
      <c r="Q4410" t="s">
        <v>26</v>
      </c>
      <c r="R4410" t="s">
        <v>53</v>
      </c>
      <c r="S4410" t="s">
        <v>35</v>
      </c>
      <c r="T4410">
        <f>VLOOKUP(Admissions[[#This Row],[Department]],Departments[#All],5,FALSE)</f>
        <v>4500</v>
      </c>
      <c r="U4410" t="str">
        <f>IF(Admissions[[#This Row],[Total_Cost]]&gt;Admissions[[#This Row],[Cost_Benchmark]], "Above Benchmark", "Within Benchmark")</f>
        <v>Within Benchmark</v>
      </c>
    </row>
    <row r="4411" spans="1:21" x14ac:dyDescent="0.3">
      <c r="A4411">
        <v>15645</v>
      </c>
      <c r="B4411">
        <v>5329</v>
      </c>
      <c r="C4411" t="s">
        <v>1141</v>
      </c>
      <c r="D4411" t="s">
        <v>20</v>
      </c>
      <c r="E4411">
        <v>34502</v>
      </c>
      <c r="F4411" t="s">
        <v>37</v>
      </c>
      <c r="G4411" t="s">
        <v>52</v>
      </c>
      <c r="H4411" s="1">
        <v>45364</v>
      </c>
      <c r="I4411" s="1">
        <v>45373</v>
      </c>
      <c r="J4411" t="s">
        <v>23</v>
      </c>
      <c r="K4411">
        <v>9</v>
      </c>
      <c r="L4411">
        <v>19829</v>
      </c>
      <c r="M4411">
        <v>0</v>
      </c>
      <c r="N4411" t="s">
        <v>97</v>
      </c>
      <c r="O4411" t="s">
        <v>45</v>
      </c>
      <c r="P4411">
        <v>2203.2222000000002</v>
      </c>
      <c r="Q4411" t="s">
        <v>26</v>
      </c>
      <c r="R4411" t="s">
        <v>62</v>
      </c>
      <c r="S4411" t="s">
        <v>35</v>
      </c>
      <c r="T4411">
        <f>VLOOKUP(Admissions[[#This Row],[Department]],Departments[#All],5,FALSE)</f>
        <v>9000</v>
      </c>
      <c r="U4411" t="str">
        <f>IF(Admissions[[#This Row],[Total_Cost]]&gt;Admissions[[#This Row],[Cost_Benchmark]], "Above Benchmark", "Within Benchmark")</f>
        <v>Above Benchmark</v>
      </c>
    </row>
    <row r="4412" spans="1:21" x14ac:dyDescent="0.3">
      <c r="A4412">
        <v>15303</v>
      </c>
      <c r="B4412">
        <v>3095</v>
      </c>
      <c r="C4412" t="s">
        <v>1286</v>
      </c>
      <c r="D4412" t="s">
        <v>20</v>
      </c>
      <c r="E4412">
        <v>14764</v>
      </c>
      <c r="F4412" t="s">
        <v>48</v>
      </c>
      <c r="G4412" t="s">
        <v>101</v>
      </c>
      <c r="H4412" s="1">
        <v>45287</v>
      </c>
      <c r="I4412" s="1">
        <v>45294</v>
      </c>
      <c r="J4412" t="s">
        <v>23</v>
      </c>
      <c r="K4412">
        <v>7</v>
      </c>
      <c r="L4412">
        <v>12485</v>
      </c>
      <c r="M4412">
        <v>0</v>
      </c>
      <c r="N4412" t="s">
        <v>50</v>
      </c>
      <c r="O4412" t="s">
        <v>25</v>
      </c>
      <c r="P4412">
        <v>1783.5714</v>
      </c>
      <c r="Q4412" t="s">
        <v>26</v>
      </c>
      <c r="R4412" t="s">
        <v>62</v>
      </c>
      <c r="S4412" t="s">
        <v>35</v>
      </c>
      <c r="T4412">
        <f>VLOOKUP(Admissions[[#This Row],[Department]],Departments[#All],5,FALSE)</f>
        <v>8500</v>
      </c>
      <c r="U4412" t="str">
        <f>IF(Admissions[[#This Row],[Total_Cost]]&gt;Admissions[[#This Row],[Cost_Benchmark]], "Above Benchmark", "Within Benchmark")</f>
        <v>Above Benchmark</v>
      </c>
    </row>
    <row r="4413" spans="1:21" x14ac:dyDescent="0.3">
      <c r="A4413">
        <v>11803</v>
      </c>
      <c r="B4413">
        <v>3432</v>
      </c>
      <c r="C4413" t="s">
        <v>704</v>
      </c>
      <c r="D4413" t="s">
        <v>74</v>
      </c>
      <c r="E4413">
        <v>26459</v>
      </c>
      <c r="F4413" t="s">
        <v>21</v>
      </c>
      <c r="G4413" t="s">
        <v>64</v>
      </c>
      <c r="H4413" s="1">
        <v>45383</v>
      </c>
      <c r="I4413" s="1">
        <v>45385</v>
      </c>
      <c r="J4413" t="s">
        <v>23</v>
      </c>
      <c r="K4413">
        <v>2</v>
      </c>
      <c r="L4413">
        <v>4834</v>
      </c>
      <c r="M4413">
        <v>0</v>
      </c>
      <c r="N4413" t="s">
        <v>65</v>
      </c>
      <c r="O4413" t="s">
        <v>25</v>
      </c>
      <c r="P4413">
        <v>2417</v>
      </c>
      <c r="Q4413" t="s">
        <v>26</v>
      </c>
      <c r="R4413" t="s">
        <v>34</v>
      </c>
      <c r="S4413" t="s">
        <v>35</v>
      </c>
      <c r="T4413">
        <f>VLOOKUP(Admissions[[#This Row],[Department]],Departments[#All],5,FALSE)</f>
        <v>5500</v>
      </c>
      <c r="U4413" t="str">
        <f>IF(Admissions[[#This Row],[Total_Cost]]&gt;Admissions[[#This Row],[Cost_Benchmark]], "Above Benchmark", "Within Benchmark")</f>
        <v>Within Benchmark</v>
      </c>
    </row>
    <row r="4414" spans="1:21" x14ac:dyDescent="0.3">
      <c r="A4414">
        <v>13020</v>
      </c>
      <c r="B4414">
        <v>4894</v>
      </c>
      <c r="C4414" t="s">
        <v>1024</v>
      </c>
      <c r="D4414" t="s">
        <v>20</v>
      </c>
      <c r="E4414">
        <v>43178</v>
      </c>
      <c r="F4414" t="s">
        <v>42</v>
      </c>
      <c r="G4414" t="s">
        <v>128</v>
      </c>
      <c r="H4414" s="1">
        <v>45141</v>
      </c>
      <c r="I4414" s="1">
        <v>45144</v>
      </c>
      <c r="J4414" t="s">
        <v>23</v>
      </c>
      <c r="K4414">
        <v>3</v>
      </c>
      <c r="L4414">
        <v>3247</v>
      </c>
      <c r="M4414">
        <v>0</v>
      </c>
      <c r="N4414" t="s">
        <v>99</v>
      </c>
      <c r="O4414" t="s">
        <v>45</v>
      </c>
      <c r="P4414">
        <v>1082.3333</v>
      </c>
      <c r="Q4414" t="s">
        <v>26</v>
      </c>
      <c r="R4414" t="s">
        <v>40</v>
      </c>
      <c r="S4414" t="s">
        <v>35</v>
      </c>
      <c r="T4414">
        <f>VLOOKUP(Admissions[[#This Row],[Department]],Departments[#All],5,FALSE)</f>
        <v>4500</v>
      </c>
      <c r="U4414" t="str">
        <f>IF(Admissions[[#This Row],[Total_Cost]]&gt;Admissions[[#This Row],[Cost_Benchmark]], "Above Benchmark", "Within Benchmark")</f>
        <v>Within Benchmark</v>
      </c>
    </row>
    <row r="4415" spans="1:21" x14ac:dyDescent="0.3">
      <c r="A4415">
        <v>10439</v>
      </c>
      <c r="B4415">
        <v>5306</v>
      </c>
      <c r="C4415" t="s">
        <v>409</v>
      </c>
      <c r="D4415" t="s">
        <v>74</v>
      </c>
      <c r="E4415">
        <v>19917</v>
      </c>
      <c r="F4415" t="s">
        <v>48</v>
      </c>
      <c r="G4415" t="s">
        <v>101</v>
      </c>
      <c r="H4415" s="1">
        <v>45390</v>
      </c>
      <c r="I4415" s="1">
        <v>45398</v>
      </c>
      <c r="J4415" t="s">
        <v>23</v>
      </c>
      <c r="K4415">
        <v>8</v>
      </c>
      <c r="L4415">
        <v>25458</v>
      </c>
      <c r="M4415">
        <v>0</v>
      </c>
      <c r="N4415" t="s">
        <v>78</v>
      </c>
      <c r="O4415" t="s">
        <v>25</v>
      </c>
      <c r="P4415">
        <v>3182.25</v>
      </c>
      <c r="Q4415" t="s">
        <v>26</v>
      </c>
      <c r="R4415" t="s">
        <v>34</v>
      </c>
      <c r="S4415" t="s">
        <v>35</v>
      </c>
      <c r="T4415">
        <f>VLOOKUP(Admissions[[#This Row],[Department]],Departments[#All],5,FALSE)</f>
        <v>8500</v>
      </c>
      <c r="U4415" t="str">
        <f>IF(Admissions[[#This Row],[Total_Cost]]&gt;Admissions[[#This Row],[Cost_Benchmark]], "Above Benchmark", "Within Benchmark")</f>
        <v>Above Benchmark</v>
      </c>
    </row>
    <row r="4416" spans="1:21" x14ac:dyDescent="0.3">
      <c r="A4416">
        <v>14784</v>
      </c>
      <c r="B4416">
        <v>5072</v>
      </c>
      <c r="C4416" t="s">
        <v>1465</v>
      </c>
      <c r="D4416" t="s">
        <v>74</v>
      </c>
      <c r="E4416">
        <v>40281</v>
      </c>
      <c r="F4416" t="s">
        <v>42</v>
      </c>
      <c r="G4416" t="s">
        <v>43</v>
      </c>
      <c r="H4416" s="1">
        <v>45281</v>
      </c>
      <c r="I4416" s="1">
        <v>45284</v>
      </c>
      <c r="J4416" t="s">
        <v>23</v>
      </c>
      <c r="K4416">
        <v>3</v>
      </c>
      <c r="L4416">
        <v>3377</v>
      </c>
      <c r="M4416">
        <v>0</v>
      </c>
      <c r="N4416" t="s">
        <v>44</v>
      </c>
      <c r="O4416" t="s">
        <v>25</v>
      </c>
      <c r="P4416">
        <v>1125.6667</v>
      </c>
      <c r="Q4416" t="s">
        <v>26</v>
      </c>
      <c r="R4416" t="s">
        <v>40</v>
      </c>
      <c r="S4416" t="s">
        <v>35</v>
      </c>
      <c r="T4416">
        <f>VLOOKUP(Admissions[[#This Row],[Department]],Departments[#All],5,FALSE)</f>
        <v>4500</v>
      </c>
      <c r="U4416" t="str">
        <f>IF(Admissions[[#This Row],[Total_Cost]]&gt;Admissions[[#This Row],[Cost_Benchmark]], "Above Benchmark", "Within Benchmark")</f>
        <v>Within Benchmark</v>
      </c>
    </row>
    <row r="4417" spans="1:21" x14ac:dyDescent="0.3">
      <c r="A4417">
        <v>13582</v>
      </c>
      <c r="B4417">
        <v>6577</v>
      </c>
      <c r="C4417" t="s">
        <v>394</v>
      </c>
      <c r="D4417" t="s">
        <v>20</v>
      </c>
      <c r="E4417">
        <v>13402</v>
      </c>
      <c r="F4417" t="s">
        <v>21</v>
      </c>
      <c r="G4417" t="s">
        <v>64</v>
      </c>
      <c r="H4417" s="1">
        <v>45233</v>
      </c>
      <c r="I4417" s="1">
        <v>45236</v>
      </c>
      <c r="J4417" t="s">
        <v>23</v>
      </c>
      <c r="K4417">
        <v>3</v>
      </c>
      <c r="L4417">
        <v>6934</v>
      </c>
      <c r="M4417">
        <v>0</v>
      </c>
      <c r="N4417" t="s">
        <v>61</v>
      </c>
      <c r="O4417" t="s">
        <v>45</v>
      </c>
      <c r="P4417">
        <v>2311.3332999999998</v>
      </c>
      <c r="Q4417" t="s">
        <v>26</v>
      </c>
      <c r="R4417" t="s">
        <v>66</v>
      </c>
      <c r="S4417" t="s">
        <v>35</v>
      </c>
      <c r="T4417">
        <f>VLOOKUP(Admissions[[#This Row],[Department]],Departments[#All],5,FALSE)</f>
        <v>5500</v>
      </c>
      <c r="U4417" t="str">
        <f>IF(Admissions[[#This Row],[Total_Cost]]&gt;Admissions[[#This Row],[Cost_Benchmark]], "Above Benchmark", "Within Benchmark")</f>
        <v>Above Benchmark</v>
      </c>
    </row>
    <row r="4418" spans="1:21" x14ac:dyDescent="0.3">
      <c r="A4418">
        <v>11548</v>
      </c>
      <c r="B4418">
        <v>6477</v>
      </c>
      <c r="C4418" t="s">
        <v>1042</v>
      </c>
      <c r="D4418" t="s">
        <v>74</v>
      </c>
      <c r="E4418">
        <v>23536</v>
      </c>
      <c r="F4418" t="s">
        <v>68</v>
      </c>
      <c r="G4418" t="s">
        <v>69</v>
      </c>
      <c r="H4418" s="1">
        <v>45613</v>
      </c>
      <c r="I4418" s="1">
        <v>45621</v>
      </c>
      <c r="J4418" t="s">
        <v>23</v>
      </c>
      <c r="K4418">
        <v>8</v>
      </c>
      <c r="L4418">
        <v>11163</v>
      </c>
      <c r="M4418">
        <v>0</v>
      </c>
      <c r="N4418" t="s">
        <v>70</v>
      </c>
      <c r="O4418" t="s">
        <v>25</v>
      </c>
      <c r="P4418">
        <v>1395.375</v>
      </c>
      <c r="Q4418" t="s">
        <v>26</v>
      </c>
      <c r="R4418" t="s">
        <v>46</v>
      </c>
      <c r="S4418" t="s">
        <v>28</v>
      </c>
      <c r="T4418">
        <f>VLOOKUP(Admissions[[#This Row],[Department]],Departments[#All],5,FALSE)</f>
        <v>6800</v>
      </c>
      <c r="U4418" t="str">
        <f>IF(Admissions[[#This Row],[Total_Cost]]&gt;Admissions[[#This Row],[Cost_Benchmark]], "Above Benchmark", "Within Benchmark")</f>
        <v>Above Benchmark</v>
      </c>
    </row>
    <row r="4419" spans="1:21" x14ac:dyDescent="0.3">
      <c r="A4419">
        <v>12086</v>
      </c>
      <c r="B4419">
        <v>5289</v>
      </c>
      <c r="C4419" t="s">
        <v>624</v>
      </c>
      <c r="D4419" t="s">
        <v>74</v>
      </c>
      <c r="E4419">
        <v>35963</v>
      </c>
      <c r="F4419" t="s">
        <v>55</v>
      </c>
      <c r="G4419" t="s">
        <v>90</v>
      </c>
      <c r="H4419" s="1">
        <v>45614</v>
      </c>
      <c r="I4419" s="1">
        <v>45620</v>
      </c>
      <c r="J4419" t="s">
        <v>23</v>
      </c>
      <c r="K4419">
        <v>6</v>
      </c>
      <c r="L4419">
        <v>8217</v>
      </c>
      <c r="M4419">
        <v>0</v>
      </c>
      <c r="N4419" t="s">
        <v>57</v>
      </c>
      <c r="O4419" t="s">
        <v>25</v>
      </c>
      <c r="P4419">
        <v>1369.5</v>
      </c>
      <c r="Q4419" t="s">
        <v>26</v>
      </c>
      <c r="R4419" t="s">
        <v>34</v>
      </c>
      <c r="S4419" t="s">
        <v>35</v>
      </c>
      <c r="T4419">
        <f>VLOOKUP(Admissions[[#This Row],[Department]],Departments[#All],5,FALSE)</f>
        <v>7200</v>
      </c>
      <c r="U4419" t="str">
        <f>IF(Admissions[[#This Row],[Total_Cost]]&gt;Admissions[[#This Row],[Cost_Benchmark]], "Above Benchmark", "Within Benchmark")</f>
        <v>Above Benchmark</v>
      </c>
    </row>
    <row r="4420" spans="1:21" x14ac:dyDescent="0.3">
      <c r="A4420">
        <v>12066</v>
      </c>
      <c r="B4420">
        <v>4279</v>
      </c>
      <c r="C4420" t="s">
        <v>157</v>
      </c>
      <c r="D4420" t="s">
        <v>20</v>
      </c>
      <c r="E4420">
        <v>18788</v>
      </c>
      <c r="F4420" t="s">
        <v>48</v>
      </c>
      <c r="G4420" t="s">
        <v>49</v>
      </c>
      <c r="H4420" s="1">
        <v>45398</v>
      </c>
      <c r="I4420" s="1">
        <v>45402</v>
      </c>
      <c r="J4420" t="s">
        <v>23</v>
      </c>
      <c r="K4420">
        <v>4</v>
      </c>
      <c r="L4420">
        <v>8500</v>
      </c>
      <c r="M4420">
        <v>1</v>
      </c>
      <c r="N4420" t="s">
        <v>93</v>
      </c>
      <c r="O4420" t="s">
        <v>25</v>
      </c>
      <c r="P4420">
        <v>2125</v>
      </c>
      <c r="Q4420" t="s">
        <v>26</v>
      </c>
      <c r="R4420" t="s">
        <v>53</v>
      </c>
      <c r="S4420" t="s">
        <v>35</v>
      </c>
      <c r="T4420">
        <f>VLOOKUP(Admissions[[#This Row],[Department]],Departments[#All],5,FALSE)</f>
        <v>8500</v>
      </c>
      <c r="U4420" t="str">
        <f>IF(Admissions[[#This Row],[Total_Cost]]&gt;Admissions[[#This Row],[Cost_Benchmark]], "Above Benchmark", "Within Benchmark")</f>
        <v>Within Benchmark</v>
      </c>
    </row>
    <row r="4421" spans="1:21" x14ac:dyDescent="0.3">
      <c r="A4421">
        <v>13590</v>
      </c>
      <c r="B4421">
        <v>5891</v>
      </c>
      <c r="C4421" t="s">
        <v>477</v>
      </c>
      <c r="D4421" t="s">
        <v>74</v>
      </c>
      <c r="E4421">
        <v>16017</v>
      </c>
      <c r="F4421" t="s">
        <v>30</v>
      </c>
      <c r="G4421" t="s">
        <v>31</v>
      </c>
      <c r="H4421" s="1">
        <v>45304</v>
      </c>
      <c r="I4421" s="1">
        <v>45312</v>
      </c>
      <c r="J4421" t="s">
        <v>23</v>
      </c>
      <c r="K4421">
        <v>8</v>
      </c>
      <c r="L4421">
        <v>24201</v>
      </c>
      <c r="M4421">
        <v>1</v>
      </c>
      <c r="N4421" t="s">
        <v>231</v>
      </c>
      <c r="O4421" t="s">
        <v>45</v>
      </c>
      <c r="P4421">
        <v>3025.125</v>
      </c>
      <c r="Q4421" t="s">
        <v>26</v>
      </c>
      <c r="R4421" t="s">
        <v>27</v>
      </c>
      <c r="S4421" t="s">
        <v>28</v>
      </c>
      <c r="T4421">
        <f>VLOOKUP(Admissions[[#This Row],[Department]],Departments[#All],5,FALSE)</f>
        <v>12000</v>
      </c>
      <c r="U4421" t="str">
        <f>IF(Admissions[[#This Row],[Total_Cost]]&gt;Admissions[[#This Row],[Cost_Benchmark]], "Above Benchmark", "Within Benchmark")</f>
        <v>Above Benchmark</v>
      </c>
    </row>
    <row r="4422" spans="1:21" x14ac:dyDescent="0.3">
      <c r="A4422">
        <v>11693</v>
      </c>
      <c r="B4422">
        <v>3524</v>
      </c>
      <c r="C4422" t="s">
        <v>1360</v>
      </c>
      <c r="D4422" t="s">
        <v>74</v>
      </c>
      <c r="E4422">
        <v>23231</v>
      </c>
      <c r="F4422" t="s">
        <v>48</v>
      </c>
      <c r="G4422" t="s">
        <v>49</v>
      </c>
      <c r="H4422" s="1">
        <v>45522</v>
      </c>
      <c r="I4422" s="1">
        <v>45523</v>
      </c>
      <c r="J4422" t="s">
        <v>23</v>
      </c>
      <c r="K4422">
        <v>1</v>
      </c>
      <c r="L4422">
        <v>4365</v>
      </c>
      <c r="M4422">
        <v>1</v>
      </c>
      <c r="N4422" t="s">
        <v>137</v>
      </c>
      <c r="O4422" t="s">
        <v>45</v>
      </c>
      <c r="P4422">
        <v>4365</v>
      </c>
      <c r="Q4422" t="s">
        <v>26</v>
      </c>
      <c r="R4422" t="s">
        <v>46</v>
      </c>
      <c r="S4422" t="s">
        <v>28</v>
      </c>
      <c r="T4422">
        <f>VLOOKUP(Admissions[[#This Row],[Department]],Departments[#All],5,FALSE)</f>
        <v>8500</v>
      </c>
      <c r="U4422" t="str">
        <f>IF(Admissions[[#This Row],[Total_Cost]]&gt;Admissions[[#This Row],[Cost_Benchmark]], "Above Benchmark", "Within Benchmark")</f>
        <v>Within Benchmark</v>
      </c>
    </row>
    <row r="4423" spans="1:21" x14ac:dyDescent="0.3">
      <c r="A4423">
        <v>15916</v>
      </c>
      <c r="B4423">
        <v>5605</v>
      </c>
      <c r="C4423" t="s">
        <v>1109</v>
      </c>
      <c r="D4423" t="s">
        <v>74</v>
      </c>
      <c r="E4423">
        <v>22577</v>
      </c>
      <c r="F4423" t="s">
        <v>48</v>
      </c>
      <c r="G4423" t="s">
        <v>49</v>
      </c>
      <c r="H4423" s="1">
        <v>45521</v>
      </c>
      <c r="I4423" s="1">
        <v>45528</v>
      </c>
      <c r="J4423" t="s">
        <v>23</v>
      </c>
      <c r="K4423">
        <v>7</v>
      </c>
      <c r="L4423">
        <v>9675</v>
      </c>
      <c r="M4423">
        <v>0</v>
      </c>
      <c r="N4423" t="s">
        <v>93</v>
      </c>
      <c r="O4423" t="s">
        <v>45</v>
      </c>
      <c r="P4423">
        <v>1382.1429000000001</v>
      </c>
      <c r="Q4423" t="s">
        <v>26</v>
      </c>
      <c r="R4423" t="s">
        <v>27</v>
      </c>
      <c r="S4423" t="s">
        <v>28</v>
      </c>
      <c r="T4423">
        <f>VLOOKUP(Admissions[[#This Row],[Department]],Departments[#All],5,FALSE)</f>
        <v>8500</v>
      </c>
      <c r="U4423" t="str">
        <f>IF(Admissions[[#This Row],[Total_Cost]]&gt;Admissions[[#This Row],[Cost_Benchmark]], "Above Benchmark", "Within Benchmark")</f>
        <v>Above Benchmark</v>
      </c>
    </row>
    <row r="4424" spans="1:21" x14ac:dyDescent="0.3">
      <c r="A4424">
        <v>11442</v>
      </c>
      <c r="B4424">
        <v>5652</v>
      </c>
      <c r="C4424" t="s">
        <v>1099</v>
      </c>
      <c r="D4424" t="s">
        <v>20</v>
      </c>
      <c r="E4424">
        <v>33365</v>
      </c>
      <c r="F4424" t="s">
        <v>37</v>
      </c>
      <c r="G4424" t="s">
        <v>38</v>
      </c>
      <c r="H4424" s="1">
        <v>45629</v>
      </c>
      <c r="I4424" s="1">
        <v>45632</v>
      </c>
      <c r="J4424" t="s">
        <v>23</v>
      </c>
      <c r="K4424">
        <v>3</v>
      </c>
      <c r="L4424">
        <v>10066</v>
      </c>
      <c r="M4424">
        <v>0</v>
      </c>
      <c r="N4424" t="s">
        <v>97</v>
      </c>
      <c r="O4424" t="s">
        <v>33</v>
      </c>
      <c r="P4424">
        <v>3355.3332999999998</v>
      </c>
      <c r="Q4424" t="s">
        <v>26</v>
      </c>
      <c r="R4424" t="s">
        <v>53</v>
      </c>
      <c r="S4424" t="s">
        <v>35</v>
      </c>
      <c r="T4424">
        <f>VLOOKUP(Admissions[[#This Row],[Department]],Departments[#All],5,FALSE)</f>
        <v>9000</v>
      </c>
      <c r="U4424" t="str">
        <f>IF(Admissions[[#This Row],[Total_Cost]]&gt;Admissions[[#This Row],[Cost_Benchmark]], "Above Benchmark", "Within Benchmark")</f>
        <v>Above Benchmark</v>
      </c>
    </row>
    <row r="4425" spans="1:21" x14ac:dyDescent="0.3">
      <c r="A4425">
        <v>10312</v>
      </c>
      <c r="B4425">
        <v>4794</v>
      </c>
      <c r="C4425" t="s">
        <v>1163</v>
      </c>
      <c r="D4425" t="s">
        <v>74</v>
      </c>
      <c r="E4425">
        <v>14541</v>
      </c>
      <c r="F4425" t="s">
        <v>21</v>
      </c>
      <c r="G4425" t="s">
        <v>64</v>
      </c>
      <c r="H4425" s="1">
        <v>45206</v>
      </c>
      <c r="I4425" s="1">
        <v>45208</v>
      </c>
      <c r="J4425" t="s">
        <v>23</v>
      </c>
      <c r="K4425">
        <v>2</v>
      </c>
      <c r="L4425">
        <v>7300</v>
      </c>
      <c r="M4425">
        <v>0</v>
      </c>
      <c r="N4425" t="s">
        <v>99</v>
      </c>
      <c r="O4425" t="s">
        <v>45</v>
      </c>
      <c r="P4425">
        <v>3650</v>
      </c>
      <c r="Q4425" t="s">
        <v>26</v>
      </c>
      <c r="R4425" t="s">
        <v>27</v>
      </c>
      <c r="S4425" t="s">
        <v>28</v>
      </c>
      <c r="T4425">
        <f>VLOOKUP(Admissions[[#This Row],[Department]],Departments[#All],5,FALSE)</f>
        <v>5500</v>
      </c>
      <c r="U4425" t="str">
        <f>IF(Admissions[[#This Row],[Total_Cost]]&gt;Admissions[[#This Row],[Cost_Benchmark]], "Above Benchmark", "Within Benchmark")</f>
        <v>Above Benchmark</v>
      </c>
    </row>
    <row r="4426" spans="1:21" x14ac:dyDescent="0.3">
      <c r="A4426">
        <v>13683</v>
      </c>
      <c r="B4426">
        <v>5259</v>
      </c>
      <c r="C4426" t="s">
        <v>1098</v>
      </c>
      <c r="D4426" t="s">
        <v>20</v>
      </c>
      <c r="E4426">
        <v>21997</v>
      </c>
      <c r="F4426" t="s">
        <v>37</v>
      </c>
      <c r="G4426" t="s">
        <v>52</v>
      </c>
      <c r="H4426" s="1">
        <v>45517</v>
      </c>
      <c r="I4426" s="1">
        <v>45524</v>
      </c>
      <c r="J4426" t="s">
        <v>23</v>
      </c>
      <c r="K4426">
        <v>7</v>
      </c>
      <c r="L4426">
        <v>14608</v>
      </c>
      <c r="M4426">
        <v>0</v>
      </c>
      <c r="N4426" t="s">
        <v>82</v>
      </c>
      <c r="O4426" t="s">
        <v>45</v>
      </c>
      <c r="P4426">
        <v>2086.8571000000002</v>
      </c>
      <c r="Q4426" t="s">
        <v>26</v>
      </c>
      <c r="R4426" t="s">
        <v>53</v>
      </c>
      <c r="S4426" t="s">
        <v>35</v>
      </c>
      <c r="T4426">
        <f>VLOOKUP(Admissions[[#This Row],[Department]],Departments[#All],5,FALSE)</f>
        <v>9000</v>
      </c>
      <c r="U4426" t="str">
        <f>IF(Admissions[[#This Row],[Total_Cost]]&gt;Admissions[[#This Row],[Cost_Benchmark]], "Above Benchmark", "Within Benchmark")</f>
        <v>Above Benchmark</v>
      </c>
    </row>
    <row r="4427" spans="1:21" x14ac:dyDescent="0.3">
      <c r="A4427">
        <v>10947</v>
      </c>
      <c r="B4427">
        <v>5836</v>
      </c>
      <c r="C4427" t="s">
        <v>228</v>
      </c>
      <c r="D4427" t="s">
        <v>74</v>
      </c>
      <c r="E4427">
        <v>24557</v>
      </c>
      <c r="F4427" t="s">
        <v>48</v>
      </c>
      <c r="G4427" t="s">
        <v>101</v>
      </c>
      <c r="H4427" s="1">
        <v>45605</v>
      </c>
      <c r="I4427" s="1">
        <v>45612</v>
      </c>
      <c r="J4427" t="s">
        <v>23</v>
      </c>
      <c r="K4427">
        <v>7</v>
      </c>
      <c r="L4427">
        <v>11956</v>
      </c>
      <c r="M4427">
        <v>1</v>
      </c>
      <c r="N4427" t="s">
        <v>50</v>
      </c>
      <c r="O4427" t="s">
        <v>33</v>
      </c>
      <c r="P4427">
        <v>1708</v>
      </c>
      <c r="Q4427" t="s">
        <v>26</v>
      </c>
      <c r="R4427" t="s">
        <v>27</v>
      </c>
      <c r="S4427" t="s">
        <v>28</v>
      </c>
      <c r="T4427">
        <f>VLOOKUP(Admissions[[#This Row],[Department]],Departments[#All],5,FALSE)</f>
        <v>8500</v>
      </c>
      <c r="U4427" t="str">
        <f>IF(Admissions[[#This Row],[Total_Cost]]&gt;Admissions[[#This Row],[Cost_Benchmark]], "Above Benchmark", "Within Benchmark")</f>
        <v>Above Benchmark</v>
      </c>
    </row>
    <row r="4428" spans="1:21" x14ac:dyDescent="0.3">
      <c r="A4428">
        <v>13806</v>
      </c>
      <c r="B4428">
        <v>4367</v>
      </c>
      <c r="C4428" t="s">
        <v>1466</v>
      </c>
      <c r="D4428" t="s">
        <v>74</v>
      </c>
      <c r="E4428">
        <v>20370</v>
      </c>
      <c r="F4428" t="s">
        <v>84</v>
      </c>
      <c r="G4428" t="s">
        <v>85</v>
      </c>
      <c r="H4428" s="1">
        <v>45253</v>
      </c>
      <c r="I4428" s="1">
        <v>45257</v>
      </c>
      <c r="J4428" t="s">
        <v>23</v>
      </c>
      <c r="K4428">
        <v>4</v>
      </c>
      <c r="L4428">
        <v>7916</v>
      </c>
      <c r="M4428">
        <v>0</v>
      </c>
      <c r="N4428" t="s">
        <v>50</v>
      </c>
      <c r="O4428" t="s">
        <v>45</v>
      </c>
      <c r="P4428">
        <v>1979</v>
      </c>
      <c r="Q4428" t="s">
        <v>26</v>
      </c>
      <c r="R4428" t="s">
        <v>40</v>
      </c>
      <c r="S4428" t="s">
        <v>35</v>
      </c>
      <c r="T4428">
        <f>VLOOKUP(Admissions[[#This Row],[Department]],Departments[#All],5,FALSE)</f>
        <v>6000</v>
      </c>
      <c r="U4428" t="str">
        <f>IF(Admissions[[#This Row],[Total_Cost]]&gt;Admissions[[#This Row],[Cost_Benchmark]], "Above Benchmark", "Within Benchmark")</f>
        <v>Above Benchmark</v>
      </c>
    </row>
    <row r="4429" spans="1:21" x14ac:dyDescent="0.3">
      <c r="A4429">
        <v>11479</v>
      </c>
      <c r="B4429">
        <v>4753</v>
      </c>
      <c r="C4429" t="s">
        <v>412</v>
      </c>
      <c r="D4429" t="s">
        <v>74</v>
      </c>
      <c r="E4429">
        <v>26005</v>
      </c>
      <c r="F4429" t="s">
        <v>30</v>
      </c>
      <c r="G4429" t="s">
        <v>179</v>
      </c>
      <c r="H4429" s="1">
        <v>45269</v>
      </c>
      <c r="I4429" s="1">
        <v>45278</v>
      </c>
      <c r="J4429" t="s">
        <v>23</v>
      </c>
      <c r="K4429">
        <v>9</v>
      </c>
      <c r="L4429">
        <v>22904</v>
      </c>
      <c r="M4429">
        <v>0</v>
      </c>
      <c r="N4429" t="s">
        <v>39</v>
      </c>
      <c r="O4429" t="s">
        <v>45</v>
      </c>
      <c r="P4429">
        <v>2544.8888999999999</v>
      </c>
      <c r="Q4429" t="s">
        <v>26</v>
      </c>
      <c r="R4429" t="s">
        <v>27</v>
      </c>
      <c r="S4429" t="s">
        <v>28</v>
      </c>
      <c r="T4429">
        <f>VLOOKUP(Admissions[[#This Row],[Department]],Departments[#All],5,FALSE)</f>
        <v>12000</v>
      </c>
      <c r="U4429" t="str">
        <f>IF(Admissions[[#This Row],[Total_Cost]]&gt;Admissions[[#This Row],[Cost_Benchmark]], "Above Benchmark", "Within Benchmark")</f>
        <v>Above Benchmark</v>
      </c>
    </row>
    <row r="4430" spans="1:21" x14ac:dyDescent="0.3">
      <c r="A4430">
        <v>12316</v>
      </c>
      <c r="B4430">
        <v>3100</v>
      </c>
      <c r="C4430" t="s">
        <v>1399</v>
      </c>
      <c r="D4430" t="s">
        <v>20</v>
      </c>
      <c r="E4430">
        <v>26563</v>
      </c>
      <c r="F4430" t="s">
        <v>21</v>
      </c>
      <c r="G4430" t="s">
        <v>64</v>
      </c>
      <c r="H4430" s="1">
        <v>45160</v>
      </c>
      <c r="I4430" s="1">
        <v>45162</v>
      </c>
      <c r="J4430" t="s">
        <v>23</v>
      </c>
      <c r="K4430">
        <v>2</v>
      </c>
      <c r="L4430">
        <v>6248</v>
      </c>
      <c r="M4430">
        <v>0</v>
      </c>
      <c r="N4430" t="s">
        <v>99</v>
      </c>
      <c r="O4430" t="s">
        <v>45</v>
      </c>
      <c r="P4430">
        <v>3124</v>
      </c>
      <c r="Q4430" t="s">
        <v>26</v>
      </c>
      <c r="R4430" t="s">
        <v>53</v>
      </c>
      <c r="S4430" t="s">
        <v>35</v>
      </c>
      <c r="T4430">
        <f>VLOOKUP(Admissions[[#This Row],[Department]],Departments[#All],5,FALSE)</f>
        <v>5500</v>
      </c>
      <c r="U4430" t="str">
        <f>IF(Admissions[[#This Row],[Total_Cost]]&gt;Admissions[[#This Row],[Cost_Benchmark]], "Above Benchmark", "Within Benchmark")</f>
        <v>Above Benchmark</v>
      </c>
    </row>
    <row r="4431" spans="1:21" x14ac:dyDescent="0.3">
      <c r="A4431">
        <v>13976</v>
      </c>
      <c r="B4431">
        <v>5433</v>
      </c>
      <c r="C4431" t="s">
        <v>144</v>
      </c>
      <c r="D4431" t="s">
        <v>74</v>
      </c>
      <c r="E4431">
        <v>41302</v>
      </c>
      <c r="F4431" t="s">
        <v>42</v>
      </c>
      <c r="G4431" t="s">
        <v>76</v>
      </c>
      <c r="H4431" s="1">
        <v>45059</v>
      </c>
      <c r="I4431" s="1">
        <v>45063</v>
      </c>
      <c r="J4431" t="s">
        <v>23</v>
      </c>
      <c r="K4431">
        <v>4</v>
      </c>
      <c r="L4431">
        <v>3778</v>
      </c>
      <c r="M4431">
        <v>0</v>
      </c>
      <c r="N4431" t="s">
        <v>61</v>
      </c>
      <c r="O4431" t="s">
        <v>25</v>
      </c>
      <c r="P4431">
        <v>944.5</v>
      </c>
      <c r="Q4431" t="s">
        <v>26</v>
      </c>
      <c r="R4431" t="s">
        <v>27</v>
      </c>
      <c r="S4431" t="s">
        <v>28</v>
      </c>
      <c r="T4431">
        <f>VLOOKUP(Admissions[[#This Row],[Department]],Departments[#All],5,FALSE)</f>
        <v>4500</v>
      </c>
      <c r="U4431" t="str">
        <f>IF(Admissions[[#This Row],[Total_Cost]]&gt;Admissions[[#This Row],[Cost_Benchmark]], "Above Benchmark", "Within Benchmark")</f>
        <v>Within Benchmark</v>
      </c>
    </row>
    <row r="4432" spans="1:21" x14ac:dyDescent="0.3">
      <c r="A4432">
        <v>14027</v>
      </c>
      <c r="B4432">
        <v>3028</v>
      </c>
      <c r="C4432" t="s">
        <v>87</v>
      </c>
      <c r="D4432" t="s">
        <v>74</v>
      </c>
      <c r="E4432">
        <v>13844</v>
      </c>
      <c r="F4432" t="s">
        <v>37</v>
      </c>
      <c r="G4432" t="s">
        <v>52</v>
      </c>
      <c r="H4432" s="1">
        <v>45536</v>
      </c>
      <c r="I4432" s="1">
        <v>45545</v>
      </c>
      <c r="J4432" t="s">
        <v>23</v>
      </c>
      <c r="K4432">
        <v>9</v>
      </c>
      <c r="L4432">
        <v>15534</v>
      </c>
      <c r="M4432">
        <v>1</v>
      </c>
      <c r="N4432" t="s">
        <v>24</v>
      </c>
      <c r="O4432" t="s">
        <v>45</v>
      </c>
      <c r="P4432">
        <v>1726</v>
      </c>
      <c r="Q4432" t="s">
        <v>26</v>
      </c>
      <c r="R4432" t="s">
        <v>46</v>
      </c>
      <c r="S4432" t="s">
        <v>28</v>
      </c>
      <c r="T4432">
        <f>VLOOKUP(Admissions[[#This Row],[Department]],Departments[#All],5,FALSE)</f>
        <v>9000</v>
      </c>
      <c r="U4432" t="str">
        <f>IF(Admissions[[#This Row],[Total_Cost]]&gt;Admissions[[#This Row],[Cost_Benchmark]], "Above Benchmark", "Within Benchmark")</f>
        <v>Above Benchmark</v>
      </c>
    </row>
    <row r="4433" spans="1:21" x14ac:dyDescent="0.3">
      <c r="A4433">
        <v>14355</v>
      </c>
      <c r="B4433">
        <v>5001</v>
      </c>
      <c r="C4433" t="s">
        <v>500</v>
      </c>
      <c r="D4433" t="s">
        <v>20</v>
      </c>
      <c r="E4433">
        <v>14217</v>
      </c>
      <c r="F4433" t="s">
        <v>21</v>
      </c>
      <c r="G4433" t="s">
        <v>239</v>
      </c>
      <c r="H4433" s="1">
        <v>45485</v>
      </c>
      <c r="I4433" s="1">
        <v>45488</v>
      </c>
      <c r="J4433" t="s">
        <v>23</v>
      </c>
      <c r="K4433">
        <v>3</v>
      </c>
      <c r="L4433">
        <v>6723</v>
      </c>
      <c r="M4433">
        <v>0</v>
      </c>
      <c r="N4433" t="s">
        <v>61</v>
      </c>
      <c r="O4433" t="s">
        <v>25</v>
      </c>
      <c r="P4433">
        <v>2241</v>
      </c>
      <c r="Q4433" t="s">
        <v>26</v>
      </c>
      <c r="R4433" t="s">
        <v>66</v>
      </c>
      <c r="S4433" t="s">
        <v>35</v>
      </c>
      <c r="T4433">
        <f>VLOOKUP(Admissions[[#This Row],[Department]],Departments[#All],5,FALSE)</f>
        <v>5500</v>
      </c>
      <c r="U4433" t="str">
        <f>IF(Admissions[[#This Row],[Total_Cost]]&gt;Admissions[[#This Row],[Cost_Benchmark]], "Above Benchmark", "Within Benchmark")</f>
        <v>Above Benchmark</v>
      </c>
    </row>
    <row r="4434" spans="1:21" x14ac:dyDescent="0.3">
      <c r="A4434">
        <v>15679</v>
      </c>
      <c r="B4434">
        <v>3844</v>
      </c>
      <c r="C4434" t="s">
        <v>395</v>
      </c>
      <c r="D4434" t="s">
        <v>74</v>
      </c>
      <c r="E4434">
        <v>28563</v>
      </c>
      <c r="F4434" t="s">
        <v>48</v>
      </c>
      <c r="G4434" t="s">
        <v>103</v>
      </c>
      <c r="H4434" s="1">
        <v>45404</v>
      </c>
      <c r="I4434" s="1">
        <v>45412</v>
      </c>
      <c r="J4434" t="s">
        <v>23</v>
      </c>
      <c r="K4434">
        <v>8</v>
      </c>
      <c r="L4434">
        <v>18652</v>
      </c>
      <c r="M4434">
        <v>0</v>
      </c>
      <c r="N4434" t="s">
        <v>137</v>
      </c>
      <c r="O4434" t="s">
        <v>25</v>
      </c>
      <c r="P4434">
        <v>2331.5</v>
      </c>
      <c r="Q4434" t="s">
        <v>26</v>
      </c>
      <c r="R4434" t="s">
        <v>34</v>
      </c>
      <c r="S4434" t="s">
        <v>35</v>
      </c>
      <c r="T4434">
        <f>VLOOKUP(Admissions[[#This Row],[Department]],Departments[#All],5,FALSE)</f>
        <v>8500</v>
      </c>
      <c r="U4434" t="str">
        <f>IF(Admissions[[#This Row],[Total_Cost]]&gt;Admissions[[#This Row],[Cost_Benchmark]], "Above Benchmark", "Within Benchmark")</f>
        <v>Above Benchmark</v>
      </c>
    </row>
    <row r="4435" spans="1:21" x14ac:dyDescent="0.3">
      <c r="A4435">
        <v>11471</v>
      </c>
      <c r="B4435">
        <v>4240</v>
      </c>
      <c r="C4435" t="s">
        <v>936</v>
      </c>
      <c r="D4435" t="s">
        <v>74</v>
      </c>
      <c r="E4435">
        <v>28113</v>
      </c>
      <c r="F4435" t="s">
        <v>37</v>
      </c>
      <c r="G4435" t="s">
        <v>52</v>
      </c>
      <c r="H4435" s="1">
        <v>45516</v>
      </c>
      <c r="I4435" s="1">
        <v>45519</v>
      </c>
      <c r="J4435" t="s">
        <v>23</v>
      </c>
      <c r="K4435">
        <v>3</v>
      </c>
      <c r="L4435">
        <v>9316</v>
      </c>
      <c r="M4435">
        <v>0</v>
      </c>
      <c r="N4435" t="s">
        <v>39</v>
      </c>
      <c r="O4435" t="s">
        <v>25</v>
      </c>
      <c r="P4435">
        <v>3105.3332999999998</v>
      </c>
      <c r="Q4435" t="s">
        <v>26</v>
      </c>
      <c r="R4435" t="s">
        <v>34</v>
      </c>
      <c r="S4435" t="s">
        <v>35</v>
      </c>
      <c r="T4435">
        <f>VLOOKUP(Admissions[[#This Row],[Department]],Departments[#All],5,FALSE)</f>
        <v>9000</v>
      </c>
      <c r="U4435" t="str">
        <f>IF(Admissions[[#This Row],[Total_Cost]]&gt;Admissions[[#This Row],[Cost_Benchmark]], "Above Benchmark", "Within Benchmark")</f>
        <v>Above Benchmark</v>
      </c>
    </row>
    <row r="4436" spans="1:21" x14ac:dyDescent="0.3">
      <c r="A4436">
        <v>12669</v>
      </c>
      <c r="B4436">
        <v>4542</v>
      </c>
      <c r="C4436" t="s">
        <v>1401</v>
      </c>
      <c r="D4436" t="s">
        <v>20</v>
      </c>
      <c r="E4436">
        <v>29344</v>
      </c>
      <c r="F4436" t="s">
        <v>55</v>
      </c>
      <c r="G4436" t="s">
        <v>56</v>
      </c>
      <c r="H4436" s="1">
        <v>45015</v>
      </c>
      <c r="I4436" s="1">
        <v>45019</v>
      </c>
      <c r="J4436" t="s">
        <v>23</v>
      </c>
      <c r="K4436">
        <v>4</v>
      </c>
      <c r="L4436">
        <v>6443</v>
      </c>
      <c r="M4436">
        <v>0</v>
      </c>
      <c r="N4436" t="s">
        <v>139</v>
      </c>
      <c r="O4436" t="s">
        <v>45</v>
      </c>
      <c r="P4436">
        <v>1610.75</v>
      </c>
      <c r="Q4436" t="s">
        <v>26</v>
      </c>
      <c r="R4436" t="s">
        <v>40</v>
      </c>
      <c r="S4436" t="s">
        <v>35</v>
      </c>
      <c r="T4436">
        <f>VLOOKUP(Admissions[[#This Row],[Department]],Departments[#All],5,FALSE)</f>
        <v>7200</v>
      </c>
      <c r="U4436" t="str">
        <f>IF(Admissions[[#This Row],[Total_Cost]]&gt;Admissions[[#This Row],[Cost_Benchmark]], "Above Benchmark", "Within Benchmark")</f>
        <v>Within Benchmark</v>
      </c>
    </row>
    <row r="4437" spans="1:21" x14ac:dyDescent="0.3">
      <c r="A4437">
        <v>12521</v>
      </c>
      <c r="B4437">
        <v>3333</v>
      </c>
      <c r="C4437" t="s">
        <v>1283</v>
      </c>
      <c r="D4437" t="s">
        <v>74</v>
      </c>
      <c r="E4437">
        <v>14727</v>
      </c>
      <c r="F4437" t="s">
        <v>68</v>
      </c>
      <c r="G4437" t="s">
        <v>131</v>
      </c>
      <c r="H4437" s="1">
        <v>45432</v>
      </c>
      <c r="I4437" s="1">
        <v>45441</v>
      </c>
      <c r="J4437" t="s">
        <v>23</v>
      </c>
      <c r="K4437">
        <v>9</v>
      </c>
      <c r="L4437">
        <v>17511</v>
      </c>
      <c r="M4437">
        <v>0</v>
      </c>
      <c r="N4437" t="s">
        <v>24</v>
      </c>
      <c r="O4437" t="s">
        <v>45</v>
      </c>
      <c r="P4437">
        <v>1945.6667</v>
      </c>
      <c r="Q4437" t="s">
        <v>26</v>
      </c>
      <c r="R4437" t="s">
        <v>34</v>
      </c>
      <c r="S4437" t="s">
        <v>35</v>
      </c>
      <c r="T4437">
        <f>VLOOKUP(Admissions[[#This Row],[Department]],Departments[#All],5,FALSE)</f>
        <v>6800</v>
      </c>
      <c r="U4437" t="str">
        <f>IF(Admissions[[#This Row],[Total_Cost]]&gt;Admissions[[#This Row],[Cost_Benchmark]], "Above Benchmark", "Within Benchmark")</f>
        <v>Above Benchmark</v>
      </c>
    </row>
    <row r="4438" spans="1:21" x14ac:dyDescent="0.3">
      <c r="A4438">
        <v>11363</v>
      </c>
      <c r="B4438">
        <v>3259</v>
      </c>
      <c r="C4438" t="s">
        <v>36</v>
      </c>
      <c r="D4438" t="s">
        <v>74</v>
      </c>
      <c r="E4438">
        <v>33323</v>
      </c>
      <c r="F4438" t="s">
        <v>48</v>
      </c>
      <c r="G4438" t="s">
        <v>49</v>
      </c>
      <c r="H4438" s="1">
        <v>45494</v>
      </c>
      <c r="I4438" s="1">
        <v>45499</v>
      </c>
      <c r="J4438" t="s">
        <v>23</v>
      </c>
      <c r="K4438">
        <v>5</v>
      </c>
      <c r="L4438">
        <v>6780</v>
      </c>
      <c r="M4438">
        <v>0</v>
      </c>
      <c r="N4438" t="s">
        <v>93</v>
      </c>
      <c r="O4438" t="s">
        <v>25</v>
      </c>
      <c r="P4438">
        <v>1356</v>
      </c>
      <c r="Q4438" t="s">
        <v>26</v>
      </c>
      <c r="R4438" t="s">
        <v>46</v>
      </c>
      <c r="S4438" t="s">
        <v>28</v>
      </c>
      <c r="T4438">
        <f>VLOOKUP(Admissions[[#This Row],[Department]],Departments[#All],5,FALSE)</f>
        <v>8500</v>
      </c>
      <c r="U4438" t="str">
        <f>IF(Admissions[[#This Row],[Total_Cost]]&gt;Admissions[[#This Row],[Cost_Benchmark]], "Above Benchmark", "Within Benchmark")</f>
        <v>Within Benchmark</v>
      </c>
    </row>
    <row r="4439" spans="1:21" x14ac:dyDescent="0.3">
      <c r="A4439">
        <v>12245</v>
      </c>
      <c r="B4439">
        <v>4443</v>
      </c>
      <c r="C4439" t="s">
        <v>147</v>
      </c>
      <c r="D4439" t="s">
        <v>20</v>
      </c>
      <c r="E4439">
        <v>31440</v>
      </c>
      <c r="F4439" t="s">
        <v>21</v>
      </c>
      <c r="G4439" t="s">
        <v>22</v>
      </c>
      <c r="H4439" s="1">
        <v>44988</v>
      </c>
      <c r="I4439" s="1">
        <v>44989</v>
      </c>
      <c r="J4439" t="s">
        <v>23</v>
      </c>
      <c r="K4439">
        <v>1</v>
      </c>
      <c r="L4439">
        <v>2831</v>
      </c>
      <c r="M4439">
        <v>0</v>
      </c>
      <c r="N4439" t="s">
        <v>24</v>
      </c>
      <c r="O4439" t="s">
        <v>45</v>
      </c>
      <c r="P4439">
        <v>2831</v>
      </c>
      <c r="Q4439" t="s">
        <v>26</v>
      </c>
      <c r="R4439" t="s">
        <v>66</v>
      </c>
      <c r="S4439" t="s">
        <v>35</v>
      </c>
      <c r="T4439">
        <f>VLOOKUP(Admissions[[#This Row],[Department]],Departments[#All],5,FALSE)</f>
        <v>5500</v>
      </c>
      <c r="U4439" t="str">
        <f>IF(Admissions[[#This Row],[Total_Cost]]&gt;Admissions[[#This Row],[Cost_Benchmark]], "Above Benchmark", "Within Benchmark")</f>
        <v>Within Benchmark</v>
      </c>
    </row>
    <row r="4440" spans="1:21" x14ac:dyDescent="0.3">
      <c r="A4440">
        <v>10808</v>
      </c>
      <c r="B4440">
        <v>6549</v>
      </c>
      <c r="C4440" t="s">
        <v>452</v>
      </c>
      <c r="D4440" t="s">
        <v>20</v>
      </c>
      <c r="E4440">
        <v>30175</v>
      </c>
      <c r="F4440" t="s">
        <v>37</v>
      </c>
      <c r="G4440" t="s">
        <v>52</v>
      </c>
      <c r="H4440" s="1">
        <v>45175</v>
      </c>
      <c r="I4440" s="1">
        <v>45180</v>
      </c>
      <c r="J4440" t="s">
        <v>23</v>
      </c>
      <c r="K4440">
        <v>5</v>
      </c>
      <c r="L4440">
        <v>14350</v>
      </c>
      <c r="M4440">
        <v>0</v>
      </c>
      <c r="N4440" t="s">
        <v>82</v>
      </c>
      <c r="O4440" t="s">
        <v>25</v>
      </c>
      <c r="P4440">
        <v>2870</v>
      </c>
      <c r="Q4440" t="s">
        <v>26</v>
      </c>
      <c r="R4440" t="s">
        <v>62</v>
      </c>
      <c r="S4440" t="s">
        <v>35</v>
      </c>
      <c r="T4440">
        <f>VLOOKUP(Admissions[[#This Row],[Department]],Departments[#All],5,FALSE)</f>
        <v>9000</v>
      </c>
      <c r="U4440" t="str">
        <f>IF(Admissions[[#This Row],[Total_Cost]]&gt;Admissions[[#This Row],[Cost_Benchmark]], "Above Benchmark", "Within Benchmark")</f>
        <v>Above Benchmark</v>
      </c>
    </row>
    <row r="4441" spans="1:21" x14ac:dyDescent="0.3">
      <c r="A4441">
        <v>10737</v>
      </c>
      <c r="B4441">
        <v>5801</v>
      </c>
      <c r="C4441" t="s">
        <v>1399</v>
      </c>
      <c r="D4441" t="s">
        <v>74</v>
      </c>
      <c r="E4441">
        <v>15339</v>
      </c>
      <c r="F4441" t="s">
        <v>48</v>
      </c>
      <c r="G4441" t="s">
        <v>103</v>
      </c>
      <c r="H4441" s="1">
        <v>45274</v>
      </c>
      <c r="I4441" s="1">
        <v>45281</v>
      </c>
      <c r="J4441" t="s">
        <v>23</v>
      </c>
      <c r="K4441">
        <v>7</v>
      </c>
      <c r="L4441">
        <v>17191</v>
      </c>
      <c r="M4441">
        <v>0</v>
      </c>
      <c r="N4441" t="s">
        <v>50</v>
      </c>
      <c r="O4441" t="s">
        <v>33</v>
      </c>
      <c r="P4441">
        <v>2455.8571000000002</v>
      </c>
      <c r="Q4441" t="s">
        <v>26</v>
      </c>
      <c r="R4441" t="s">
        <v>40</v>
      </c>
      <c r="S4441" t="s">
        <v>35</v>
      </c>
      <c r="T4441">
        <f>VLOOKUP(Admissions[[#This Row],[Department]],Departments[#All],5,FALSE)</f>
        <v>8500</v>
      </c>
      <c r="U4441" t="str">
        <f>IF(Admissions[[#This Row],[Total_Cost]]&gt;Admissions[[#This Row],[Cost_Benchmark]], "Above Benchmark", "Within Benchmark")</f>
        <v>Above Benchmark</v>
      </c>
    </row>
    <row r="4442" spans="1:21" x14ac:dyDescent="0.3">
      <c r="A4442">
        <v>12640</v>
      </c>
      <c r="B4442">
        <v>5655</v>
      </c>
      <c r="C4442" t="s">
        <v>689</v>
      </c>
      <c r="D4442" t="s">
        <v>74</v>
      </c>
      <c r="E4442">
        <v>37681</v>
      </c>
      <c r="F4442" t="s">
        <v>55</v>
      </c>
      <c r="G4442" t="s">
        <v>90</v>
      </c>
      <c r="H4442" s="1">
        <v>45231</v>
      </c>
      <c r="I4442" s="1">
        <v>45237</v>
      </c>
      <c r="J4442" t="s">
        <v>23</v>
      </c>
      <c r="K4442">
        <v>6</v>
      </c>
      <c r="L4442">
        <v>10655</v>
      </c>
      <c r="M4442">
        <v>0</v>
      </c>
      <c r="N4442" t="s">
        <v>91</v>
      </c>
      <c r="O4442" t="s">
        <v>45</v>
      </c>
      <c r="P4442">
        <v>1775.8333</v>
      </c>
      <c r="Q4442" t="s">
        <v>26</v>
      </c>
      <c r="R4442" t="s">
        <v>62</v>
      </c>
      <c r="S4442" t="s">
        <v>35</v>
      </c>
      <c r="T4442">
        <f>VLOOKUP(Admissions[[#This Row],[Department]],Departments[#All],5,FALSE)</f>
        <v>7200</v>
      </c>
      <c r="U4442" t="str">
        <f>IF(Admissions[[#This Row],[Total_Cost]]&gt;Admissions[[#This Row],[Cost_Benchmark]], "Above Benchmark", "Within Benchmark")</f>
        <v>Above Benchmark</v>
      </c>
    </row>
    <row r="4443" spans="1:21" x14ac:dyDescent="0.3">
      <c r="A4443">
        <v>12709</v>
      </c>
      <c r="B4443">
        <v>3550</v>
      </c>
      <c r="C4443" t="s">
        <v>270</v>
      </c>
      <c r="D4443" t="s">
        <v>74</v>
      </c>
      <c r="E4443">
        <v>16517</v>
      </c>
      <c r="F4443" t="s">
        <v>84</v>
      </c>
      <c r="G4443" t="s">
        <v>85</v>
      </c>
      <c r="H4443" s="1">
        <v>45038</v>
      </c>
      <c r="I4443" s="1">
        <v>45042</v>
      </c>
      <c r="J4443" t="s">
        <v>23</v>
      </c>
      <c r="K4443">
        <v>4</v>
      </c>
      <c r="L4443">
        <v>8814</v>
      </c>
      <c r="M4443">
        <v>1</v>
      </c>
      <c r="N4443" t="s">
        <v>50</v>
      </c>
      <c r="O4443" t="s">
        <v>25</v>
      </c>
      <c r="P4443">
        <v>2203.5</v>
      </c>
      <c r="Q4443" t="s">
        <v>26</v>
      </c>
      <c r="R4443" t="s">
        <v>27</v>
      </c>
      <c r="S4443" t="s">
        <v>28</v>
      </c>
      <c r="T4443">
        <f>VLOOKUP(Admissions[[#This Row],[Department]],Departments[#All],5,FALSE)</f>
        <v>6000</v>
      </c>
      <c r="U4443" t="str">
        <f>IF(Admissions[[#This Row],[Total_Cost]]&gt;Admissions[[#This Row],[Cost_Benchmark]], "Above Benchmark", "Within Benchmark")</f>
        <v>Above Benchmark</v>
      </c>
    </row>
    <row r="4444" spans="1:21" x14ac:dyDescent="0.3">
      <c r="A4444">
        <v>12139</v>
      </c>
      <c r="B4444">
        <v>6670</v>
      </c>
      <c r="C4444" t="s">
        <v>381</v>
      </c>
      <c r="D4444" t="s">
        <v>20</v>
      </c>
      <c r="E4444">
        <v>12780</v>
      </c>
      <c r="F4444" t="s">
        <v>84</v>
      </c>
      <c r="G4444" t="s">
        <v>88</v>
      </c>
      <c r="H4444" s="1">
        <v>45194</v>
      </c>
      <c r="I4444" s="1">
        <v>45199</v>
      </c>
      <c r="J4444" t="s">
        <v>23</v>
      </c>
      <c r="K4444">
        <v>5</v>
      </c>
      <c r="L4444">
        <v>6361</v>
      </c>
      <c r="M4444">
        <v>0</v>
      </c>
      <c r="N4444" t="s">
        <v>109</v>
      </c>
      <c r="O4444" t="s">
        <v>25</v>
      </c>
      <c r="P4444">
        <v>1272.2</v>
      </c>
      <c r="Q4444" t="s">
        <v>26</v>
      </c>
      <c r="R4444" t="s">
        <v>34</v>
      </c>
      <c r="S4444" t="s">
        <v>35</v>
      </c>
      <c r="T4444">
        <f>VLOOKUP(Admissions[[#This Row],[Department]],Departments[#All],5,FALSE)</f>
        <v>6000</v>
      </c>
      <c r="U4444" t="str">
        <f>IF(Admissions[[#This Row],[Total_Cost]]&gt;Admissions[[#This Row],[Cost_Benchmark]], "Above Benchmark", "Within Benchmark")</f>
        <v>Above Benchmark</v>
      </c>
    </row>
    <row r="4445" spans="1:21" x14ac:dyDescent="0.3">
      <c r="A4445">
        <v>11974</v>
      </c>
      <c r="B4445">
        <v>5263</v>
      </c>
      <c r="C4445" t="s">
        <v>1075</v>
      </c>
      <c r="D4445" t="s">
        <v>74</v>
      </c>
      <c r="E4445">
        <v>26924</v>
      </c>
      <c r="F4445" t="s">
        <v>21</v>
      </c>
      <c r="G4445" t="s">
        <v>64</v>
      </c>
      <c r="H4445" s="1">
        <v>45208</v>
      </c>
      <c r="I4445" s="1">
        <v>45211</v>
      </c>
      <c r="J4445" t="s">
        <v>23</v>
      </c>
      <c r="K4445">
        <v>3</v>
      </c>
      <c r="L4445">
        <v>8217</v>
      </c>
      <c r="M4445">
        <v>0</v>
      </c>
      <c r="N4445" t="s">
        <v>61</v>
      </c>
      <c r="O4445" t="s">
        <v>45</v>
      </c>
      <c r="P4445">
        <v>2739</v>
      </c>
      <c r="Q4445" t="s">
        <v>26</v>
      </c>
      <c r="R4445" t="s">
        <v>34</v>
      </c>
      <c r="S4445" t="s">
        <v>35</v>
      </c>
      <c r="T4445">
        <f>VLOOKUP(Admissions[[#This Row],[Department]],Departments[#All],5,FALSE)</f>
        <v>5500</v>
      </c>
      <c r="U4445" t="str">
        <f>IF(Admissions[[#This Row],[Total_Cost]]&gt;Admissions[[#This Row],[Cost_Benchmark]], "Above Benchmark", "Within Benchmark")</f>
        <v>Above Benchmark</v>
      </c>
    </row>
    <row r="4446" spans="1:21" x14ac:dyDescent="0.3">
      <c r="A4446">
        <v>11787</v>
      </c>
      <c r="B4446">
        <v>6136</v>
      </c>
      <c r="C4446" t="s">
        <v>916</v>
      </c>
      <c r="D4446" t="s">
        <v>74</v>
      </c>
      <c r="E4446">
        <v>23513</v>
      </c>
      <c r="F4446" t="s">
        <v>21</v>
      </c>
      <c r="G4446" t="s">
        <v>22</v>
      </c>
      <c r="H4446" s="1">
        <v>45540</v>
      </c>
      <c r="I4446" s="1">
        <v>45542</v>
      </c>
      <c r="J4446" t="s">
        <v>23</v>
      </c>
      <c r="K4446">
        <v>2</v>
      </c>
      <c r="L4446">
        <v>3977</v>
      </c>
      <c r="M4446">
        <v>0</v>
      </c>
      <c r="N4446" t="s">
        <v>65</v>
      </c>
      <c r="O4446" t="s">
        <v>33</v>
      </c>
      <c r="P4446">
        <v>1988.5</v>
      </c>
      <c r="Q4446" t="s">
        <v>26</v>
      </c>
      <c r="R4446" t="s">
        <v>40</v>
      </c>
      <c r="S4446" t="s">
        <v>35</v>
      </c>
      <c r="T4446">
        <f>VLOOKUP(Admissions[[#This Row],[Department]],Departments[#All],5,FALSE)</f>
        <v>5500</v>
      </c>
      <c r="U4446" t="str">
        <f>IF(Admissions[[#This Row],[Total_Cost]]&gt;Admissions[[#This Row],[Cost_Benchmark]], "Above Benchmark", "Within Benchmark")</f>
        <v>Within Benchmark</v>
      </c>
    </row>
    <row r="4447" spans="1:21" x14ac:dyDescent="0.3">
      <c r="A4447">
        <v>11965</v>
      </c>
      <c r="B4447">
        <v>4997</v>
      </c>
      <c r="C4447" t="s">
        <v>660</v>
      </c>
      <c r="D4447" t="s">
        <v>20</v>
      </c>
      <c r="E4447">
        <v>30825</v>
      </c>
      <c r="F4447" t="s">
        <v>30</v>
      </c>
      <c r="G4447" t="s">
        <v>31</v>
      </c>
      <c r="H4447" s="1">
        <v>45564</v>
      </c>
      <c r="I4447" s="1">
        <v>45574</v>
      </c>
      <c r="J4447" t="s">
        <v>23</v>
      </c>
      <c r="K4447">
        <v>10</v>
      </c>
      <c r="L4447">
        <v>31600</v>
      </c>
      <c r="M4447">
        <v>1</v>
      </c>
      <c r="N4447" t="s">
        <v>142</v>
      </c>
      <c r="O4447" t="s">
        <v>33</v>
      </c>
      <c r="P4447">
        <v>3160</v>
      </c>
      <c r="Q4447" t="s">
        <v>26</v>
      </c>
      <c r="R4447" t="s">
        <v>46</v>
      </c>
      <c r="S4447" t="s">
        <v>28</v>
      </c>
      <c r="T4447">
        <f>VLOOKUP(Admissions[[#This Row],[Department]],Departments[#All],5,FALSE)</f>
        <v>12000</v>
      </c>
      <c r="U4447" t="str">
        <f>IF(Admissions[[#This Row],[Total_Cost]]&gt;Admissions[[#This Row],[Cost_Benchmark]], "Above Benchmark", "Within Benchmark")</f>
        <v>Above Benchmark</v>
      </c>
    </row>
    <row r="4448" spans="1:21" x14ac:dyDescent="0.3">
      <c r="A4448">
        <v>12144</v>
      </c>
      <c r="B4448">
        <v>6196</v>
      </c>
      <c r="C4448" t="s">
        <v>1393</v>
      </c>
      <c r="D4448" t="s">
        <v>74</v>
      </c>
      <c r="E4448">
        <v>25682</v>
      </c>
      <c r="F4448" t="s">
        <v>30</v>
      </c>
      <c r="G4448" t="s">
        <v>167</v>
      </c>
      <c r="H4448" s="1">
        <v>45635</v>
      </c>
      <c r="I4448" s="1">
        <v>45648</v>
      </c>
      <c r="J4448" t="s">
        <v>23</v>
      </c>
      <c r="K4448">
        <v>13</v>
      </c>
      <c r="L4448">
        <v>25511</v>
      </c>
      <c r="M4448">
        <v>0</v>
      </c>
      <c r="N4448" t="s">
        <v>142</v>
      </c>
      <c r="O4448" t="s">
        <v>25</v>
      </c>
      <c r="P4448">
        <v>1962.3846000000001</v>
      </c>
      <c r="Q4448" t="s">
        <v>26</v>
      </c>
      <c r="R4448" t="s">
        <v>34</v>
      </c>
      <c r="S4448" t="s">
        <v>35</v>
      </c>
      <c r="T4448">
        <f>VLOOKUP(Admissions[[#This Row],[Department]],Departments[#All],5,FALSE)</f>
        <v>12000</v>
      </c>
      <c r="U4448" t="str">
        <f>IF(Admissions[[#This Row],[Total_Cost]]&gt;Admissions[[#This Row],[Cost_Benchmark]], "Above Benchmark", "Within Benchmark")</f>
        <v>Above Benchmark</v>
      </c>
    </row>
    <row r="4449" spans="1:21" x14ac:dyDescent="0.3">
      <c r="A4449">
        <v>15792</v>
      </c>
      <c r="B4449">
        <v>3594</v>
      </c>
      <c r="C4449" t="s">
        <v>688</v>
      </c>
      <c r="D4449" t="s">
        <v>74</v>
      </c>
      <c r="E4449">
        <v>35009</v>
      </c>
      <c r="F4449" t="s">
        <v>84</v>
      </c>
      <c r="G4449" t="s">
        <v>95</v>
      </c>
      <c r="H4449" s="1">
        <v>45250</v>
      </c>
      <c r="I4449" s="1">
        <v>45253</v>
      </c>
      <c r="J4449" t="s">
        <v>23</v>
      </c>
      <c r="K4449">
        <v>3</v>
      </c>
      <c r="L4449">
        <v>4646</v>
      </c>
      <c r="M4449">
        <v>0</v>
      </c>
      <c r="N4449" t="s">
        <v>50</v>
      </c>
      <c r="O4449" t="s">
        <v>33</v>
      </c>
      <c r="P4449">
        <v>1548.6667</v>
      </c>
      <c r="Q4449" t="s">
        <v>26</v>
      </c>
      <c r="R4449" t="s">
        <v>34</v>
      </c>
      <c r="S4449" t="s">
        <v>35</v>
      </c>
      <c r="T4449">
        <f>VLOOKUP(Admissions[[#This Row],[Department]],Departments[#All],5,FALSE)</f>
        <v>6000</v>
      </c>
      <c r="U4449" t="str">
        <f>IF(Admissions[[#This Row],[Total_Cost]]&gt;Admissions[[#This Row],[Cost_Benchmark]], "Above Benchmark", "Within Benchmark")</f>
        <v>Within Benchmark</v>
      </c>
    </row>
    <row r="4450" spans="1:21" x14ac:dyDescent="0.3">
      <c r="A4450">
        <v>10428</v>
      </c>
      <c r="B4450">
        <v>3420</v>
      </c>
      <c r="C4450" t="s">
        <v>763</v>
      </c>
      <c r="D4450" t="s">
        <v>74</v>
      </c>
      <c r="E4450">
        <v>36402</v>
      </c>
      <c r="F4450" t="s">
        <v>21</v>
      </c>
      <c r="G4450" t="s">
        <v>22</v>
      </c>
      <c r="H4450" s="1">
        <v>45603</v>
      </c>
      <c r="I4450" s="1">
        <v>45607</v>
      </c>
      <c r="J4450" t="s">
        <v>23</v>
      </c>
      <c r="K4450">
        <v>4</v>
      </c>
      <c r="L4450">
        <v>8921</v>
      </c>
      <c r="M4450">
        <v>0</v>
      </c>
      <c r="N4450" t="s">
        <v>65</v>
      </c>
      <c r="O4450" t="s">
        <v>45</v>
      </c>
      <c r="P4450">
        <v>2230.25</v>
      </c>
      <c r="Q4450" t="s">
        <v>26</v>
      </c>
      <c r="R4450" t="s">
        <v>40</v>
      </c>
      <c r="S4450" t="s">
        <v>35</v>
      </c>
      <c r="T4450">
        <f>VLOOKUP(Admissions[[#This Row],[Department]],Departments[#All],5,FALSE)</f>
        <v>5500</v>
      </c>
      <c r="U4450" t="str">
        <f>IF(Admissions[[#This Row],[Total_Cost]]&gt;Admissions[[#This Row],[Cost_Benchmark]], "Above Benchmark", "Within Benchmark")</f>
        <v>Above Benchmark</v>
      </c>
    </row>
    <row r="4451" spans="1:21" x14ac:dyDescent="0.3">
      <c r="A4451">
        <v>10407</v>
      </c>
      <c r="B4451">
        <v>6925</v>
      </c>
      <c r="C4451" t="s">
        <v>112</v>
      </c>
      <c r="D4451" t="s">
        <v>20</v>
      </c>
      <c r="E4451">
        <v>34618</v>
      </c>
      <c r="F4451" t="s">
        <v>37</v>
      </c>
      <c r="G4451" t="s">
        <v>52</v>
      </c>
      <c r="H4451" s="1">
        <v>45089</v>
      </c>
      <c r="I4451" s="1">
        <v>45092</v>
      </c>
      <c r="J4451" t="s">
        <v>23</v>
      </c>
      <c r="K4451">
        <v>3</v>
      </c>
      <c r="L4451">
        <v>8543</v>
      </c>
      <c r="M4451">
        <v>0</v>
      </c>
      <c r="N4451" t="s">
        <v>97</v>
      </c>
      <c r="O4451" t="s">
        <v>33</v>
      </c>
      <c r="P4451">
        <v>2847.6667000000002</v>
      </c>
      <c r="Q4451" t="s">
        <v>26</v>
      </c>
      <c r="R4451" t="s">
        <v>34</v>
      </c>
      <c r="S4451" t="s">
        <v>35</v>
      </c>
      <c r="T4451">
        <f>VLOOKUP(Admissions[[#This Row],[Department]],Departments[#All],5,FALSE)</f>
        <v>9000</v>
      </c>
      <c r="U4451" t="str">
        <f>IF(Admissions[[#This Row],[Total_Cost]]&gt;Admissions[[#This Row],[Cost_Benchmark]], "Above Benchmark", "Within Benchmark")</f>
        <v>Within Benchmark</v>
      </c>
    </row>
    <row r="4452" spans="1:21" x14ac:dyDescent="0.3">
      <c r="A4452">
        <v>12443</v>
      </c>
      <c r="B4452">
        <v>7003</v>
      </c>
      <c r="C4452" t="s">
        <v>559</v>
      </c>
      <c r="D4452" t="s">
        <v>74</v>
      </c>
      <c r="E4452">
        <v>36034</v>
      </c>
      <c r="F4452" t="s">
        <v>48</v>
      </c>
      <c r="G4452" t="s">
        <v>49</v>
      </c>
      <c r="H4452" s="1">
        <v>45520</v>
      </c>
      <c r="I4452" s="1">
        <v>45528</v>
      </c>
      <c r="J4452" t="s">
        <v>23</v>
      </c>
      <c r="K4452">
        <v>8</v>
      </c>
      <c r="L4452">
        <v>18284</v>
      </c>
      <c r="M4452">
        <v>0</v>
      </c>
      <c r="N4452" t="s">
        <v>78</v>
      </c>
      <c r="O4452" t="s">
        <v>33</v>
      </c>
      <c r="P4452">
        <v>2285.5</v>
      </c>
      <c r="Q4452" t="s">
        <v>26</v>
      </c>
      <c r="R4452" t="s">
        <v>66</v>
      </c>
      <c r="S4452" t="s">
        <v>35</v>
      </c>
      <c r="T4452">
        <f>VLOOKUP(Admissions[[#This Row],[Department]],Departments[#All],5,FALSE)</f>
        <v>8500</v>
      </c>
      <c r="U4452" t="str">
        <f>IF(Admissions[[#This Row],[Total_Cost]]&gt;Admissions[[#This Row],[Cost_Benchmark]], "Above Benchmark", "Within Benchmark")</f>
        <v>Above Benchmark</v>
      </c>
    </row>
    <row r="4453" spans="1:21" x14ac:dyDescent="0.3">
      <c r="A4453">
        <v>11686</v>
      </c>
      <c r="B4453">
        <v>6383</v>
      </c>
      <c r="C4453" t="s">
        <v>848</v>
      </c>
      <c r="D4453" t="s">
        <v>74</v>
      </c>
      <c r="E4453">
        <v>32245</v>
      </c>
      <c r="F4453" t="s">
        <v>21</v>
      </c>
      <c r="G4453" t="s">
        <v>22</v>
      </c>
      <c r="H4453" s="1">
        <v>45286</v>
      </c>
      <c r="I4453" s="1">
        <v>45288</v>
      </c>
      <c r="J4453" t="s">
        <v>23</v>
      </c>
      <c r="K4453">
        <v>2</v>
      </c>
      <c r="L4453">
        <v>2795</v>
      </c>
      <c r="M4453">
        <v>0</v>
      </c>
      <c r="N4453" t="s">
        <v>99</v>
      </c>
      <c r="O4453" t="s">
        <v>25</v>
      </c>
      <c r="P4453">
        <v>1397.5</v>
      </c>
      <c r="Q4453" t="s">
        <v>26</v>
      </c>
      <c r="R4453" t="s">
        <v>53</v>
      </c>
      <c r="S4453" t="s">
        <v>35</v>
      </c>
      <c r="T4453">
        <f>VLOOKUP(Admissions[[#This Row],[Department]],Departments[#All],5,FALSE)</f>
        <v>5500</v>
      </c>
      <c r="U4453" t="str">
        <f>IF(Admissions[[#This Row],[Total_Cost]]&gt;Admissions[[#This Row],[Cost_Benchmark]], "Above Benchmark", "Within Benchmark")</f>
        <v>Within Benchmark</v>
      </c>
    </row>
    <row r="4454" spans="1:21" x14ac:dyDescent="0.3">
      <c r="A4454">
        <v>13333</v>
      </c>
      <c r="B4454">
        <v>5123</v>
      </c>
      <c r="C4454" t="s">
        <v>1112</v>
      </c>
      <c r="D4454" t="s">
        <v>20</v>
      </c>
      <c r="E4454">
        <v>34796</v>
      </c>
      <c r="F4454" t="s">
        <v>30</v>
      </c>
      <c r="G4454" t="s">
        <v>31</v>
      </c>
      <c r="H4454" s="1">
        <v>45531</v>
      </c>
      <c r="I4454" s="1">
        <v>45539</v>
      </c>
      <c r="J4454" t="s">
        <v>23</v>
      </c>
      <c r="K4454">
        <v>8</v>
      </c>
      <c r="L4454">
        <v>31111</v>
      </c>
      <c r="M4454">
        <v>0</v>
      </c>
      <c r="N4454" t="s">
        <v>39</v>
      </c>
      <c r="O4454" t="s">
        <v>45</v>
      </c>
      <c r="P4454">
        <v>3888.875</v>
      </c>
      <c r="Q4454" t="s">
        <v>26</v>
      </c>
      <c r="R4454" t="s">
        <v>53</v>
      </c>
      <c r="S4454" t="s">
        <v>35</v>
      </c>
      <c r="T4454">
        <f>VLOOKUP(Admissions[[#This Row],[Department]],Departments[#All],5,FALSE)</f>
        <v>12000</v>
      </c>
      <c r="U4454" t="str">
        <f>IF(Admissions[[#This Row],[Total_Cost]]&gt;Admissions[[#This Row],[Cost_Benchmark]], "Above Benchmark", "Within Benchmark")</f>
        <v>Above Benchmark</v>
      </c>
    </row>
    <row r="4455" spans="1:21" x14ac:dyDescent="0.3">
      <c r="A4455">
        <v>10918</v>
      </c>
      <c r="C4455" t="s">
        <v>833</v>
      </c>
      <c r="D4455" t="s">
        <v>74</v>
      </c>
      <c r="E4455">
        <v>15135</v>
      </c>
      <c r="F4455" t="s">
        <v>48</v>
      </c>
      <c r="G4455" t="s">
        <v>101</v>
      </c>
      <c r="H4455" s="1">
        <v>45252</v>
      </c>
      <c r="I4455" s="1">
        <v>45257</v>
      </c>
      <c r="J4455" t="s">
        <v>23</v>
      </c>
      <c r="K4455">
        <v>5</v>
      </c>
      <c r="L4455">
        <v>10338</v>
      </c>
      <c r="M4455">
        <v>0</v>
      </c>
      <c r="N4455" t="s">
        <v>93</v>
      </c>
      <c r="O4455" t="s">
        <v>25</v>
      </c>
      <c r="P4455">
        <v>2067.6</v>
      </c>
      <c r="Q4455" t="s">
        <v>26</v>
      </c>
      <c r="R4455" t="s">
        <v>62</v>
      </c>
      <c r="S4455" t="s">
        <v>35</v>
      </c>
      <c r="T4455">
        <f>VLOOKUP(Admissions[[#This Row],[Department]],Departments[#All],5,FALSE)</f>
        <v>8500</v>
      </c>
      <c r="U4455" t="str">
        <f>IF(Admissions[[#This Row],[Total_Cost]]&gt;Admissions[[#This Row],[Cost_Benchmark]], "Above Benchmark", "Within Benchmark")</f>
        <v>Above Benchmark</v>
      </c>
    </row>
    <row r="4456" spans="1:21" x14ac:dyDescent="0.3">
      <c r="A4456">
        <v>11614</v>
      </c>
      <c r="B4456">
        <v>3028</v>
      </c>
      <c r="C4456" t="s">
        <v>87</v>
      </c>
      <c r="D4456" t="s">
        <v>20</v>
      </c>
      <c r="E4456">
        <v>13844</v>
      </c>
      <c r="F4456" t="s">
        <v>84</v>
      </c>
      <c r="G4456" t="s">
        <v>88</v>
      </c>
      <c r="H4456" s="1">
        <v>45355</v>
      </c>
      <c r="I4456" s="1">
        <v>45360</v>
      </c>
      <c r="J4456" t="s">
        <v>23</v>
      </c>
      <c r="K4456">
        <v>5</v>
      </c>
      <c r="L4456">
        <v>15970</v>
      </c>
      <c r="M4456">
        <v>0</v>
      </c>
      <c r="N4456" t="s">
        <v>86</v>
      </c>
      <c r="O4456" t="s">
        <v>45</v>
      </c>
      <c r="P4456">
        <v>3194</v>
      </c>
      <c r="Q4456" t="s">
        <v>26</v>
      </c>
      <c r="R4456" t="s">
        <v>34</v>
      </c>
      <c r="S4456" t="s">
        <v>35</v>
      </c>
      <c r="T4456">
        <f>VLOOKUP(Admissions[[#This Row],[Department]],Departments[#All],5,FALSE)</f>
        <v>6000</v>
      </c>
      <c r="U4456" t="str">
        <f>IF(Admissions[[#This Row],[Total_Cost]]&gt;Admissions[[#This Row],[Cost_Benchmark]], "Above Benchmark", "Within Benchmark")</f>
        <v>Above Benchmark</v>
      </c>
    </row>
    <row r="4457" spans="1:21" x14ac:dyDescent="0.3">
      <c r="A4457">
        <v>15924</v>
      </c>
      <c r="B4457">
        <v>5541</v>
      </c>
      <c r="C4457" t="s">
        <v>755</v>
      </c>
      <c r="D4457" t="s">
        <v>20</v>
      </c>
      <c r="E4457">
        <v>32992</v>
      </c>
      <c r="F4457" t="s">
        <v>30</v>
      </c>
      <c r="G4457" t="s">
        <v>179</v>
      </c>
      <c r="H4457" s="1">
        <v>45296</v>
      </c>
      <c r="I4457" s="1">
        <v>45301</v>
      </c>
      <c r="J4457" t="s">
        <v>23</v>
      </c>
      <c r="K4457">
        <v>5</v>
      </c>
      <c r="L4457">
        <v>12011</v>
      </c>
      <c r="M4457">
        <v>0</v>
      </c>
      <c r="N4457" t="s">
        <v>39</v>
      </c>
      <c r="O4457" t="s">
        <v>45</v>
      </c>
      <c r="P4457">
        <v>2402.1999999999998</v>
      </c>
      <c r="Q4457" t="s">
        <v>26</v>
      </c>
      <c r="R4457" t="s">
        <v>66</v>
      </c>
      <c r="S4457" t="s">
        <v>35</v>
      </c>
      <c r="T4457">
        <f>VLOOKUP(Admissions[[#This Row],[Department]],Departments[#All],5,FALSE)</f>
        <v>12000</v>
      </c>
      <c r="U4457" t="str">
        <f>IF(Admissions[[#This Row],[Total_Cost]]&gt;Admissions[[#This Row],[Cost_Benchmark]], "Above Benchmark", "Within Benchmark")</f>
        <v>Above Benchmark</v>
      </c>
    </row>
    <row r="4458" spans="1:21" x14ac:dyDescent="0.3">
      <c r="A4458">
        <v>14525</v>
      </c>
      <c r="B4458">
        <v>6998</v>
      </c>
      <c r="C4458" t="s">
        <v>356</v>
      </c>
      <c r="D4458" t="s">
        <v>74</v>
      </c>
      <c r="E4458">
        <v>30316</v>
      </c>
      <c r="F4458" t="s">
        <v>21</v>
      </c>
      <c r="G4458" t="s">
        <v>64</v>
      </c>
      <c r="H4458" s="1">
        <v>45173</v>
      </c>
      <c r="I4458" s="1">
        <v>45176</v>
      </c>
      <c r="J4458" t="s">
        <v>23</v>
      </c>
      <c r="K4458">
        <v>3</v>
      </c>
      <c r="L4458">
        <v>8362</v>
      </c>
      <c r="M4458">
        <v>0</v>
      </c>
      <c r="N4458" t="s">
        <v>24</v>
      </c>
      <c r="O4458" t="s">
        <v>25</v>
      </c>
      <c r="P4458">
        <v>2787.3332999999998</v>
      </c>
      <c r="Q4458" t="s">
        <v>26</v>
      </c>
      <c r="R4458" t="s">
        <v>34</v>
      </c>
      <c r="S4458" t="s">
        <v>35</v>
      </c>
      <c r="T4458">
        <f>VLOOKUP(Admissions[[#This Row],[Department]],Departments[#All],5,FALSE)</f>
        <v>5500</v>
      </c>
      <c r="U4458" t="str">
        <f>IF(Admissions[[#This Row],[Total_Cost]]&gt;Admissions[[#This Row],[Cost_Benchmark]], "Above Benchmark", "Within Benchmark")</f>
        <v>Above Benchmark</v>
      </c>
    </row>
    <row r="4459" spans="1:21" x14ac:dyDescent="0.3">
      <c r="A4459">
        <v>10561</v>
      </c>
      <c r="B4459">
        <v>5758</v>
      </c>
      <c r="C4459" t="s">
        <v>1296</v>
      </c>
      <c r="D4459" t="s">
        <v>74</v>
      </c>
      <c r="E4459">
        <v>13012</v>
      </c>
      <c r="F4459" t="s">
        <v>48</v>
      </c>
      <c r="G4459" t="s">
        <v>49</v>
      </c>
      <c r="H4459" s="1">
        <v>45643</v>
      </c>
      <c r="I4459" s="1">
        <v>45651</v>
      </c>
      <c r="J4459" t="s">
        <v>23</v>
      </c>
      <c r="K4459">
        <v>8</v>
      </c>
      <c r="L4459">
        <v>21996</v>
      </c>
      <c r="M4459">
        <v>0</v>
      </c>
      <c r="N4459" t="s">
        <v>78</v>
      </c>
      <c r="O4459" t="s">
        <v>45</v>
      </c>
      <c r="P4459">
        <v>2749.5</v>
      </c>
      <c r="Q4459" t="s">
        <v>26</v>
      </c>
      <c r="R4459" t="s">
        <v>53</v>
      </c>
      <c r="S4459" t="s">
        <v>35</v>
      </c>
      <c r="T4459">
        <f>VLOOKUP(Admissions[[#This Row],[Department]],Departments[#All],5,FALSE)</f>
        <v>8500</v>
      </c>
      <c r="U4459" t="str">
        <f>IF(Admissions[[#This Row],[Total_Cost]]&gt;Admissions[[#This Row],[Cost_Benchmark]], "Above Benchmark", "Within Benchmark")</f>
        <v>Above Benchmark</v>
      </c>
    </row>
    <row r="4460" spans="1:21" x14ac:dyDescent="0.3">
      <c r="A4460">
        <v>10089</v>
      </c>
      <c r="B4460">
        <v>5102</v>
      </c>
      <c r="C4460" t="s">
        <v>87</v>
      </c>
      <c r="D4460" t="s">
        <v>20</v>
      </c>
      <c r="E4460">
        <v>13555</v>
      </c>
      <c r="F4460" t="s">
        <v>48</v>
      </c>
      <c r="G4460" t="s">
        <v>49</v>
      </c>
      <c r="H4460" s="1">
        <v>45125</v>
      </c>
      <c r="I4460" s="1">
        <v>45133</v>
      </c>
      <c r="J4460" t="s">
        <v>23</v>
      </c>
      <c r="K4460">
        <v>8</v>
      </c>
      <c r="L4460">
        <v>18192</v>
      </c>
      <c r="M4460">
        <v>0</v>
      </c>
      <c r="N4460" t="s">
        <v>50</v>
      </c>
      <c r="O4460" t="s">
        <v>25</v>
      </c>
      <c r="P4460">
        <v>2274</v>
      </c>
      <c r="Q4460" t="s">
        <v>26</v>
      </c>
      <c r="R4460" t="s">
        <v>53</v>
      </c>
      <c r="S4460" t="s">
        <v>35</v>
      </c>
      <c r="T4460">
        <f>VLOOKUP(Admissions[[#This Row],[Department]],Departments[#All],5,FALSE)</f>
        <v>8500</v>
      </c>
      <c r="U4460" t="str">
        <f>IF(Admissions[[#This Row],[Total_Cost]]&gt;Admissions[[#This Row],[Cost_Benchmark]], "Above Benchmark", "Within Benchmark")</f>
        <v>Above Benchmark</v>
      </c>
    </row>
    <row r="4461" spans="1:21" x14ac:dyDescent="0.3">
      <c r="A4461">
        <v>14210</v>
      </c>
      <c r="B4461">
        <v>6609</v>
      </c>
      <c r="C4461" t="s">
        <v>627</v>
      </c>
      <c r="D4461" t="s">
        <v>20</v>
      </c>
      <c r="E4461">
        <v>26740</v>
      </c>
      <c r="F4461" t="s">
        <v>84</v>
      </c>
      <c r="G4461" t="s">
        <v>95</v>
      </c>
      <c r="H4461" s="1">
        <v>45235</v>
      </c>
      <c r="I4461" s="1">
        <v>45238</v>
      </c>
      <c r="J4461" t="s">
        <v>23</v>
      </c>
      <c r="K4461">
        <v>3</v>
      </c>
      <c r="L4461">
        <v>7270</v>
      </c>
      <c r="M4461">
        <v>0</v>
      </c>
      <c r="N4461" t="s">
        <v>50</v>
      </c>
      <c r="O4461" t="s">
        <v>25</v>
      </c>
      <c r="P4461">
        <v>2423.3332999999998</v>
      </c>
      <c r="Q4461" t="s">
        <v>26</v>
      </c>
      <c r="R4461" t="s">
        <v>46</v>
      </c>
      <c r="S4461" t="s">
        <v>28</v>
      </c>
      <c r="T4461">
        <f>VLOOKUP(Admissions[[#This Row],[Department]],Departments[#All],5,FALSE)</f>
        <v>6000</v>
      </c>
      <c r="U4461" t="str">
        <f>IF(Admissions[[#This Row],[Total_Cost]]&gt;Admissions[[#This Row],[Cost_Benchmark]], "Above Benchmark", "Within Benchmark")</f>
        <v>Above Benchmark</v>
      </c>
    </row>
    <row r="4462" spans="1:21" x14ac:dyDescent="0.3">
      <c r="A4462">
        <v>12070</v>
      </c>
      <c r="B4462">
        <v>7146</v>
      </c>
      <c r="C4462" t="s">
        <v>932</v>
      </c>
      <c r="D4462" t="s">
        <v>20</v>
      </c>
      <c r="E4462">
        <v>31314</v>
      </c>
      <c r="F4462" t="s">
        <v>55</v>
      </c>
      <c r="G4462" t="s">
        <v>241</v>
      </c>
      <c r="H4462" s="1">
        <v>45569</v>
      </c>
      <c r="I4462" s="1">
        <v>45574</v>
      </c>
      <c r="J4462" t="s">
        <v>23</v>
      </c>
      <c r="K4462">
        <v>5</v>
      </c>
      <c r="L4462">
        <v>5361</v>
      </c>
      <c r="M4462">
        <v>0</v>
      </c>
      <c r="N4462" t="s">
        <v>139</v>
      </c>
      <c r="O4462" t="s">
        <v>33</v>
      </c>
      <c r="P4462">
        <v>1072.2</v>
      </c>
      <c r="Q4462" t="s">
        <v>26</v>
      </c>
      <c r="R4462" t="s">
        <v>66</v>
      </c>
      <c r="S4462" t="s">
        <v>35</v>
      </c>
      <c r="T4462">
        <f>VLOOKUP(Admissions[[#This Row],[Department]],Departments[#All],5,FALSE)</f>
        <v>7200</v>
      </c>
      <c r="U4462" t="str">
        <f>IF(Admissions[[#This Row],[Total_Cost]]&gt;Admissions[[#This Row],[Cost_Benchmark]], "Above Benchmark", "Within Benchmark")</f>
        <v>Within Benchmark</v>
      </c>
    </row>
    <row r="4463" spans="1:21" x14ac:dyDescent="0.3">
      <c r="A4463">
        <v>10324</v>
      </c>
      <c r="B4463">
        <v>4095</v>
      </c>
      <c r="C4463" t="s">
        <v>96</v>
      </c>
      <c r="D4463" t="s">
        <v>20</v>
      </c>
      <c r="E4463">
        <v>20151</v>
      </c>
      <c r="F4463" t="s">
        <v>84</v>
      </c>
      <c r="G4463" t="s">
        <v>88</v>
      </c>
      <c r="H4463" s="1">
        <v>45326</v>
      </c>
      <c r="I4463" s="1">
        <v>45332</v>
      </c>
      <c r="J4463" t="s">
        <v>23</v>
      </c>
      <c r="K4463">
        <v>6</v>
      </c>
      <c r="L4463">
        <v>7905</v>
      </c>
      <c r="M4463">
        <v>0</v>
      </c>
      <c r="N4463" t="s">
        <v>50</v>
      </c>
      <c r="O4463" t="s">
        <v>25</v>
      </c>
      <c r="P4463">
        <v>1317.5</v>
      </c>
      <c r="Q4463" t="s">
        <v>26</v>
      </c>
      <c r="R4463" t="s">
        <v>46</v>
      </c>
      <c r="S4463" t="s">
        <v>28</v>
      </c>
      <c r="T4463">
        <f>VLOOKUP(Admissions[[#This Row],[Department]],Departments[#All],5,FALSE)</f>
        <v>6000</v>
      </c>
      <c r="U4463" t="str">
        <f>IF(Admissions[[#This Row],[Total_Cost]]&gt;Admissions[[#This Row],[Cost_Benchmark]], "Above Benchmark", "Within Benchmark")</f>
        <v>Above Benchmark</v>
      </c>
    </row>
    <row r="4464" spans="1:21" x14ac:dyDescent="0.3">
      <c r="A4464">
        <v>11654</v>
      </c>
      <c r="B4464">
        <v>7162</v>
      </c>
      <c r="C4464" t="s">
        <v>77</v>
      </c>
      <c r="D4464" t="s">
        <v>20</v>
      </c>
      <c r="E4464">
        <v>14828</v>
      </c>
      <c r="F4464" t="s">
        <v>37</v>
      </c>
      <c r="G4464" t="s">
        <v>52</v>
      </c>
      <c r="H4464" s="1">
        <v>45092</v>
      </c>
      <c r="I4464" s="1">
        <v>45100</v>
      </c>
      <c r="J4464" t="s">
        <v>23</v>
      </c>
      <c r="K4464">
        <v>8</v>
      </c>
      <c r="L4464">
        <v>12655</v>
      </c>
      <c r="M4464">
        <v>0</v>
      </c>
      <c r="N4464" t="s">
        <v>82</v>
      </c>
      <c r="O4464" t="s">
        <v>25</v>
      </c>
      <c r="P4464">
        <v>1581.875</v>
      </c>
      <c r="Q4464" t="s">
        <v>26</v>
      </c>
      <c r="R4464" t="s">
        <v>40</v>
      </c>
      <c r="S4464" t="s">
        <v>35</v>
      </c>
      <c r="T4464">
        <f>VLOOKUP(Admissions[[#This Row],[Department]],Departments[#All],5,FALSE)</f>
        <v>9000</v>
      </c>
      <c r="U4464" t="str">
        <f>IF(Admissions[[#This Row],[Total_Cost]]&gt;Admissions[[#This Row],[Cost_Benchmark]], "Above Benchmark", "Within Benchmark")</f>
        <v>Above Benchmark</v>
      </c>
    </row>
    <row r="4465" spans="1:21" x14ac:dyDescent="0.3">
      <c r="A4465">
        <v>10348</v>
      </c>
      <c r="B4465">
        <v>3414</v>
      </c>
      <c r="C4465" t="s">
        <v>175</v>
      </c>
      <c r="D4465" t="s">
        <v>20</v>
      </c>
      <c r="E4465">
        <v>27090</v>
      </c>
      <c r="F4465" t="s">
        <v>55</v>
      </c>
      <c r="G4465" t="s">
        <v>56</v>
      </c>
      <c r="H4465" s="1">
        <v>45160</v>
      </c>
      <c r="I4465" s="1">
        <v>45168</v>
      </c>
      <c r="J4465" t="s">
        <v>23</v>
      </c>
      <c r="K4465">
        <v>8</v>
      </c>
      <c r="L4465">
        <v>13789</v>
      </c>
      <c r="M4465">
        <v>0</v>
      </c>
      <c r="N4465" t="s">
        <v>65</v>
      </c>
      <c r="O4465" t="s">
        <v>25</v>
      </c>
      <c r="P4465">
        <v>1723.625</v>
      </c>
      <c r="Q4465" t="s">
        <v>26</v>
      </c>
      <c r="R4465" t="s">
        <v>53</v>
      </c>
      <c r="S4465" t="s">
        <v>35</v>
      </c>
      <c r="T4465">
        <f>VLOOKUP(Admissions[[#This Row],[Department]],Departments[#All],5,FALSE)</f>
        <v>7200</v>
      </c>
      <c r="U4465" t="str">
        <f>IF(Admissions[[#This Row],[Total_Cost]]&gt;Admissions[[#This Row],[Cost_Benchmark]], "Above Benchmark", "Within Benchmark")</f>
        <v>Above Benchmark</v>
      </c>
    </row>
    <row r="4466" spans="1:21" x14ac:dyDescent="0.3">
      <c r="A4466">
        <v>11917</v>
      </c>
      <c r="B4466">
        <v>3246</v>
      </c>
      <c r="C4466" t="s">
        <v>206</v>
      </c>
      <c r="D4466" t="s">
        <v>20</v>
      </c>
      <c r="E4466">
        <v>17408</v>
      </c>
      <c r="F4466" t="s">
        <v>21</v>
      </c>
      <c r="G4466" t="s">
        <v>64</v>
      </c>
      <c r="H4466" s="1">
        <v>45305</v>
      </c>
      <c r="I4466" s="1">
        <v>45308</v>
      </c>
      <c r="J4466" t="s">
        <v>23</v>
      </c>
      <c r="K4466">
        <v>3</v>
      </c>
      <c r="L4466">
        <v>9066</v>
      </c>
      <c r="M4466">
        <v>0</v>
      </c>
      <c r="N4466" t="s">
        <v>99</v>
      </c>
      <c r="O4466" t="s">
        <v>25</v>
      </c>
      <c r="P4466">
        <v>3022</v>
      </c>
      <c r="Q4466" t="s">
        <v>26</v>
      </c>
      <c r="R4466" t="s">
        <v>46</v>
      </c>
      <c r="S4466" t="s">
        <v>28</v>
      </c>
      <c r="T4466">
        <f>VLOOKUP(Admissions[[#This Row],[Department]],Departments[#All],5,FALSE)</f>
        <v>5500</v>
      </c>
      <c r="U4466" t="str">
        <f>IF(Admissions[[#This Row],[Total_Cost]]&gt;Admissions[[#This Row],[Cost_Benchmark]], "Above Benchmark", "Within Benchmark")</f>
        <v>Above Benchmark</v>
      </c>
    </row>
    <row r="4467" spans="1:21" x14ac:dyDescent="0.3">
      <c r="A4467">
        <v>15179</v>
      </c>
      <c r="B4467">
        <v>4009</v>
      </c>
      <c r="C4467" t="s">
        <v>1355</v>
      </c>
      <c r="D4467" t="s">
        <v>74</v>
      </c>
      <c r="E4467">
        <v>16816</v>
      </c>
      <c r="F4467" t="s">
        <v>68</v>
      </c>
      <c r="G4467" t="s">
        <v>69</v>
      </c>
      <c r="H4467" s="1">
        <v>45037</v>
      </c>
      <c r="I4467" s="1">
        <v>45042</v>
      </c>
      <c r="J4467" t="s">
        <v>23</v>
      </c>
      <c r="K4467">
        <v>5</v>
      </c>
      <c r="L4467">
        <v>9851</v>
      </c>
      <c r="M4467">
        <v>0</v>
      </c>
      <c r="N4467" t="s">
        <v>24</v>
      </c>
      <c r="O4467" t="s">
        <v>45</v>
      </c>
      <c r="P4467">
        <v>1970.2</v>
      </c>
      <c r="Q4467" t="s">
        <v>26</v>
      </c>
      <c r="R4467" t="s">
        <v>66</v>
      </c>
      <c r="S4467" t="s">
        <v>35</v>
      </c>
      <c r="T4467">
        <f>VLOOKUP(Admissions[[#This Row],[Department]],Departments[#All],5,FALSE)</f>
        <v>6800</v>
      </c>
      <c r="U4467" t="str">
        <f>IF(Admissions[[#This Row],[Total_Cost]]&gt;Admissions[[#This Row],[Cost_Benchmark]], "Above Benchmark", "Within Benchmark")</f>
        <v>Above Benchmark</v>
      </c>
    </row>
    <row r="4468" spans="1:21" x14ac:dyDescent="0.3">
      <c r="A4468">
        <v>13749</v>
      </c>
      <c r="B4468">
        <v>7016</v>
      </c>
      <c r="C4468" t="s">
        <v>462</v>
      </c>
      <c r="D4468" t="s">
        <v>20</v>
      </c>
      <c r="E4468">
        <v>22804</v>
      </c>
      <c r="F4468" t="s">
        <v>30</v>
      </c>
      <c r="G4468" t="s">
        <v>167</v>
      </c>
      <c r="H4468" s="1">
        <v>45042</v>
      </c>
      <c r="I4468" s="1">
        <v>45047</v>
      </c>
      <c r="J4468" t="s">
        <v>23</v>
      </c>
      <c r="K4468">
        <v>5</v>
      </c>
      <c r="L4468">
        <v>17288</v>
      </c>
      <c r="M4468">
        <v>0</v>
      </c>
      <c r="N4468" t="s">
        <v>231</v>
      </c>
      <c r="O4468" t="s">
        <v>25</v>
      </c>
      <c r="P4468">
        <v>3457.6</v>
      </c>
      <c r="Q4468" t="s">
        <v>26</v>
      </c>
      <c r="R4468" t="s">
        <v>62</v>
      </c>
      <c r="S4468" t="s">
        <v>35</v>
      </c>
      <c r="T4468">
        <f>VLOOKUP(Admissions[[#This Row],[Department]],Departments[#All],5,FALSE)</f>
        <v>12000</v>
      </c>
      <c r="U4468" t="str">
        <f>IF(Admissions[[#This Row],[Total_Cost]]&gt;Admissions[[#This Row],[Cost_Benchmark]], "Above Benchmark", "Within Benchmark")</f>
        <v>Above Benchmark</v>
      </c>
    </row>
    <row r="4469" spans="1:21" x14ac:dyDescent="0.3">
      <c r="A4469">
        <v>15100</v>
      </c>
      <c r="B4469">
        <v>4253</v>
      </c>
      <c r="C4469" t="s">
        <v>113</v>
      </c>
      <c r="D4469" t="s">
        <v>20</v>
      </c>
      <c r="E4469">
        <v>22667</v>
      </c>
      <c r="F4469" t="s">
        <v>21</v>
      </c>
      <c r="G4469" t="s">
        <v>64</v>
      </c>
      <c r="H4469" s="1">
        <v>45026</v>
      </c>
      <c r="I4469" s="1">
        <v>45030</v>
      </c>
      <c r="J4469" t="s">
        <v>23</v>
      </c>
      <c r="K4469">
        <v>4</v>
      </c>
      <c r="L4469">
        <v>4399</v>
      </c>
      <c r="M4469">
        <v>0</v>
      </c>
      <c r="N4469" t="s">
        <v>61</v>
      </c>
      <c r="O4469" t="s">
        <v>25</v>
      </c>
      <c r="P4469">
        <v>1099.75</v>
      </c>
      <c r="Q4469" t="s">
        <v>26</v>
      </c>
      <c r="R4469" t="s">
        <v>34</v>
      </c>
      <c r="S4469" t="s">
        <v>35</v>
      </c>
      <c r="T4469">
        <f>VLOOKUP(Admissions[[#This Row],[Department]],Departments[#All],5,FALSE)</f>
        <v>5500</v>
      </c>
      <c r="U4469" t="str">
        <f>IF(Admissions[[#This Row],[Total_Cost]]&gt;Admissions[[#This Row],[Cost_Benchmark]], "Above Benchmark", "Within Benchmark")</f>
        <v>Within Benchmark</v>
      </c>
    </row>
    <row r="4470" spans="1:21" x14ac:dyDescent="0.3">
      <c r="A4470">
        <v>14534</v>
      </c>
      <c r="B4470">
        <v>5421</v>
      </c>
      <c r="C4470" t="s">
        <v>616</v>
      </c>
      <c r="D4470" t="s">
        <v>74</v>
      </c>
      <c r="E4470">
        <v>12913</v>
      </c>
      <c r="F4470" t="s">
        <v>84</v>
      </c>
      <c r="G4470" t="s">
        <v>95</v>
      </c>
      <c r="H4470" s="1">
        <v>45423</v>
      </c>
      <c r="I4470" s="1">
        <v>45428</v>
      </c>
      <c r="J4470" t="s">
        <v>23</v>
      </c>
      <c r="K4470">
        <v>5</v>
      </c>
      <c r="L4470">
        <v>10885</v>
      </c>
      <c r="M4470">
        <v>0</v>
      </c>
      <c r="N4470" t="s">
        <v>134</v>
      </c>
      <c r="O4470" t="s">
        <v>45</v>
      </c>
      <c r="P4470">
        <v>2177</v>
      </c>
      <c r="Q4470" t="s">
        <v>26</v>
      </c>
      <c r="R4470" t="s">
        <v>27</v>
      </c>
      <c r="S4470" t="s">
        <v>28</v>
      </c>
      <c r="T4470">
        <f>VLOOKUP(Admissions[[#This Row],[Department]],Departments[#All],5,FALSE)</f>
        <v>6000</v>
      </c>
      <c r="U4470" t="str">
        <f>IF(Admissions[[#This Row],[Total_Cost]]&gt;Admissions[[#This Row],[Cost_Benchmark]], "Above Benchmark", "Within Benchmark")</f>
        <v>Above Benchmark</v>
      </c>
    </row>
    <row r="4471" spans="1:21" x14ac:dyDescent="0.3">
      <c r="A4471">
        <v>10464</v>
      </c>
      <c r="B4471">
        <v>3772</v>
      </c>
      <c r="C4471" t="s">
        <v>746</v>
      </c>
      <c r="D4471" t="s">
        <v>20</v>
      </c>
      <c r="E4471">
        <v>25419</v>
      </c>
      <c r="F4471" t="s">
        <v>21</v>
      </c>
      <c r="G4471" t="s">
        <v>64</v>
      </c>
      <c r="H4471" s="1">
        <v>45232</v>
      </c>
      <c r="I4471" s="1">
        <v>45233</v>
      </c>
      <c r="J4471" t="s">
        <v>23</v>
      </c>
      <c r="K4471">
        <v>1</v>
      </c>
      <c r="L4471">
        <v>2724</v>
      </c>
      <c r="M4471">
        <v>0</v>
      </c>
      <c r="N4471" t="s">
        <v>65</v>
      </c>
      <c r="O4471" t="s">
        <v>25</v>
      </c>
      <c r="P4471">
        <v>2724</v>
      </c>
      <c r="Q4471" t="s">
        <v>26</v>
      </c>
      <c r="R4471" t="s">
        <v>40</v>
      </c>
      <c r="S4471" t="s">
        <v>35</v>
      </c>
      <c r="T4471">
        <f>VLOOKUP(Admissions[[#This Row],[Department]],Departments[#All],5,FALSE)</f>
        <v>5500</v>
      </c>
      <c r="U4471" t="str">
        <f>IF(Admissions[[#This Row],[Total_Cost]]&gt;Admissions[[#This Row],[Cost_Benchmark]], "Above Benchmark", "Within Benchmark")</f>
        <v>Within Benchmark</v>
      </c>
    </row>
    <row r="4472" spans="1:21" x14ac:dyDescent="0.3">
      <c r="A4472">
        <v>10254</v>
      </c>
      <c r="B4472">
        <v>7140</v>
      </c>
      <c r="C4472" t="s">
        <v>148</v>
      </c>
      <c r="D4472" t="s">
        <v>74</v>
      </c>
      <c r="E4472">
        <v>19352</v>
      </c>
      <c r="F4472" t="s">
        <v>68</v>
      </c>
      <c r="G4472" t="s">
        <v>131</v>
      </c>
      <c r="H4472" s="1">
        <v>45574</v>
      </c>
      <c r="I4472" s="1">
        <v>45583</v>
      </c>
      <c r="J4472" t="s">
        <v>23</v>
      </c>
      <c r="K4472">
        <v>9</v>
      </c>
      <c r="L4472">
        <v>19255</v>
      </c>
      <c r="M4472">
        <v>0</v>
      </c>
      <c r="N4472" t="s">
        <v>24</v>
      </c>
      <c r="O4472" t="s">
        <v>45</v>
      </c>
      <c r="P4472">
        <v>2139.4443999999999</v>
      </c>
      <c r="Q4472" t="s">
        <v>26</v>
      </c>
      <c r="R4472" t="s">
        <v>62</v>
      </c>
      <c r="S4472" t="s">
        <v>35</v>
      </c>
      <c r="T4472">
        <f>VLOOKUP(Admissions[[#This Row],[Department]],Departments[#All],5,FALSE)</f>
        <v>6800</v>
      </c>
      <c r="U4472" t="str">
        <f>IF(Admissions[[#This Row],[Total_Cost]]&gt;Admissions[[#This Row],[Cost_Benchmark]], "Above Benchmark", "Within Benchmark")</f>
        <v>Above Benchmark</v>
      </c>
    </row>
    <row r="4473" spans="1:21" x14ac:dyDescent="0.3">
      <c r="A4473">
        <v>11869</v>
      </c>
      <c r="B4473">
        <v>5257</v>
      </c>
      <c r="C4473" t="s">
        <v>1255</v>
      </c>
      <c r="D4473" t="s">
        <v>74</v>
      </c>
      <c r="E4473">
        <v>16720</v>
      </c>
      <c r="F4473" t="s">
        <v>84</v>
      </c>
      <c r="G4473" t="s">
        <v>95</v>
      </c>
      <c r="H4473" s="1">
        <v>44974</v>
      </c>
      <c r="I4473" s="1">
        <v>44979</v>
      </c>
      <c r="J4473" t="s">
        <v>23</v>
      </c>
      <c r="K4473">
        <v>5</v>
      </c>
      <c r="L4473">
        <v>8229</v>
      </c>
      <c r="M4473">
        <v>0</v>
      </c>
      <c r="N4473" t="s">
        <v>109</v>
      </c>
      <c r="O4473" t="s">
        <v>33</v>
      </c>
      <c r="P4473">
        <v>1645.8</v>
      </c>
      <c r="Q4473" t="s">
        <v>26</v>
      </c>
      <c r="R4473" t="s">
        <v>66</v>
      </c>
      <c r="S4473" t="s">
        <v>35</v>
      </c>
      <c r="T4473">
        <f>VLOOKUP(Admissions[[#This Row],[Department]],Departments[#All],5,FALSE)</f>
        <v>6000</v>
      </c>
      <c r="U4473" t="str">
        <f>IF(Admissions[[#This Row],[Total_Cost]]&gt;Admissions[[#This Row],[Cost_Benchmark]], "Above Benchmark", "Within Benchmark")</f>
        <v>Above Benchmark</v>
      </c>
    </row>
    <row r="4474" spans="1:21" x14ac:dyDescent="0.3">
      <c r="A4474">
        <v>15799</v>
      </c>
      <c r="B4474">
        <v>3836</v>
      </c>
      <c r="C4474" t="s">
        <v>872</v>
      </c>
      <c r="D4474" t="s">
        <v>20</v>
      </c>
      <c r="E4474">
        <v>38852</v>
      </c>
      <c r="F4474" t="s">
        <v>48</v>
      </c>
      <c r="G4474" t="s">
        <v>103</v>
      </c>
      <c r="H4474" s="1">
        <v>45420</v>
      </c>
      <c r="I4474" s="1">
        <v>45425</v>
      </c>
      <c r="J4474" t="s">
        <v>23</v>
      </c>
      <c r="K4474">
        <v>5</v>
      </c>
      <c r="L4474">
        <v>9916</v>
      </c>
      <c r="M4474">
        <v>1</v>
      </c>
      <c r="N4474" t="s">
        <v>50</v>
      </c>
      <c r="O4474" t="s">
        <v>25</v>
      </c>
      <c r="P4474">
        <v>1983.2</v>
      </c>
      <c r="Q4474" t="s">
        <v>26</v>
      </c>
      <c r="R4474" t="s">
        <v>62</v>
      </c>
      <c r="S4474" t="s">
        <v>35</v>
      </c>
      <c r="T4474">
        <f>VLOOKUP(Admissions[[#This Row],[Department]],Departments[#All],5,FALSE)</f>
        <v>8500</v>
      </c>
      <c r="U4474" t="str">
        <f>IF(Admissions[[#This Row],[Total_Cost]]&gt;Admissions[[#This Row],[Cost_Benchmark]], "Above Benchmark", "Within Benchmark")</f>
        <v>Above Benchmark</v>
      </c>
    </row>
    <row r="4475" spans="1:21" x14ac:dyDescent="0.3">
      <c r="A4475">
        <v>14958</v>
      </c>
      <c r="B4475">
        <v>4681</v>
      </c>
      <c r="C4475" t="s">
        <v>535</v>
      </c>
      <c r="D4475" t="s">
        <v>74</v>
      </c>
      <c r="E4475">
        <v>21536</v>
      </c>
      <c r="F4475" t="s">
        <v>84</v>
      </c>
      <c r="G4475" t="s">
        <v>95</v>
      </c>
      <c r="H4475" s="1">
        <v>45385</v>
      </c>
      <c r="I4475" s="1">
        <v>45391</v>
      </c>
      <c r="J4475" t="s">
        <v>23</v>
      </c>
      <c r="K4475">
        <v>6</v>
      </c>
      <c r="L4475">
        <v>8436</v>
      </c>
      <c r="M4475">
        <v>0</v>
      </c>
      <c r="N4475" t="s">
        <v>134</v>
      </c>
      <c r="O4475" t="s">
        <v>45</v>
      </c>
      <c r="P4475">
        <v>1406</v>
      </c>
      <c r="Q4475" t="s">
        <v>26</v>
      </c>
      <c r="R4475" t="s">
        <v>62</v>
      </c>
      <c r="S4475" t="s">
        <v>35</v>
      </c>
      <c r="T4475">
        <f>VLOOKUP(Admissions[[#This Row],[Department]],Departments[#All],5,FALSE)</f>
        <v>6000</v>
      </c>
      <c r="U4475" t="str">
        <f>IF(Admissions[[#This Row],[Total_Cost]]&gt;Admissions[[#This Row],[Cost_Benchmark]], "Above Benchmark", "Within Benchmark")</f>
        <v>Above Benchmark</v>
      </c>
    </row>
    <row r="4476" spans="1:21" x14ac:dyDescent="0.3">
      <c r="A4476">
        <v>15021</v>
      </c>
      <c r="B4476">
        <v>5040</v>
      </c>
      <c r="C4476" t="s">
        <v>804</v>
      </c>
      <c r="D4476" t="s">
        <v>20</v>
      </c>
      <c r="E4476">
        <v>38526</v>
      </c>
      <c r="F4476" t="s">
        <v>55</v>
      </c>
      <c r="G4476" t="s">
        <v>241</v>
      </c>
      <c r="H4476" s="1">
        <v>45153</v>
      </c>
      <c r="I4476" s="1">
        <v>45157</v>
      </c>
      <c r="J4476" t="s">
        <v>23</v>
      </c>
      <c r="K4476">
        <v>4</v>
      </c>
      <c r="L4476">
        <v>6546</v>
      </c>
      <c r="M4476">
        <v>0</v>
      </c>
      <c r="N4476" t="s">
        <v>91</v>
      </c>
      <c r="O4476" t="s">
        <v>45</v>
      </c>
      <c r="P4476">
        <v>1636.5</v>
      </c>
      <c r="Q4476" t="s">
        <v>26</v>
      </c>
      <c r="R4476" t="s">
        <v>53</v>
      </c>
      <c r="S4476" t="s">
        <v>35</v>
      </c>
      <c r="T4476">
        <f>VLOOKUP(Admissions[[#This Row],[Department]],Departments[#All],5,FALSE)</f>
        <v>7200</v>
      </c>
      <c r="U4476" t="str">
        <f>IF(Admissions[[#This Row],[Total_Cost]]&gt;Admissions[[#This Row],[Cost_Benchmark]], "Above Benchmark", "Within Benchmark")</f>
        <v>Within Benchmark</v>
      </c>
    </row>
    <row r="4477" spans="1:21" x14ac:dyDescent="0.3">
      <c r="A4477">
        <v>11174</v>
      </c>
      <c r="B4477">
        <v>3102</v>
      </c>
      <c r="C4477" t="s">
        <v>605</v>
      </c>
      <c r="D4477" t="s">
        <v>74</v>
      </c>
      <c r="E4477">
        <v>27875</v>
      </c>
      <c r="F4477" t="s">
        <v>21</v>
      </c>
      <c r="G4477" t="s">
        <v>64</v>
      </c>
      <c r="H4477" s="1">
        <v>45119</v>
      </c>
      <c r="I4477" s="1">
        <v>45120</v>
      </c>
      <c r="J4477" t="s">
        <v>23</v>
      </c>
      <c r="K4477">
        <v>1</v>
      </c>
      <c r="L4477">
        <v>3219</v>
      </c>
      <c r="M4477">
        <v>0</v>
      </c>
      <c r="N4477" t="s">
        <v>61</v>
      </c>
      <c r="O4477" t="s">
        <v>33</v>
      </c>
      <c r="P4477">
        <v>3219</v>
      </c>
      <c r="Q4477" t="s">
        <v>26</v>
      </c>
      <c r="R4477" t="s">
        <v>62</v>
      </c>
      <c r="S4477" t="s">
        <v>35</v>
      </c>
      <c r="T4477">
        <f>VLOOKUP(Admissions[[#This Row],[Department]],Departments[#All],5,FALSE)</f>
        <v>5500</v>
      </c>
      <c r="U4477" t="str">
        <f>IF(Admissions[[#This Row],[Total_Cost]]&gt;Admissions[[#This Row],[Cost_Benchmark]], "Above Benchmark", "Within Benchmark")</f>
        <v>Within Benchmark</v>
      </c>
    </row>
    <row r="4478" spans="1:21" x14ac:dyDescent="0.3">
      <c r="A4478">
        <v>10027</v>
      </c>
      <c r="B4478">
        <v>5745</v>
      </c>
      <c r="C4478" t="s">
        <v>1213</v>
      </c>
      <c r="D4478" t="s">
        <v>20</v>
      </c>
      <c r="E4478">
        <v>40352</v>
      </c>
      <c r="F4478" t="s">
        <v>42</v>
      </c>
      <c r="G4478" t="s">
        <v>43</v>
      </c>
      <c r="H4478" s="1">
        <v>45563</v>
      </c>
      <c r="I4478" s="1">
        <v>45565</v>
      </c>
      <c r="J4478" t="s">
        <v>23</v>
      </c>
      <c r="K4478">
        <v>2</v>
      </c>
      <c r="L4478">
        <v>2464</v>
      </c>
      <c r="M4478">
        <v>0</v>
      </c>
      <c r="N4478" t="s">
        <v>61</v>
      </c>
      <c r="O4478" t="s">
        <v>45</v>
      </c>
      <c r="P4478">
        <v>1232</v>
      </c>
      <c r="Q4478" t="s">
        <v>26</v>
      </c>
      <c r="R4478" t="s">
        <v>27</v>
      </c>
      <c r="S4478" t="s">
        <v>28</v>
      </c>
      <c r="T4478">
        <f>VLOOKUP(Admissions[[#This Row],[Department]],Departments[#All],5,FALSE)</f>
        <v>4500</v>
      </c>
      <c r="U4478" t="str">
        <f>IF(Admissions[[#This Row],[Total_Cost]]&gt;Admissions[[#This Row],[Cost_Benchmark]], "Above Benchmark", "Within Benchmark")</f>
        <v>Within Benchmark</v>
      </c>
    </row>
    <row r="4479" spans="1:21" x14ac:dyDescent="0.3">
      <c r="A4479">
        <v>11027</v>
      </c>
      <c r="B4479">
        <v>6211</v>
      </c>
      <c r="C4479" t="s">
        <v>909</v>
      </c>
      <c r="D4479" t="s">
        <v>74</v>
      </c>
      <c r="E4479">
        <v>26850</v>
      </c>
      <c r="F4479" t="s">
        <v>21</v>
      </c>
      <c r="G4479" t="s">
        <v>239</v>
      </c>
      <c r="H4479" s="1">
        <v>45608</v>
      </c>
      <c r="I4479" s="1">
        <v>45610</v>
      </c>
      <c r="J4479" t="s">
        <v>23</v>
      </c>
      <c r="K4479">
        <v>2</v>
      </c>
      <c r="L4479">
        <v>4322</v>
      </c>
      <c r="M4479">
        <v>0</v>
      </c>
      <c r="N4479" t="s">
        <v>99</v>
      </c>
      <c r="O4479" t="s">
        <v>45</v>
      </c>
      <c r="P4479">
        <v>2161</v>
      </c>
      <c r="Q4479" t="s">
        <v>26</v>
      </c>
      <c r="R4479" t="s">
        <v>53</v>
      </c>
      <c r="S4479" t="s">
        <v>35</v>
      </c>
      <c r="T4479">
        <f>VLOOKUP(Admissions[[#This Row],[Department]],Departments[#All],5,FALSE)</f>
        <v>5500</v>
      </c>
      <c r="U4479" t="str">
        <f>IF(Admissions[[#This Row],[Total_Cost]]&gt;Admissions[[#This Row],[Cost_Benchmark]], "Above Benchmark", "Within Benchmark")</f>
        <v>Within Benchmark</v>
      </c>
    </row>
    <row r="4480" spans="1:21" x14ac:dyDescent="0.3">
      <c r="A4480">
        <v>15173</v>
      </c>
      <c r="B4480">
        <v>3068</v>
      </c>
      <c r="C4480" t="s">
        <v>1211</v>
      </c>
      <c r="D4480" t="s">
        <v>74</v>
      </c>
      <c r="E4480">
        <v>16172</v>
      </c>
      <c r="F4480" t="s">
        <v>37</v>
      </c>
      <c r="G4480" t="s">
        <v>38</v>
      </c>
      <c r="H4480" s="1">
        <v>45548</v>
      </c>
      <c r="I4480" s="1">
        <v>45557</v>
      </c>
      <c r="J4480" t="s">
        <v>23</v>
      </c>
      <c r="K4480">
        <v>9</v>
      </c>
      <c r="L4480">
        <v>31145</v>
      </c>
      <c r="M4480">
        <v>0</v>
      </c>
      <c r="N4480" t="s">
        <v>39</v>
      </c>
      <c r="O4480" t="s">
        <v>33</v>
      </c>
      <c r="P4480">
        <v>3460.5556000000001</v>
      </c>
      <c r="Q4480" t="s">
        <v>26</v>
      </c>
      <c r="R4480" t="s">
        <v>66</v>
      </c>
      <c r="S4480" t="s">
        <v>35</v>
      </c>
      <c r="T4480">
        <f>VLOOKUP(Admissions[[#This Row],[Department]],Departments[#All],5,FALSE)</f>
        <v>9000</v>
      </c>
      <c r="U4480" t="str">
        <f>IF(Admissions[[#This Row],[Total_Cost]]&gt;Admissions[[#This Row],[Cost_Benchmark]], "Above Benchmark", "Within Benchmark")</f>
        <v>Above Benchmark</v>
      </c>
    </row>
    <row r="4481" spans="1:21" x14ac:dyDescent="0.3">
      <c r="A4481">
        <v>10331</v>
      </c>
      <c r="B4481">
        <v>6143</v>
      </c>
      <c r="C4481" t="s">
        <v>965</v>
      </c>
      <c r="D4481" t="s">
        <v>74</v>
      </c>
      <c r="E4481">
        <v>22271</v>
      </c>
      <c r="F4481" t="s">
        <v>30</v>
      </c>
      <c r="G4481" t="s">
        <v>179</v>
      </c>
      <c r="H4481" s="1">
        <v>45234</v>
      </c>
      <c r="I4481" s="1">
        <v>45240</v>
      </c>
      <c r="J4481" t="s">
        <v>23</v>
      </c>
      <c r="K4481">
        <v>6</v>
      </c>
      <c r="L4481">
        <v>25003</v>
      </c>
      <c r="M4481">
        <v>1</v>
      </c>
      <c r="N4481" t="s">
        <v>32</v>
      </c>
      <c r="O4481" t="s">
        <v>25</v>
      </c>
      <c r="P4481">
        <v>4167.1666999999998</v>
      </c>
      <c r="Q4481" t="s">
        <v>26</v>
      </c>
      <c r="R4481" t="s">
        <v>27</v>
      </c>
      <c r="S4481" t="s">
        <v>28</v>
      </c>
      <c r="T4481">
        <f>VLOOKUP(Admissions[[#This Row],[Department]],Departments[#All],5,FALSE)</f>
        <v>12000</v>
      </c>
      <c r="U4481" t="str">
        <f>IF(Admissions[[#This Row],[Total_Cost]]&gt;Admissions[[#This Row],[Cost_Benchmark]], "Above Benchmark", "Within Benchmark")</f>
        <v>Above Benchmark</v>
      </c>
    </row>
    <row r="4482" spans="1:21" x14ac:dyDescent="0.3">
      <c r="A4482">
        <v>12510</v>
      </c>
      <c r="B4482">
        <v>3493</v>
      </c>
      <c r="C4482" t="s">
        <v>942</v>
      </c>
      <c r="D4482" t="s">
        <v>74</v>
      </c>
      <c r="E4482">
        <v>44354</v>
      </c>
      <c r="F4482" t="s">
        <v>42</v>
      </c>
      <c r="G4482" t="s">
        <v>43</v>
      </c>
      <c r="H4482" s="1">
        <v>45549</v>
      </c>
      <c r="I4482" s="1">
        <v>45552</v>
      </c>
      <c r="J4482" t="s">
        <v>23</v>
      </c>
      <c r="K4482">
        <v>3</v>
      </c>
      <c r="L4482">
        <v>2845</v>
      </c>
      <c r="M4482">
        <v>0</v>
      </c>
      <c r="N4482" t="s">
        <v>44</v>
      </c>
      <c r="O4482" t="s">
        <v>45</v>
      </c>
      <c r="P4482">
        <v>948.33330000000001</v>
      </c>
      <c r="Q4482" t="s">
        <v>26</v>
      </c>
      <c r="R4482" t="s">
        <v>27</v>
      </c>
      <c r="S4482" t="s">
        <v>28</v>
      </c>
      <c r="T4482">
        <f>VLOOKUP(Admissions[[#This Row],[Department]],Departments[#All],5,FALSE)</f>
        <v>4500</v>
      </c>
      <c r="U4482" t="str">
        <f>IF(Admissions[[#This Row],[Total_Cost]]&gt;Admissions[[#This Row],[Cost_Benchmark]], "Above Benchmark", "Within Benchmark")</f>
        <v>Within Benchmark</v>
      </c>
    </row>
    <row r="4483" spans="1:21" x14ac:dyDescent="0.3">
      <c r="A4483">
        <v>10852</v>
      </c>
      <c r="B4483">
        <v>3612</v>
      </c>
      <c r="C4483" t="s">
        <v>287</v>
      </c>
      <c r="D4483" t="s">
        <v>20</v>
      </c>
      <c r="E4483">
        <v>37884</v>
      </c>
      <c r="F4483" t="s">
        <v>84</v>
      </c>
      <c r="G4483" t="s">
        <v>95</v>
      </c>
      <c r="H4483" s="1">
        <v>45110</v>
      </c>
      <c r="I4483" s="1">
        <v>45114</v>
      </c>
      <c r="J4483" t="s">
        <v>23</v>
      </c>
      <c r="K4483">
        <v>4</v>
      </c>
      <c r="L4483">
        <v>4940</v>
      </c>
      <c r="M4483">
        <v>0</v>
      </c>
      <c r="N4483" t="s">
        <v>109</v>
      </c>
      <c r="O4483" t="s">
        <v>33</v>
      </c>
      <c r="P4483">
        <v>1235</v>
      </c>
      <c r="Q4483" t="s">
        <v>26</v>
      </c>
      <c r="R4483" t="s">
        <v>34</v>
      </c>
      <c r="S4483" t="s">
        <v>35</v>
      </c>
      <c r="T4483">
        <f>VLOOKUP(Admissions[[#This Row],[Department]],Departments[#All],5,FALSE)</f>
        <v>6000</v>
      </c>
      <c r="U4483" t="str">
        <f>IF(Admissions[[#This Row],[Total_Cost]]&gt;Admissions[[#This Row],[Cost_Benchmark]], "Above Benchmark", "Within Benchmark")</f>
        <v>Within Benchmark</v>
      </c>
    </row>
    <row r="4484" spans="1:21" x14ac:dyDescent="0.3">
      <c r="A4484">
        <v>10253</v>
      </c>
      <c r="B4484">
        <v>4972</v>
      </c>
      <c r="C4484" t="s">
        <v>330</v>
      </c>
      <c r="D4484" t="s">
        <v>74</v>
      </c>
      <c r="E4484">
        <v>12528</v>
      </c>
      <c r="F4484" t="s">
        <v>55</v>
      </c>
      <c r="G4484" t="s">
        <v>56</v>
      </c>
      <c r="H4484" s="1">
        <v>45380</v>
      </c>
      <c r="I4484" s="1">
        <v>45389</v>
      </c>
      <c r="J4484" t="s">
        <v>23</v>
      </c>
      <c r="K4484">
        <v>9</v>
      </c>
      <c r="L4484">
        <v>10989</v>
      </c>
      <c r="M4484">
        <v>0</v>
      </c>
      <c r="N4484" t="s">
        <v>139</v>
      </c>
      <c r="O4484" t="s">
        <v>45</v>
      </c>
      <c r="P4484">
        <v>1221</v>
      </c>
      <c r="Q4484" t="s">
        <v>26</v>
      </c>
      <c r="R4484" t="s">
        <v>66</v>
      </c>
      <c r="S4484" t="s">
        <v>35</v>
      </c>
      <c r="T4484">
        <f>VLOOKUP(Admissions[[#This Row],[Department]],Departments[#All],5,FALSE)</f>
        <v>7200</v>
      </c>
      <c r="U4484" t="str">
        <f>IF(Admissions[[#This Row],[Total_Cost]]&gt;Admissions[[#This Row],[Cost_Benchmark]], "Above Benchmark", "Within Benchmark")</f>
        <v>Above Benchmark</v>
      </c>
    </row>
    <row r="4485" spans="1:21" x14ac:dyDescent="0.3">
      <c r="A4485">
        <v>12543</v>
      </c>
      <c r="B4485">
        <v>6564</v>
      </c>
      <c r="C4485" t="s">
        <v>157</v>
      </c>
      <c r="D4485" t="s">
        <v>20</v>
      </c>
      <c r="E4485">
        <v>28276</v>
      </c>
      <c r="F4485" t="s">
        <v>48</v>
      </c>
      <c r="G4485" t="s">
        <v>101</v>
      </c>
      <c r="H4485" s="1">
        <v>45603</v>
      </c>
      <c r="I4485" s="1">
        <v>45604</v>
      </c>
      <c r="J4485" t="s">
        <v>23</v>
      </c>
      <c r="K4485">
        <v>1</v>
      </c>
      <c r="L4485">
        <v>4480</v>
      </c>
      <c r="M4485">
        <v>0</v>
      </c>
      <c r="N4485" t="s">
        <v>50</v>
      </c>
      <c r="O4485" t="s">
        <v>25</v>
      </c>
      <c r="P4485">
        <v>4480</v>
      </c>
      <c r="Q4485" t="s">
        <v>26</v>
      </c>
      <c r="R4485" t="s">
        <v>40</v>
      </c>
      <c r="S4485" t="s">
        <v>35</v>
      </c>
      <c r="T4485">
        <f>VLOOKUP(Admissions[[#This Row],[Department]],Departments[#All],5,FALSE)</f>
        <v>8500</v>
      </c>
      <c r="U4485" t="str">
        <f>IF(Admissions[[#This Row],[Total_Cost]]&gt;Admissions[[#This Row],[Cost_Benchmark]], "Above Benchmark", "Within Benchmark")</f>
        <v>Within Benchmark</v>
      </c>
    </row>
    <row r="4486" spans="1:21" x14ac:dyDescent="0.3">
      <c r="A4486">
        <v>10344</v>
      </c>
      <c r="B4486">
        <v>4913</v>
      </c>
      <c r="C4486" t="s">
        <v>902</v>
      </c>
      <c r="D4486" t="s">
        <v>20</v>
      </c>
      <c r="E4486">
        <v>12381</v>
      </c>
      <c r="F4486" t="s">
        <v>68</v>
      </c>
      <c r="G4486" t="s">
        <v>131</v>
      </c>
      <c r="H4486" s="1">
        <v>45562</v>
      </c>
      <c r="I4486" s="1">
        <v>45572</v>
      </c>
      <c r="J4486" t="s">
        <v>23</v>
      </c>
      <c r="K4486">
        <v>10</v>
      </c>
      <c r="L4486">
        <v>19561</v>
      </c>
      <c r="M4486">
        <v>0</v>
      </c>
      <c r="N4486" t="s">
        <v>132</v>
      </c>
      <c r="O4486" t="s">
        <v>25</v>
      </c>
      <c r="P4486">
        <v>1956.1</v>
      </c>
      <c r="Q4486" t="s">
        <v>26</v>
      </c>
      <c r="R4486" t="s">
        <v>66</v>
      </c>
      <c r="S4486" t="s">
        <v>35</v>
      </c>
      <c r="T4486">
        <f>VLOOKUP(Admissions[[#This Row],[Department]],Departments[#All],5,FALSE)</f>
        <v>6800</v>
      </c>
      <c r="U4486" t="str">
        <f>IF(Admissions[[#This Row],[Total_Cost]]&gt;Admissions[[#This Row],[Cost_Benchmark]], "Above Benchmark", "Within Benchmark")</f>
        <v>Above Benchmark</v>
      </c>
    </row>
    <row r="4487" spans="1:21" x14ac:dyDescent="0.3">
      <c r="A4487">
        <v>13719</v>
      </c>
      <c r="B4487">
        <v>4399</v>
      </c>
      <c r="C4487" t="s">
        <v>460</v>
      </c>
      <c r="D4487" t="s">
        <v>74</v>
      </c>
      <c r="E4487">
        <v>25640</v>
      </c>
      <c r="F4487" t="s">
        <v>21</v>
      </c>
      <c r="G4487" t="s">
        <v>64</v>
      </c>
      <c r="H4487" s="1">
        <v>45277</v>
      </c>
      <c r="I4487" s="1">
        <v>45280</v>
      </c>
      <c r="J4487" t="s">
        <v>23</v>
      </c>
      <c r="K4487">
        <v>3</v>
      </c>
      <c r="L4487">
        <v>5281</v>
      </c>
      <c r="M4487">
        <v>0</v>
      </c>
      <c r="N4487" t="s">
        <v>99</v>
      </c>
      <c r="O4487" t="s">
        <v>25</v>
      </c>
      <c r="P4487">
        <v>1760.3333</v>
      </c>
      <c r="Q4487" t="s">
        <v>26</v>
      </c>
      <c r="R4487" t="s">
        <v>46</v>
      </c>
      <c r="S4487" t="s">
        <v>28</v>
      </c>
      <c r="T4487">
        <f>VLOOKUP(Admissions[[#This Row],[Department]],Departments[#All],5,FALSE)</f>
        <v>5500</v>
      </c>
      <c r="U4487" t="str">
        <f>IF(Admissions[[#This Row],[Total_Cost]]&gt;Admissions[[#This Row],[Cost_Benchmark]], "Above Benchmark", "Within Benchmark")</f>
        <v>Within Benchmark</v>
      </c>
    </row>
    <row r="4488" spans="1:21" x14ac:dyDescent="0.3">
      <c r="A4488">
        <v>13736</v>
      </c>
      <c r="B4488">
        <v>5232</v>
      </c>
      <c r="C4488" t="s">
        <v>329</v>
      </c>
      <c r="D4488" t="s">
        <v>20</v>
      </c>
      <c r="E4488">
        <v>32817</v>
      </c>
      <c r="F4488" t="s">
        <v>55</v>
      </c>
      <c r="G4488" t="s">
        <v>90</v>
      </c>
      <c r="H4488" s="1">
        <v>45222</v>
      </c>
      <c r="I4488" s="1">
        <v>45225</v>
      </c>
      <c r="J4488" t="s">
        <v>23</v>
      </c>
      <c r="K4488">
        <v>3</v>
      </c>
      <c r="L4488">
        <v>5073</v>
      </c>
      <c r="M4488">
        <v>0</v>
      </c>
      <c r="N4488" t="s">
        <v>139</v>
      </c>
      <c r="O4488" t="s">
        <v>45</v>
      </c>
      <c r="P4488">
        <v>1691</v>
      </c>
      <c r="Q4488" t="s">
        <v>26</v>
      </c>
      <c r="R4488" t="s">
        <v>34</v>
      </c>
      <c r="S4488" t="s">
        <v>35</v>
      </c>
      <c r="T4488">
        <f>VLOOKUP(Admissions[[#This Row],[Department]],Departments[#All],5,FALSE)</f>
        <v>7200</v>
      </c>
      <c r="U4488" t="str">
        <f>IF(Admissions[[#This Row],[Total_Cost]]&gt;Admissions[[#This Row],[Cost_Benchmark]], "Above Benchmark", "Within Benchmark")</f>
        <v>Within Benchmark</v>
      </c>
    </row>
    <row r="4489" spans="1:21" x14ac:dyDescent="0.3">
      <c r="A4489">
        <v>14084</v>
      </c>
      <c r="B4489">
        <v>3457</v>
      </c>
      <c r="C4489" t="s">
        <v>219</v>
      </c>
      <c r="D4489" t="s">
        <v>74</v>
      </c>
      <c r="E4489">
        <v>38271</v>
      </c>
      <c r="F4489" t="s">
        <v>84</v>
      </c>
      <c r="G4489" t="s">
        <v>88</v>
      </c>
      <c r="H4489" s="1">
        <v>44950</v>
      </c>
      <c r="I4489" s="1">
        <v>44955</v>
      </c>
      <c r="J4489" t="s">
        <v>23</v>
      </c>
      <c r="K4489">
        <v>5</v>
      </c>
      <c r="L4489">
        <v>7625</v>
      </c>
      <c r="M4489">
        <v>0</v>
      </c>
      <c r="N4489" t="s">
        <v>109</v>
      </c>
      <c r="O4489" t="s">
        <v>45</v>
      </c>
      <c r="P4489">
        <v>1525</v>
      </c>
      <c r="Q4489" t="s">
        <v>26</v>
      </c>
      <c r="R4489" t="s">
        <v>53</v>
      </c>
      <c r="S4489" t="s">
        <v>35</v>
      </c>
      <c r="T4489">
        <f>VLOOKUP(Admissions[[#This Row],[Department]],Departments[#All],5,FALSE)</f>
        <v>6000</v>
      </c>
      <c r="U4489" t="str">
        <f>IF(Admissions[[#This Row],[Total_Cost]]&gt;Admissions[[#This Row],[Cost_Benchmark]], "Above Benchmark", "Within Benchmark")</f>
        <v>Above Benchmark</v>
      </c>
    </row>
    <row r="4490" spans="1:21" x14ac:dyDescent="0.3">
      <c r="A4490">
        <v>11653</v>
      </c>
      <c r="B4490">
        <v>3627</v>
      </c>
      <c r="C4490" t="s">
        <v>119</v>
      </c>
      <c r="D4490" t="s">
        <v>74</v>
      </c>
      <c r="E4490">
        <v>14854</v>
      </c>
      <c r="F4490" t="s">
        <v>48</v>
      </c>
      <c r="G4490" t="s">
        <v>49</v>
      </c>
      <c r="H4490" s="1">
        <v>44972</v>
      </c>
      <c r="I4490" s="1">
        <v>44978</v>
      </c>
      <c r="J4490" t="s">
        <v>23</v>
      </c>
      <c r="K4490">
        <v>6</v>
      </c>
      <c r="L4490">
        <v>20983</v>
      </c>
      <c r="M4490">
        <v>0</v>
      </c>
      <c r="N4490" t="s">
        <v>137</v>
      </c>
      <c r="O4490" t="s">
        <v>45</v>
      </c>
      <c r="P4490">
        <v>3497.1667000000002</v>
      </c>
      <c r="Q4490" t="s">
        <v>26</v>
      </c>
      <c r="R4490" t="s">
        <v>62</v>
      </c>
      <c r="S4490" t="s">
        <v>35</v>
      </c>
      <c r="T4490">
        <f>VLOOKUP(Admissions[[#This Row],[Department]],Departments[#All],5,FALSE)</f>
        <v>8500</v>
      </c>
      <c r="U4490" t="str">
        <f>IF(Admissions[[#This Row],[Total_Cost]]&gt;Admissions[[#This Row],[Cost_Benchmark]], "Above Benchmark", "Within Benchmark")</f>
        <v>Above Benchmark</v>
      </c>
    </row>
    <row r="4491" spans="1:21" x14ac:dyDescent="0.3">
      <c r="A4491">
        <v>11440</v>
      </c>
      <c r="B4491">
        <v>6255</v>
      </c>
      <c r="C4491" t="s">
        <v>939</v>
      </c>
      <c r="D4491" t="s">
        <v>74</v>
      </c>
      <c r="E4491">
        <v>18509</v>
      </c>
      <c r="F4491" t="s">
        <v>68</v>
      </c>
      <c r="G4491" t="s">
        <v>131</v>
      </c>
      <c r="H4491" s="1">
        <v>45125</v>
      </c>
      <c r="I4491" s="1">
        <v>45134</v>
      </c>
      <c r="J4491" t="s">
        <v>23</v>
      </c>
      <c r="K4491">
        <v>9</v>
      </c>
      <c r="L4491">
        <v>13440</v>
      </c>
      <c r="M4491">
        <v>0</v>
      </c>
      <c r="N4491" t="s">
        <v>106</v>
      </c>
      <c r="O4491" t="s">
        <v>33</v>
      </c>
      <c r="P4491">
        <v>1493.3333</v>
      </c>
      <c r="Q4491" t="s">
        <v>26</v>
      </c>
      <c r="R4491" t="s">
        <v>53</v>
      </c>
      <c r="S4491" t="s">
        <v>35</v>
      </c>
      <c r="T4491">
        <f>VLOOKUP(Admissions[[#This Row],[Department]],Departments[#All],5,FALSE)</f>
        <v>6800</v>
      </c>
      <c r="U4491" t="str">
        <f>IF(Admissions[[#This Row],[Total_Cost]]&gt;Admissions[[#This Row],[Cost_Benchmark]], "Above Benchmark", "Within Benchmark")</f>
        <v>Above Benchmark</v>
      </c>
    </row>
    <row r="4492" spans="1:21" x14ac:dyDescent="0.3">
      <c r="A4492">
        <v>10338</v>
      </c>
      <c r="B4492">
        <v>6191</v>
      </c>
      <c r="C4492" t="s">
        <v>888</v>
      </c>
      <c r="D4492" t="s">
        <v>74</v>
      </c>
      <c r="E4492">
        <v>41852</v>
      </c>
      <c r="F4492" t="s">
        <v>42</v>
      </c>
      <c r="G4492" t="s">
        <v>76</v>
      </c>
      <c r="H4492" s="1">
        <v>45068</v>
      </c>
      <c r="I4492" s="1">
        <v>45071</v>
      </c>
      <c r="J4492" t="s">
        <v>23</v>
      </c>
      <c r="K4492">
        <v>3</v>
      </c>
      <c r="L4492">
        <v>3834</v>
      </c>
      <c r="M4492">
        <v>0</v>
      </c>
      <c r="N4492" t="s">
        <v>44</v>
      </c>
      <c r="O4492" t="s">
        <v>25</v>
      </c>
      <c r="P4492">
        <v>1278</v>
      </c>
      <c r="Q4492" t="s">
        <v>26</v>
      </c>
      <c r="R4492" t="s">
        <v>34</v>
      </c>
      <c r="S4492" t="s">
        <v>35</v>
      </c>
      <c r="T4492">
        <f>VLOOKUP(Admissions[[#This Row],[Department]],Departments[#All],5,FALSE)</f>
        <v>4500</v>
      </c>
      <c r="U4492" t="str">
        <f>IF(Admissions[[#This Row],[Total_Cost]]&gt;Admissions[[#This Row],[Cost_Benchmark]], "Above Benchmark", "Within Benchmark")</f>
        <v>Within Benchmark</v>
      </c>
    </row>
    <row r="4493" spans="1:21" x14ac:dyDescent="0.3">
      <c r="A4493">
        <v>13677</v>
      </c>
      <c r="B4493">
        <v>4865</v>
      </c>
      <c r="C4493" t="s">
        <v>207</v>
      </c>
      <c r="D4493" t="s">
        <v>20</v>
      </c>
      <c r="E4493" t="s">
        <v>1467</v>
      </c>
      <c r="F4493" t="s">
        <v>42</v>
      </c>
      <c r="G4493" t="s">
        <v>128</v>
      </c>
      <c r="H4493" s="1">
        <v>45405</v>
      </c>
      <c r="I4493" s="1">
        <v>45408</v>
      </c>
      <c r="J4493" t="s">
        <v>23</v>
      </c>
      <c r="K4493">
        <v>3</v>
      </c>
      <c r="L4493">
        <v>1900</v>
      </c>
      <c r="M4493">
        <v>0</v>
      </c>
      <c r="N4493" t="s">
        <v>61</v>
      </c>
      <c r="O4493" t="s">
        <v>45</v>
      </c>
      <c r="P4493">
        <v>633.33330000000001</v>
      </c>
      <c r="Q4493" t="s">
        <v>26</v>
      </c>
      <c r="R4493" t="s">
        <v>53</v>
      </c>
      <c r="S4493" t="s">
        <v>35</v>
      </c>
      <c r="T4493">
        <f>VLOOKUP(Admissions[[#This Row],[Department]],Departments[#All],5,FALSE)</f>
        <v>4500</v>
      </c>
      <c r="U4493" t="str">
        <f>IF(Admissions[[#This Row],[Total_Cost]]&gt;Admissions[[#This Row],[Cost_Benchmark]], "Above Benchmark", "Within Benchmark")</f>
        <v>Within Benchmark</v>
      </c>
    </row>
    <row r="4494" spans="1:21" x14ac:dyDescent="0.3">
      <c r="A4494">
        <v>12643</v>
      </c>
      <c r="B4494">
        <v>3413</v>
      </c>
      <c r="C4494" t="s">
        <v>173</v>
      </c>
      <c r="D4494" t="s">
        <v>74</v>
      </c>
      <c r="E4494">
        <v>22437</v>
      </c>
      <c r="F4494" t="s">
        <v>48</v>
      </c>
      <c r="G4494" t="s">
        <v>103</v>
      </c>
      <c r="H4494" s="1">
        <v>45076</v>
      </c>
      <c r="I4494" s="1">
        <v>45082</v>
      </c>
      <c r="J4494" t="s">
        <v>23</v>
      </c>
      <c r="K4494">
        <v>6</v>
      </c>
      <c r="L4494">
        <v>14642</v>
      </c>
      <c r="M4494">
        <v>1</v>
      </c>
      <c r="N4494" t="s">
        <v>50</v>
      </c>
      <c r="O4494" t="s">
        <v>45</v>
      </c>
      <c r="P4494">
        <v>2440.3332999999998</v>
      </c>
      <c r="Q4494" t="s">
        <v>26</v>
      </c>
      <c r="R4494" t="s">
        <v>53</v>
      </c>
      <c r="S4494" t="s">
        <v>35</v>
      </c>
      <c r="T4494">
        <f>VLOOKUP(Admissions[[#This Row],[Department]],Departments[#All],5,FALSE)</f>
        <v>8500</v>
      </c>
      <c r="U4494" t="str">
        <f>IF(Admissions[[#This Row],[Total_Cost]]&gt;Admissions[[#This Row],[Cost_Benchmark]], "Above Benchmark", "Within Benchmark")</f>
        <v>Above Benchmark</v>
      </c>
    </row>
    <row r="4495" spans="1:21" x14ac:dyDescent="0.3">
      <c r="A4495">
        <v>10807</v>
      </c>
      <c r="B4495">
        <v>4115</v>
      </c>
      <c r="C4495" t="s">
        <v>405</v>
      </c>
      <c r="D4495" t="s">
        <v>20</v>
      </c>
      <c r="E4495">
        <v>23300</v>
      </c>
      <c r="F4495" t="s">
        <v>68</v>
      </c>
      <c r="G4495" t="s">
        <v>131</v>
      </c>
      <c r="H4495" s="1">
        <v>45232</v>
      </c>
      <c r="I4495" s="1">
        <v>45238</v>
      </c>
      <c r="J4495" t="s">
        <v>23</v>
      </c>
      <c r="K4495">
        <v>6</v>
      </c>
      <c r="L4495">
        <v>6926</v>
      </c>
      <c r="M4495">
        <v>0</v>
      </c>
      <c r="N4495" t="s">
        <v>132</v>
      </c>
      <c r="O4495" t="s">
        <v>25</v>
      </c>
      <c r="P4495">
        <v>1154.3333</v>
      </c>
      <c r="Q4495" t="s">
        <v>26</v>
      </c>
      <c r="R4495" t="s">
        <v>40</v>
      </c>
      <c r="S4495" t="s">
        <v>35</v>
      </c>
      <c r="T4495">
        <f>VLOOKUP(Admissions[[#This Row],[Department]],Departments[#All],5,FALSE)</f>
        <v>6800</v>
      </c>
      <c r="U4495" t="str">
        <f>IF(Admissions[[#This Row],[Total_Cost]]&gt;Admissions[[#This Row],[Cost_Benchmark]], "Above Benchmark", "Within Benchmark")</f>
        <v>Above Benchmark</v>
      </c>
    </row>
    <row r="4496" spans="1:21" x14ac:dyDescent="0.3">
      <c r="A4496">
        <v>15798</v>
      </c>
      <c r="B4496">
        <v>6596</v>
      </c>
      <c r="C4496" t="s">
        <v>616</v>
      </c>
      <c r="D4496" t="s">
        <v>74</v>
      </c>
      <c r="E4496">
        <v>40819</v>
      </c>
      <c r="F4496" t="s">
        <v>42</v>
      </c>
      <c r="G4496" t="s">
        <v>128</v>
      </c>
      <c r="H4496" s="1">
        <v>45233</v>
      </c>
      <c r="I4496" s="1">
        <v>45234</v>
      </c>
      <c r="J4496" t="s">
        <v>23</v>
      </c>
      <c r="K4496">
        <v>1</v>
      </c>
      <c r="L4496">
        <v>2202</v>
      </c>
      <c r="M4496">
        <v>0</v>
      </c>
      <c r="N4496" t="s">
        <v>61</v>
      </c>
      <c r="O4496" t="s">
        <v>45</v>
      </c>
      <c r="P4496">
        <v>2202</v>
      </c>
      <c r="Q4496" t="s">
        <v>26</v>
      </c>
      <c r="R4496" t="s">
        <v>66</v>
      </c>
      <c r="S4496" t="s">
        <v>35</v>
      </c>
      <c r="T4496">
        <f>VLOOKUP(Admissions[[#This Row],[Department]],Departments[#All],5,FALSE)</f>
        <v>4500</v>
      </c>
      <c r="U4496" t="str">
        <f>IF(Admissions[[#This Row],[Total_Cost]]&gt;Admissions[[#This Row],[Cost_Benchmark]], "Above Benchmark", "Within Benchmark")</f>
        <v>Within Benchmark</v>
      </c>
    </row>
    <row r="4497" spans="1:21" x14ac:dyDescent="0.3">
      <c r="A4497">
        <v>13254</v>
      </c>
      <c r="B4497">
        <v>6362</v>
      </c>
      <c r="C4497" t="s">
        <v>664</v>
      </c>
      <c r="D4497" t="s">
        <v>74</v>
      </c>
      <c r="E4497">
        <v>12657</v>
      </c>
      <c r="F4497" t="s">
        <v>48</v>
      </c>
      <c r="G4497" t="s">
        <v>49</v>
      </c>
      <c r="H4497" s="1">
        <v>45483</v>
      </c>
      <c r="I4497" s="1">
        <v>45489</v>
      </c>
      <c r="J4497" t="s">
        <v>23</v>
      </c>
      <c r="K4497">
        <v>6</v>
      </c>
      <c r="L4497">
        <v>13167</v>
      </c>
      <c r="M4497">
        <v>1</v>
      </c>
      <c r="N4497" t="s">
        <v>50</v>
      </c>
      <c r="O4497" t="s">
        <v>25</v>
      </c>
      <c r="P4497">
        <v>2194.5</v>
      </c>
      <c r="Q4497" t="s">
        <v>26</v>
      </c>
      <c r="R4497" t="s">
        <v>62</v>
      </c>
      <c r="S4497" t="s">
        <v>35</v>
      </c>
      <c r="T4497">
        <f>VLOOKUP(Admissions[[#This Row],[Department]],Departments[#All],5,FALSE)</f>
        <v>8500</v>
      </c>
      <c r="U4497" t="str">
        <f>IF(Admissions[[#This Row],[Total_Cost]]&gt;Admissions[[#This Row],[Cost_Benchmark]], "Above Benchmark", "Within Benchmark")</f>
        <v>Above Benchmark</v>
      </c>
    </row>
    <row r="4498" spans="1:21" x14ac:dyDescent="0.3">
      <c r="A4498">
        <v>15315</v>
      </c>
      <c r="B4498">
        <v>4885</v>
      </c>
      <c r="C4498" t="s">
        <v>760</v>
      </c>
      <c r="D4498" t="s">
        <v>74</v>
      </c>
      <c r="E4498">
        <v>21872</v>
      </c>
      <c r="F4498" t="s">
        <v>37</v>
      </c>
      <c r="G4498" t="s">
        <v>52</v>
      </c>
      <c r="H4498" s="1">
        <v>45484</v>
      </c>
      <c r="I4498" s="1">
        <v>45494</v>
      </c>
      <c r="J4498" t="s">
        <v>23</v>
      </c>
      <c r="K4498">
        <v>10</v>
      </c>
      <c r="L4498">
        <v>24042</v>
      </c>
      <c r="M4498">
        <v>0</v>
      </c>
      <c r="N4498" t="s">
        <v>24</v>
      </c>
      <c r="O4498" t="s">
        <v>45</v>
      </c>
      <c r="P4498">
        <v>2404.1999999999998</v>
      </c>
      <c r="Q4498" t="s">
        <v>26</v>
      </c>
      <c r="R4498" t="s">
        <v>40</v>
      </c>
      <c r="S4498" t="s">
        <v>35</v>
      </c>
      <c r="T4498">
        <f>VLOOKUP(Admissions[[#This Row],[Department]],Departments[#All],5,FALSE)</f>
        <v>9000</v>
      </c>
      <c r="U4498" t="str">
        <f>IF(Admissions[[#This Row],[Total_Cost]]&gt;Admissions[[#This Row],[Cost_Benchmark]], "Above Benchmark", "Within Benchmark")</f>
        <v>Above Benchmark</v>
      </c>
    </row>
    <row r="4499" spans="1:21" x14ac:dyDescent="0.3">
      <c r="A4499">
        <v>12849</v>
      </c>
      <c r="B4499">
        <v>3465</v>
      </c>
      <c r="C4499" t="s">
        <v>261</v>
      </c>
      <c r="D4499" t="s">
        <v>74</v>
      </c>
      <c r="E4499">
        <v>38838</v>
      </c>
      <c r="F4499" t="s">
        <v>30</v>
      </c>
      <c r="G4499" t="s">
        <v>179</v>
      </c>
      <c r="H4499" s="1">
        <v>45626</v>
      </c>
      <c r="I4499" s="1">
        <v>45632</v>
      </c>
      <c r="J4499" t="s">
        <v>23</v>
      </c>
      <c r="K4499">
        <v>6</v>
      </c>
      <c r="L4499">
        <v>18913</v>
      </c>
      <c r="M4499">
        <v>0</v>
      </c>
      <c r="N4499" t="s">
        <v>142</v>
      </c>
      <c r="O4499" t="s">
        <v>25</v>
      </c>
      <c r="P4499">
        <v>3152.1667000000002</v>
      </c>
      <c r="Q4499" t="s">
        <v>26</v>
      </c>
      <c r="R4499" t="s">
        <v>27</v>
      </c>
      <c r="S4499" t="s">
        <v>28</v>
      </c>
      <c r="T4499">
        <f>VLOOKUP(Admissions[[#This Row],[Department]],Departments[#All],5,FALSE)</f>
        <v>12000</v>
      </c>
      <c r="U4499" t="str">
        <f>IF(Admissions[[#This Row],[Total_Cost]]&gt;Admissions[[#This Row],[Cost_Benchmark]], "Above Benchmark", "Within Benchmark")</f>
        <v>Above Benchmark</v>
      </c>
    </row>
    <row r="4500" spans="1:21" x14ac:dyDescent="0.3">
      <c r="A4500">
        <v>15568</v>
      </c>
      <c r="B4500">
        <v>5049</v>
      </c>
      <c r="C4500" t="s">
        <v>878</v>
      </c>
      <c r="D4500" t="s">
        <v>20</v>
      </c>
      <c r="E4500">
        <v>13912</v>
      </c>
      <c r="F4500" t="s">
        <v>48</v>
      </c>
      <c r="G4500" t="s">
        <v>49</v>
      </c>
      <c r="H4500" s="1">
        <v>45323</v>
      </c>
      <c r="I4500" s="1">
        <v>45331</v>
      </c>
      <c r="J4500" t="s">
        <v>23</v>
      </c>
      <c r="K4500">
        <v>8</v>
      </c>
      <c r="L4500">
        <v>13061</v>
      </c>
      <c r="M4500">
        <v>0</v>
      </c>
      <c r="N4500" t="s">
        <v>78</v>
      </c>
      <c r="O4500" t="s">
        <v>25</v>
      </c>
      <c r="P4500">
        <v>1632.625</v>
      </c>
      <c r="Q4500" t="s">
        <v>26</v>
      </c>
      <c r="R4500" t="s">
        <v>40</v>
      </c>
      <c r="S4500" t="s">
        <v>35</v>
      </c>
      <c r="T4500">
        <f>VLOOKUP(Admissions[[#This Row],[Department]],Departments[#All],5,FALSE)</f>
        <v>8500</v>
      </c>
      <c r="U4500" t="str">
        <f>IF(Admissions[[#This Row],[Total_Cost]]&gt;Admissions[[#This Row],[Cost_Benchmark]], "Above Benchmark", "Within Benchmark")</f>
        <v>Above Benchmark</v>
      </c>
    </row>
    <row r="4501" spans="1:21" x14ac:dyDescent="0.3">
      <c r="A4501">
        <v>12725</v>
      </c>
      <c r="B4501">
        <v>4147</v>
      </c>
      <c r="C4501" t="s">
        <v>491</v>
      </c>
      <c r="D4501" t="s">
        <v>20</v>
      </c>
      <c r="E4501">
        <v>39534</v>
      </c>
      <c r="F4501" t="s">
        <v>42</v>
      </c>
      <c r="G4501" t="s">
        <v>43</v>
      </c>
      <c r="H4501" s="1">
        <v>45416</v>
      </c>
      <c r="I4501" s="1">
        <v>45417</v>
      </c>
      <c r="J4501" t="s">
        <v>23</v>
      </c>
      <c r="K4501">
        <v>1</v>
      </c>
      <c r="L4501">
        <v>2290</v>
      </c>
      <c r="M4501">
        <v>1</v>
      </c>
      <c r="N4501" t="s">
        <v>44</v>
      </c>
      <c r="O4501" t="s">
        <v>45</v>
      </c>
      <c r="P4501">
        <v>2290</v>
      </c>
      <c r="Q4501" t="s">
        <v>26</v>
      </c>
      <c r="R4501" t="s">
        <v>27</v>
      </c>
      <c r="S4501" t="s">
        <v>28</v>
      </c>
      <c r="T4501">
        <f>VLOOKUP(Admissions[[#This Row],[Department]],Departments[#All],5,FALSE)</f>
        <v>4500</v>
      </c>
      <c r="U4501" t="str">
        <f>IF(Admissions[[#This Row],[Total_Cost]]&gt;Admissions[[#This Row],[Cost_Benchmark]], "Above Benchmark", "Within Benchmark")</f>
        <v>Within Benchmark</v>
      </c>
    </row>
    <row r="4502" spans="1:21" x14ac:dyDescent="0.3">
      <c r="A4502">
        <v>11388</v>
      </c>
      <c r="B4502">
        <v>4313</v>
      </c>
      <c r="C4502" t="s">
        <v>211</v>
      </c>
      <c r="D4502" t="s">
        <v>74</v>
      </c>
      <c r="E4502">
        <v>14480</v>
      </c>
      <c r="F4502" t="s">
        <v>84</v>
      </c>
      <c r="G4502" t="s">
        <v>95</v>
      </c>
      <c r="H4502" s="1">
        <v>44983</v>
      </c>
      <c r="I4502" s="1">
        <v>44988</v>
      </c>
      <c r="J4502" t="s">
        <v>23</v>
      </c>
      <c r="K4502">
        <v>5</v>
      </c>
      <c r="L4502">
        <v>7995</v>
      </c>
      <c r="M4502">
        <v>0</v>
      </c>
      <c r="N4502" t="s">
        <v>109</v>
      </c>
      <c r="O4502" t="s">
        <v>33</v>
      </c>
      <c r="P4502">
        <v>1599</v>
      </c>
      <c r="Q4502" t="s">
        <v>26</v>
      </c>
      <c r="R4502" t="s">
        <v>46</v>
      </c>
      <c r="S4502" t="s">
        <v>28</v>
      </c>
      <c r="T4502">
        <f>VLOOKUP(Admissions[[#This Row],[Department]],Departments[#All],5,FALSE)</f>
        <v>6000</v>
      </c>
      <c r="U4502" t="str">
        <f>IF(Admissions[[#This Row],[Total_Cost]]&gt;Admissions[[#This Row],[Cost_Benchmark]], "Above Benchmark", "Within Benchmark")</f>
        <v>Above Benchmark</v>
      </c>
    </row>
    <row r="4503" spans="1:21" x14ac:dyDescent="0.3">
      <c r="A4503">
        <v>15692</v>
      </c>
      <c r="B4503">
        <v>6092</v>
      </c>
      <c r="C4503" t="s">
        <v>450</v>
      </c>
      <c r="D4503" t="s">
        <v>74</v>
      </c>
      <c r="E4503">
        <v>32433</v>
      </c>
      <c r="F4503" t="s">
        <v>48</v>
      </c>
      <c r="G4503" t="s">
        <v>101</v>
      </c>
      <c r="H4503" s="1">
        <v>45280</v>
      </c>
      <c r="I4503" s="1">
        <v>45286</v>
      </c>
      <c r="J4503" t="s">
        <v>23</v>
      </c>
      <c r="K4503">
        <v>6</v>
      </c>
      <c r="L4503">
        <v>10048</v>
      </c>
      <c r="M4503">
        <v>0</v>
      </c>
      <c r="N4503" t="s">
        <v>78</v>
      </c>
      <c r="O4503" t="s">
        <v>25</v>
      </c>
      <c r="P4503">
        <v>1674.6667</v>
      </c>
      <c r="Q4503" t="s">
        <v>26</v>
      </c>
      <c r="R4503" t="s">
        <v>62</v>
      </c>
      <c r="S4503" t="s">
        <v>35</v>
      </c>
      <c r="T4503">
        <f>VLOOKUP(Admissions[[#This Row],[Department]],Departments[#All],5,FALSE)</f>
        <v>8500</v>
      </c>
      <c r="U4503" t="str">
        <f>IF(Admissions[[#This Row],[Total_Cost]]&gt;Admissions[[#This Row],[Cost_Benchmark]], "Above Benchmark", "Within Benchmark")</f>
        <v>Above Benchmark</v>
      </c>
    </row>
    <row r="4504" spans="1:21" x14ac:dyDescent="0.3">
      <c r="A4504">
        <v>15014</v>
      </c>
      <c r="B4504">
        <v>4219</v>
      </c>
      <c r="C4504" t="s">
        <v>531</v>
      </c>
      <c r="D4504" t="s">
        <v>74</v>
      </c>
      <c r="E4504">
        <v>16846</v>
      </c>
      <c r="F4504" t="s">
        <v>55</v>
      </c>
      <c r="G4504" t="s">
        <v>241</v>
      </c>
      <c r="H4504" s="1">
        <v>45337</v>
      </c>
      <c r="I4504" s="1">
        <v>45343</v>
      </c>
      <c r="J4504" t="s">
        <v>23</v>
      </c>
      <c r="K4504">
        <v>6</v>
      </c>
      <c r="L4504">
        <v>8821</v>
      </c>
      <c r="M4504">
        <v>0</v>
      </c>
      <c r="N4504" t="s">
        <v>57</v>
      </c>
      <c r="O4504" t="s">
        <v>25</v>
      </c>
      <c r="P4504">
        <v>1470.1667</v>
      </c>
      <c r="Q4504" t="s">
        <v>26</v>
      </c>
      <c r="R4504" t="s">
        <v>40</v>
      </c>
      <c r="S4504" t="s">
        <v>35</v>
      </c>
      <c r="T4504">
        <f>VLOOKUP(Admissions[[#This Row],[Department]],Departments[#All],5,FALSE)</f>
        <v>7200</v>
      </c>
      <c r="U4504" t="str">
        <f>IF(Admissions[[#This Row],[Total_Cost]]&gt;Admissions[[#This Row],[Cost_Benchmark]], "Above Benchmark", "Within Benchmark")</f>
        <v>Above Benchmark</v>
      </c>
    </row>
    <row r="4505" spans="1:21" x14ac:dyDescent="0.3">
      <c r="A4505">
        <v>10843</v>
      </c>
      <c r="B4505">
        <v>3050</v>
      </c>
      <c r="C4505" t="s">
        <v>273</v>
      </c>
      <c r="D4505" t="s">
        <v>20</v>
      </c>
      <c r="E4505">
        <v>24498</v>
      </c>
      <c r="F4505" t="s">
        <v>68</v>
      </c>
      <c r="G4505" t="s">
        <v>105</v>
      </c>
      <c r="H4505" s="1">
        <v>44988</v>
      </c>
      <c r="I4505" s="1">
        <v>44992</v>
      </c>
      <c r="J4505" t="s">
        <v>23</v>
      </c>
      <c r="K4505">
        <v>4</v>
      </c>
      <c r="L4505">
        <v>8605</v>
      </c>
      <c r="M4505">
        <v>0</v>
      </c>
      <c r="N4505" t="s">
        <v>24</v>
      </c>
      <c r="O4505" t="s">
        <v>45</v>
      </c>
      <c r="P4505">
        <v>2151.25</v>
      </c>
      <c r="Q4505" t="s">
        <v>26</v>
      </c>
      <c r="R4505" t="s">
        <v>66</v>
      </c>
      <c r="S4505" t="s">
        <v>35</v>
      </c>
      <c r="T4505">
        <f>VLOOKUP(Admissions[[#This Row],[Department]],Departments[#All],5,FALSE)</f>
        <v>6800</v>
      </c>
      <c r="U4505" t="str">
        <f>IF(Admissions[[#This Row],[Total_Cost]]&gt;Admissions[[#This Row],[Cost_Benchmark]], "Above Benchmark", "Within Benchmark")</f>
        <v>Above Benchmark</v>
      </c>
    </row>
    <row r="4506" spans="1:21" x14ac:dyDescent="0.3">
      <c r="A4506">
        <v>11047</v>
      </c>
      <c r="B4506">
        <v>7027</v>
      </c>
      <c r="C4506" t="s">
        <v>1468</v>
      </c>
      <c r="D4506" t="s">
        <v>74</v>
      </c>
      <c r="E4506">
        <v>24754</v>
      </c>
      <c r="F4506" t="s">
        <v>84</v>
      </c>
      <c r="G4506" t="s">
        <v>85</v>
      </c>
      <c r="H4506" s="1">
        <v>45037</v>
      </c>
      <c r="I4506" s="1">
        <v>45040</v>
      </c>
      <c r="J4506" t="s">
        <v>23</v>
      </c>
      <c r="K4506">
        <v>3</v>
      </c>
      <c r="L4506">
        <v>5533</v>
      </c>
      <c r="M4506">
        <v>1</v>
      </c>
      <c r="N4506" t="s">
        <v>86</v>
      </c>
      <c r="O4506" t="s">
        <v>33</v>
      </c>
      <c r="P4506">
        <v>1844.3333</v>
      </c>
      <c r="Q4506" t="s">
        <v>26</v>
      </c>
      <c r="R4506" t="s">
        <v>66</v>
      </c>
      <c r="S4506" t="s">
        <v>35</v>
      </c>
      <c r="T4506">
        <f>VLOOKUP(Admissions[[#This Row],[Department]],Departments[#All],5,FALSE)</f>
        <v>6000</v>
      </c>
      <c r="U4506" t="str">
        <f>IF(Admissions[[#This Row],[Total_Cost]]&gt;Admissions[[#This Row],[Cost_Benchmark]], "Above Benchmark", "Within Benchmark")</f>
        <v>Within Benchmark</v>
      </c>
    </row>
    <row r="4507" spans="1:21" x14ac:dyDescent="0.3">
      <c r="A4507">
        <v>15220</v>
      </c>
      <c r="B4507">
        <v>6976</v>
      </c>
      <c r="C4507" t="s">
        <v>1062</v>
      </c>
      <c r="D4507" t="s">
        <v>20</v>
      </c>
      <c r="E4507">
        <v>28596</v>
      </c>
      <c r="F4507" t="s">
        <v>37</v>
      </c>
      <c r="G4507" t="s">
        <v>52</v>
      </c>
      <c r="H4507" s="1">
        <v>45607</v>
      </c>
      <c r="I4507" s="1">
        <v>45615</v>
      </c>
      <c r="J4507" t="s">
        <v>23</v>
      </c>
      <c r="K4507">
        <v>8</v>
      </c>
      <c r="L4507">
        <v>21442</v>
      </c>
      <c r="M4507">
        <v>0</v>
      </c>
      <c r="N4507" t="s">
        <v>1469</v>
      </c>
      <c r="O4507" t="s">
        <v>45</v>
      </c>
      <c r="P4507">
        <v>2680.25</v>
      </c>
      <c r="Q4507" t="s">
        <v>26</v>
      </c>
      <c r="R4507" t="s">
        <v>34</v>
      </c>
      <c r="S4507" t="s">
        <v>35</v>
      </c>
      <c r="T4507">
        <f>VLOOKUP(Admissions[[#This Row],[Department]],Departments[#All],5,FALSE)</f>
        <v>9000</v>
      </c>
      <c r="U4507" t="str">
        <f>IF(Admissions[[#This Row],[Total_Cost]]&gt;Admissions[[#This Row],[Cost_Benchmark]], "Above Benchmark", "Within Benchmark")</f>
        <v>Above Benchmark</v>
      </c>
    </row>
    <row r="4508" spans="1:21" x14ac:dyDescent="0.3">
      <c r="A4508">
        <v>15675</v>
      </c>
      <c r="B4508">
        <v>6840</v>
      </c>
      <c r="C4508" t="s">
        <v>996</v>
      </c>
      <c r="D4508" t="s">
        <v>20</v>
      </c>
      <c r="E4508">
        <v>20556</v>
      </c>
      <c r="F4508" t="s">
        <v>84</v>
      </c>
      <c r="G4508" t="s">
        <v>88</v>
      </c>
      <c r="H4508" s="1">
        <v>45155</v>
      </c>
      <c r="I4508" s="1">
        <v>45161</v>
      </c>
      <c r="J4508" t="s">
        <v>23</v>
      </c>
      <c r="K4508">
        <v>6</v>
      </c>
      <c r="L4508">
        <v>9042</v>
      </c>
      <c r="M4508">
        <v>0</v>
      </c>
      <c r="N4508" t="s">
        <v>50</v>
      </c>
      <c r="O4508" t="s">
        <v>25</v>
      </c>
      <c r="P4508">
        <v>1507</v>
      </c>
      <c r="Q4508" t="s">
        <v>26</v>
      </c>
      <c r="R4508" t="s">
        <v>40</v>
      </c>
      <c r="S4508" t="s">
        <v>35</v>
      </c>
      <c r="T4508">
        <f>VLOOKUP(Admissions[[#This Row],[Department]],Departments[#All],5,FALSE)</f>
        <v>6000</v>
      </c>
      <c r="U4508" t="str">
        <f>IF(Admissions[[#This Row],[Total_Cost]]&gt;Admissions[[#This Row],[Cost_Benchmark]], "Above Benchmark", "Within Benchmark")</f>
        <v>Above Benchmark</v>
      </c>
    </row>
    <row r="4509" spans="1:21" x14ac:dyDescent="0.3">
      <c r="A4509">
        <v>14269</v>
      </c>
      <c r="B4509">
        <v>3721</v>
      </c>
      <c r="C4509" t="s">
        <v>602</v>
      </c>
      <c r="D4509" t="s">
        <v>74</v>
      </c>
      <c r="E4509">
        <v>30969</v>
      </c>
      <c r="F4509" t="s">
        <v>68</v>
      </c>
      <c r="G4509" t="s">
        <v>131</v>
      </c>
      <c r="H4509" s="1">
        <v>45566</v>
      </c>
      <c r="I4509" s="1">
        <v>45574</v>
      </c>
      <c r="J4509" t="s">
        <v>23</v>
      </c>
      <c r="K4509">
        <v>8</v>
      </c>
      <c r="L4509">
        <v>8648</v>
      </c>
      <c r="M4509">
        <v>1</v>
      </c>
      <c r="N4509" t="s">
        <v>24</v>
      </c>
      <c r="O4509" t="s">
        <v>45</v>
      </c>
      <c r="P4509">
        <v>1081</v>
      </c>
      <c r="Q4509" t="s">
        <v>26</v>
      </c>
      <c r="R4509" t="s">
        <v>53</v>
      </c>
      <c r="S4509" t="s">
        <v>35</v>
      </c>
      <c r="T4509">
        <f>VLOOKUP(Admissions[[#This Row],[Department]],Departments[#All],5,FALSE)</f>
        <v>6800</v>
      </c>
      <c r="U4509" t="str">
        <f>IF(Admissions[[#This Row],[Total_Cost]]&gt;Admissions[[#This Row],[Cost_Benchmark]], "Above Benchmark", "Within Benchmark")</f>
        <v>Above Benchmark</v>
      </c>
    </row>
    <row r="4510" spans="1:21" x14ac:dyDescent="0.3">
      <c r="A4510">
        <v>15874</v>
      </c>
      <c r="B4510">
        <v>6466</v>
      </c>
      <c r="C4510" t="s">
        <v>1333</v>
      </c>
      <c r="D4510" t="s">
        <v>74</v>
      </c>
      <c r="E4510">
        <v>27369</v>
      </c>
      <c r="F4510" t="s">
        <v>37</v>
      </c>
      <c r="G4510" t="s">
        <v>52</v>
      </c>
      <c r="H4510" s="1">
        <v>45229</v>
      </c>
      <c r="I4510" s="1">
        <v>45238</v>
      </c>
      <c r="J4510" t="s">
        <v>23</v>
      </c>
      <c r="K4510">
        <v>9</v>
      </c>
      <c r="L4510">
        <v>19778</v>
      </c>
      <c r="M4510">
        <v>0</v>
      </c>
      <c r="N4510" t="s">
        <v>97</v>
      </c>
      <c r="O4510" t="s">
        <v>45</v>
      </c>
      <c r="P4510">
        <v>2197.5556000000001</v>
      </c>
      <c r="Q4510" t="s">
        <v>26</v>
      </c>
      <c r="R4510" t="s">
        <v>34</v>
      </c>
      <c r="S4510" t="s">
        <v>35</v>
      </c>
      <c r="T4510">
        <f>VLOOKUP(Admissions[[#This Row],[Department]],Departments[#All],5,FALSE)</f>
        <v>9000</v>
      </c>
      <c r="U4510" t="str">
        <f>IF(Admissions[[#This Row],[Total_Cost]]&gt;Admissions[[#This Row],[Cost_Benchmark]], "Above Benchmark", "Within Benchmark")</f>
        <v>Above Benchmark</v>
      </c>
    </row>
    <row r="4511" spans="1:21" x14ac:dyDescent="0.3">
      <c r="A4511">
        <v>15311</v>
      </c>
      <c r="B4511">
        <v>4138</v>
      </c>
      <c r="C4511" t="s">
        <v>1097</v>
      </c>
      <c r="D4511" t="s">
        <v>74</v>
      </c>
      <c r="E4511">
        <v>13959</v>
      </c>
      <c r="F4511" t="s">
        <v>55</v>
      </c>
      <c r="G4511" t="s">
        <v>241</v>
      </c>
      <c r="H4511" s="1">
        <v>45407</v>
      </c>
      <c r="I4511" s="1">
        <v>45413</v>
      </c>
      <c r="J4511" t="s">
        <v>23</v>
      </c>
      <c r="K4511">
        <v>6</v>
      </c>
      <c r="L4511">
        <v>8286</v>
      </c>
      <c r="M4511">
        <v>0</v>
      </c>
      <c r="N4511" t="s">
        <v>57</v>
      </c>
      <c r="O4511" t="s">
        <v>45</v>
      </c>
      <c r="P4511">
        <v>1381</v>
      </c>
      <c r="Q4511" t="s">
        <v>26</v>
      </c>
      <c r="R4511" t="s">
        <v>40</v>
      </c>
      <c r="S4511" t="s">
        <v>35</v>
      </c>
      <c r="T4511">
        <f>VLOOKUP(Admissions[[#This Row],[Department]],Departments[#All],5,FALSE)</f>
        <v>7200</v>
      </c>
      <c r="U4511" t="str">
        <f>IF(Admissions[[#This Row],[Total_Cost]]&gt;Admissions[[#This Row],[Cost_Benchmark]], "Above Benchmark", "Within Benchmark")</f>
        <v>Above Benchmark</v>
      </c>
    </row>
    <row r="4512" spans="1:21" x14ac:dyDescent="0.3">
      <c r="A4512">
        <v>12454</v>
      </c>
      <c r="B4512">
        <v>5982</v>
      </c>
      <c r="C4512" t="s">
        <v>359</v>
      </c>
      <c r="D4512" t="s">
        <v>20</v>
      </c>
      <c r="E4512">
        <v>39523</v>
      </c>
      <c r="F4512" t="s">
        <v>42</v>
      </c>
      <c r="G4512" t="s">
        <v>76</v>
      </c>
      <c r="H4512" s="1">
        <v>45163</v>
      </c>
      <c r="I4512" s="1">
        <v>45166</v>
      </c>
      <c r="J4512" t="s">
        <v>23</v>
      </c>
      <c r="K4512">
        <v>3</v>
      </c>
      <c r="L4512">
        <v>2034</v>
      </c>
      <c r="M4512">
        <v>0</v>
      </c>
      <c r="N4512" t="s">
        <v>65</v>
      </c>
      <c r="O4512" t="s">
        <v>25</v>
      </c>
      <c r="P4512">
        <v>678</v>
      </c>
      <c r="Q4512" t="s">
        <v>26</v>
      </c>
      <c r="R4512" t="s">
        <v>66</v>
      </c>
      <c r="S4512" t="s">
        <v>35</v>
      </c>
      <c r="T4512">
        <f>VLOOKUP(Admissions[[#This Row],[Department]],Departments[#All],5,FALSE)</f>
        <v>4500</v>
      </c>
      <c r="U4512" t="str">
        <f>IF(Admissions[[#This Row],[Total_Cost]]&gt;Admissions[[#This Row],[Cost_Benchmark]], "Above Benchmark", "Within Benchmark")</f>
        <v>Within Benchmark</v>
      </c>
    </row>
    <row r="4513" spans="1:21" x14ac:dyDescent="0.3">
      <c r="A4513">
        <v>14929</v>
      </c>
      <c r="B4513">
        <v>7187</v>
      </c>
      <c r="C4513" t="s">
        <v>849</v>
      </c>
      <c r="D4513" t="s">
        <v>74</v>
      </c>
      <c r="E4513">
        <v>39917</v>
      </c>
      <c r="F4513" t="s">
        <v>42</v>
      </c>
      <c r="G4513" t="s">
        <v>128</v>
      </c>
      <c r="H4513" s="1">
        <v>45045</v>
      </c>
      <c r="I4513" s="1">
        <v>45049</v>
      </c>
      <c r="J4513" t="s">
        <v>23</v>
      </c>
      <c r="K4513">
        <v>4</v>
      </c>
      <c r="L4513">
        <v>4125</v>
      </c>
      <c r="M4513">
        <v>0</v>
      </c>
      <c r="N4513" t="s">
        <v>65</v>
      </c>
      <c r="O4513" t="s">
        <v>45</v>
      </c>
      <c r="P4513">
        <v>1031.25</v>
      </c>
      <c r="Q4513" t="s">
        <v>26</v>
      </c>
      <c r="R4513" t="s">
        <v>27</v>
      </c>
      <c r="S4513" t="s">
        <v>28</v>
      </c>
      <c r="T4513">
        <f>VLOOKUP(Admissions[[#This Row],[Department]],Departments[#All],5,FALSE)</f>
        <v>4500</v>
      </c>
      <c r="U4513" t="str">
        <f>IF(Admissions[[#This Row],[Total_Cost]]&gt;Admissions[[#This Row],[Cost_Benchmark]], "Above Benchmark", "Within Benchmark")</f>
        <v>Within Benchmark</v>
      </c>
    </row>
    <row r="4514" spans="1:21" x14ac:dyDescent="0.3">
      <c r="A4514">
        <v>14918</v>
      </c>
      <c r="B4514">
        <v>3454</v>
      </c>
      <c r="C4514" t="s">
        <v>1229</v>
      </c>
      <c r="D4514" t="s">
        <v>74</v>
      </c>
      <c r="E4514">
        <v>28137</v>
      </c>
      <c r="F4514" t="s">
        <v>84</v>
      </c>
      <c r="G4514" t="s">
        <v>95</v>
      </c>
      <c r="H4514" s="1">
        <v>45060</v>
      </c>
      <c r="I4514" s="1">
        <v>45063</v>
      </c>
      <c r="J4514" t="s">
        <v>23</v>
      </c>
      <c r="K4514">
        <v>3</v>
      </c>
      <c r="L4514">
        <v>5957</v>
      </c>
      <c r="M4514">
        <v>0</v>
      </c>
      <c r="N4514" t="s">
        <v>134</v>
      </c>
      <c r="O4514" t="s">
        <v>45</v>
      </c>
      <c r="P4514">
        <v>1985.6667</v>
      </c>
      <c r="Q4514" t="s">
        <v>26</v>
      </c>
      <c r="R4514" t="s">
        <v>46</v>
      </c>
      <c r="S4514" t="s">
        <v>28</v>
      </c>
      <c r="T4514">
        <f>VLOOKUP(Admissions[[#This Row],[Department]],Departments[#All],5,FALSE)</f>
        <v>6000</v>
      </c>
      <c r="U4514" t="str">
        <f>IF(Admissions[[#This Row],[Total_Cost]]&gt;Admissions[[#This Row],[Cost_Benchmark]], "Above Benchmark", "Within Benchmark")</f>
        <v>Within Benchmark</v>
      </c>
    </row>
    <row r="4515" spans="1:21" x14ac:dyDescent="0.3">
      <c r="A4515">
        <v>13553</v>
      </c>
      <c r="B4515">
        <v>6033</v>
      </c>
      <c r="C4515" t="s">
        <v>427</v>
      </c>
      <c r="D4515" t="s">
        <v>74</v>
      </c>
      <c r="E4515">
        <v>30639</v>
      </c>
      <c r="F4515" t="s">
        <v>21</v>
      </c>
      <c r="G4515" t="s">
        <v>64</v>
      </c>
      <c r="H4515" s="1">
        <v>45231</v>
      </c>
      <c r="I4515" s="1">
        <v>45233</v>
      </c>
      <c r="J4515" t="s">
        <v>23</v>
      </c>
      <c r="K4515">
        <v>2</v>
      </c>
      <c r="L4515">
        <v>3932</v>
      </c>
      <c r="M4515">
        <v>0</v>
      </c>
      <c r="N4515" t="s">
        <v>65</v>
      </c>
      <c r="O4515" t="s">
        <v>45</v>
      </c>
      <c r="P4515">
        <v>1966</v>
      </c>
      <c r="Q4515" t="s">
        <v>26</v>
      </c>
      <c r="R4515" t="s">
        <v>62</v>
      </c>
      <c r="S4515" t="s">
        <v>35</v>
      </c>
      <c r="T4515">
        <f>VLOOKUP(Admissions[[#This Row],[Department]],Departments[#All],5,FALSE)</f>
        <v>5500</v>
      </c>
      <c r="U4515" t="str">
        <f>IF(Admissions[[#This Row],[Total_Cost]]&gt;Admissions[[#This Row],[Cost_Benchmark]], "Above Benchmark", "Within Benchmark")</f>
        <v>Within Benchmark</v>
      </c>
    </row>
    <row r="4516" spans="1:21" x14ac:dyDescent="0.3">
      <c r="A4516">
        <v>11212</v>
      </c>
      <c r="B4516">
        <v>7116</v>
      </c>
      <c r="C4516" t="s">
        <v>597</v>
      </c>
      <c r="D4516" t="s">
        <v>74</v>
      </c>
      <c r="E4516">
        <v>34748</v>
      </c>
      <c r="F4516" t="s">
        <v>21</v>
      </c>
      <c r="G4516" t="s">
        <v>22</v>
      </c>
      <c r="H4516" s="1">
        <v>45346</v>
      </c>
      <c r="I4516" s="1">
        <v>45349</v>
      </c>
      <c r="J4516" t="s">
        <v>23</v>
      </c>
      <c r="K4516">
        <v>3</v>
      </c>
      <c r="L4516">
        <v>5480</v>
      </c>
      <c r="M4516">
        <v>1</v>
      </c>
      <c r="N4516" t="s">
        <v>61</v>
      </c>
      <c r="O4516" t="s">
        <v>25</v>
      </c>
      <c r="P4516">
        <v>1826.6667</v>
      </c>
      <c r="Q4516" t="s">
        <v>26</v>
      </c>
      <c r="R4516" t="s">
        <v>27</v>
      </c>
      <c r="S4516" t="s">
        <v>28</v>
      </c>
      <c r="T4516">
        <f>VLOOKUP(Admissions[[#This Row],[Department]],Departments[#All],5,FALSE)</f>
        <v>5500</v>
      </c>
      <c r="U4516" t="str">
        <f>IF(Admissions[[#This Row],[Total_Cost]]&gt;Admissions[[#This Row],[Cost_Benchmark]], "Above Benchmark", "Within Benchmark")</f>
        <v>Within Benchmark</v>
      </c>
    </row>
    <row r="4517" spans="1:21" x14ac:dyDescent="0.3">
      <c r="A4517">
        <v>14152</v>
      </c>
      <c r="B4517">
        <v>4330</v>
      </c>
      <c r="C4517" t="s">
        <v>1470</v>
      </c>
      <c r="D4517" t="s">
        <v>20</v>
      </c>
      <c r="E4517">
        <v>32688</v>
      </c>
      <c r="F4517" t="s">
        <v>21</v>
      </c>
      <c r="G4517" t="s">
        <v>64</v>
      </c>
      <c r="H4517" s="1">
        <v>45055</v>
      </c>
      <c r="I4517" s="1">
        <v>45056</v>
      </c>
      <c r="J4517" t="s">
        <v>23</v>
      </c>
      <c r="K4517">
        <v>1</v>
      </c>
      <c r="L4517">
        <v>4400</v>
      </c>
      <c r="M4517">
        <v>0</v>
      </c>
      <c r="N4517" t="s">
        <v>99</v>
      </c>
      <c r="O4517" t="s">
        <v>45</v>
      </c>
      <c r="P4517">
        <v>4400</v>
      </c>
      <c r="Q4517" t="s">
        <v>26</v>
      </c>
      <c r="R4517" t="s">
        <v>53</v>
      </c>
      <c r="S4517" t="s">
        <v>35</v>
      </c>
      <c r="T4517">
        <f>VLOOKUP(Admissions[[#This Row],[Department]],Departments[#All],5,FALSE)</f>
        <v>5500</v>
      </c>
      <c r="U4517" t="str">
        <f>IF(Admissions[[#This Row],[Total_Cost]]&gt;Admissions[[#This Row],[Cost_Benchmark]], "Above Benchmark", "Within Benchmark")</f>
        <v>Within Benchmark</v>
      </c>
    </row>
    <row r="4518" spans="1:21" x14ac:dyDescent="0.3">
      <c r="A4518">
        <v>15628</v>
      </c>
      <c r="B4518">
        <v>5744</v>
      </c>
      <c r="C4518" t="s">
        <v>900</v>
      </c>
      <c r="D4518" t="s">
        <v>74</v>
      </c>
      <c r="E4518">
        <v>26557</v>
      </c>
      <c r="F4518" t="s">
        <v>68</v>
      </c>
      <c r="G4518" t="s">
        <v>105</v>
      </c>
      <c r="H4518" s="1">
        <v>45096</v>
      </c>
      <c r="I4518" s="1">
        <v>45101</v>
      </c>
      <c r="J4518" t="s">
        <v>23</v>
      </c>
      <c r="K4518">
        <v>5</v>
      </c>
      <c r="L4518">
        <v>6457</v>
      </c>
      <c r="M4518">
        <v>0</v>
      </c>
      <c r="N4518" t="s">
        <v>132</v>
      </c>
      <c r="O4518" t="s">
        <v>33</v>
      </c>
      <c r="P4518">
        <v>1291.4000000000001</v>
      </c>
      <c r="Q4518" t="s">
        <v>26</v>
      </c>
      <c r="R4518" t="s">
        <v>34</v>
      </c>
      <c r="S4518" t="s">
        <v>35</v>
      </c>
      <c r="T4518">
        <f>VLOOKUP(Admissions[[#This Row],[Department]],Departments[#All],5,FALSE)</f>
        <v>6800</v>
      </c>
      <c r="U4518" t="str">
        <f>IF(Admissions[[#This Row],[Total_Cost]]&gt;Admissions[[#This Row],[Cost_Benchmark]], "Above Benchmark", "Within Benchmark")</f>
        <v>Within Benchmark</v>
      </c>
    </row>
    <row r="4519" spans="1:21" x14ac:dyDescent="0.3">
      <c r="A4519">
        <v>10967</v>
      </c>
      <c r="B4519">
        <v>6954</v>
      </c>
      <c r="C4519" t="s">
        <v>1039</v>
      </c>
      <c r="D4519" t="s">
        <v>74</v>
      </c>
      <c r="E4519">
        <v>26810</v>
      </c>
      <c r="F4519" t="s">
        <v>84</v>
      </c>
      <c r="G4519" t="s">
        <v>85</v>
      </c>
      <c r="H4519" s="1">
        <v>45334</v>
      </c>
      <c r="I4519" s="1">
        <v>45340</v>
      </c>
      <c r="J4519" t="s">
        <v>23</v>
      </c>
      <c r="K4519">
        <v>6</v>
      </c>
      <c r="L4519">
        <v>12911</v>
      </c>
      <c r="M4519">
        <v>0</v>
      </c>
      <c r="N4519" t="s">
        <v>50</v>
      </c>
      <c r="O4519" t="s">
        <v>25</v>
      </c>
      <c r="P4519">
        <v>2151.8332999999998</v>
      </c>
      <c r="Q4519" t="s">
        <v>26</v>
      </c>
      <c r="R4519" t="s">
        <v>34</v>
      </c>
      <c r="S4519" t="s">
        <v>35</v>
      </c>
      <c r="T4519">
        <f>VLOOKUP(Admissions[[#This Row],[Department]],Departments[#All],5,FALSE)</f>
        <v>6000</v>
      </c>
      <c r="U4519" t="str">
        <f>IF(Admissions[[#This Row],[Total_Cost]]&gt;Admissions[[#This Row],[Cost_Benchmark]], "Above Benchmark", "Within Benchmark")</f>
        <v>Above Benchmark</v>
      </c>
    </row>
    <row r="4520" spans="1:21" x14ac:dyDescent="0.3">
      <c r="A4520">
        <v>12756</v>
      </c>
      <c r="B4520">
        <v>4807</v>
      </c>
      <c r="C4520" t="s">
        <v>959</v>
      </c>
      <c r="D4520" t="s">
        <v>74</v>
      </c>
      <c r="E4520">
        <v>35531</v>
      </c>
      <c r="F4520" t="s">
        <v>37</v>
      </c>
      <c r="G4520" t="s">
        <v>38</v>
      </c>
      <c r="H4520" s="1">
        <v>44959</v>
      </c>
      <c r="I4520" s="1">
        <v>44965</v>
      </c>
      <c r="J4520" t="s">
        <v>23</v>
      </c>
      <c r="K4520">
        <v>6</v>
      </c>
      <c r="L4520">
        <v>14815</v>
      </c>
      <c r="M4520">
        <v>0</v>
      </c>
      <c r="N4520" t="s">
        <v>24</v>
      </c>
      <c r="O4520" t="s">
        <v>25</v>
      </c>
      <c r="P4520">
        <v>2469.1667000000002</v>
      </c>
      <c r="Q4520" t="s">
        <v>26</v>
      </c>
      <c r="R4520" t="s">
        <v>40</v>
      </c>
      <c r="S4520" t="s">
        <v>35</v>
      </c>
      <c r="T4520">
        <f>VLOOKUP(Admissions[[#This Row],[Department]],Departments[#All],5,FALSE)</f>
        <v>9000</v>
      </c>
      <c r="U4520" t="str">
        <f>IF(Admissions[[#This Row],[Total_Cost]]&gt;Admissions[[#This Row],[Cost_Benchmark]], "Above Benchmark", "Within Benchmark")</f>
        <v>Above Benchmark</v>
      </c>
    </row>
    <row r="4521" spans="1:21" x14ac:dyDescent="0.3">
      <c r="A4521">
        <v>13917</v>
      </c>
      <c r="B4521">
        <v>5472</v>
      </c>
      <c r="C4521" t="s">
        <v>304</v>
      </c>
      <c r="D4521" t="s">
        <v>74</v>
      </c>
      <c r="E4521">
        <v>37274</v>
      </c>
      <c r="F4521" t="s">
        <v>37</v>
      </c>
      <c r="G4521" t="s">
        <v>159</v>
      </c>
      <c r="H4521" s="1">
        <v>45164</v>
      </c>
      <c r="I4521" s="1">
        <v>45165</v>
      </c>
      <c r="J4521" t="s">
        <v>23</v>
      </c>
      <c r="K4521">
        <v>1</v>
      </c>
      <c r="L4521">
        <v>5767</v>
      </c>
      <c r="M4521">
        <v>0</v>
      </c>
      <c r="N4521" t="s">
        <v>24</v>
      </c>
      <c r="O4521" t="s">
        <v>25</v>
      </c>
      <c r="P4521">
        <v>5767</v>
      </c>
      <c r="Q4521" t="s">
        <v>26</v>
      </c>
      <c r="R4521" t="s">
        <v>27</v>
      </c>
      <c r="S4521" t="s">
        <v>28</v>
      </c>
      <c r="T4521">
        <f>VLOOKUP(Admissions[[#This Row],[Department]],Departments[#All],5,FALSE)</f>
        <v>9000</v>
      </c>
      <c r="U4521" t="str">
        <f>IF(Admissions[[#This Row],[Total_Cost]]&gt;Admissions[[#This Row],[Cost_Benchmark]], "Above Benchmark", "Within Benchmark")</f>
        <v>Within Benchmark</v>
      </c>
    </row>
    <row r="4522" spans="1:21" x14ac:dyDescent="0.3">
      <c r="A4522">
        <v>12906</v>
      </c>
      <c r="B4522">
        <v>7034</v>
      </c>
      <c r="C4522" t="s">
        <v>1216</v>
      </c>
      <c r="D4522" t="s">
        <v>74</v>
      </c>
      <c r="E4522">
        <v>25116</v>
      </c>
      <c r="F4522" t="s">
        <v>55</v>
      </c>
      <c r="G4522" t="s">
        <v>241</v>
      </c>
      <c r="H4522" s="1">
        <v>45311</v>
      </c>
      <c r="I4522" s="1">
        <v>45314</v>
      </c>
      <c r="J4522" t="s">
        <v>23</v>
      </c>
      <c r="K4522">
        <v>3</v>
      </c>
      <c r="L4522">
        <v>5570</v>
      </c>
      <c r="M4522">
        <v>0</v>
      </c>
      <c r="N4522" t="s">
        <v>139</v>
      </c>
      <c r="O4522" t="s">
        <v>33</v>
      </c>
      <c r="P4522">
        <v>1856.6667</v>
      </c>
      <c r="Q4522" t="s">
        <v>26</v>
      </c>
      <c r="R4522" t="s">
        <v>27</v>
      </c>
      <c r="S4522" t="s">
        <v>28</v>
      </c>
      <c r="T4522">
        <f>VLOOKUP(Admissions[[#This Row],[Department]],Departments[#All],5,FALSE)</f>
        <v>7200</v>
      </c>
      <c r="U4522" t="str">
        <f>IF(Admissions[[#This Row],[Total_Cost]]&gt;Admissions[[#This Row],[Cost_Benchmark]], "Above Benchmark", "Within Benchmark")</f>
        <v>Within Benchmark</v>
      </c>
    </row>
    <row r="4523" spans="1:21" x14ac:dyDescent="0.3">
      <c r="A4523">
        <v>10623</v>
      </c>
      <c r="B4523">
        <v>6390</v>
      </c>
      <c r="C4523" t="s">
        <v>903</v>
      </c>
      <c r="D4523" t="s">
        <v>74</v>
      </c>
      <c r="E4523">
        <v>30947</v>
      </c>
      <c r="F4523" t="s">
        <v>37</v>
      </c>
      <c r="G4523" t="s">
        <v>159</v>
      </c>
      <c r="H4523" s="1">
        <v>45645</v>
      </c>
      <c r="I4523" s="1">
        <v>45653</v>
      </c>
      <c r="J4523" t="s">
        <v>23</v>
      </c>
      <c r="K4523">
        <v>8</v>
      </c>
      <c r="L4523">
        <v>15339</v>
      </c>
      <c r="M4523">
        <v>0</v>
      </c>
      <c r="N4523" t="s">
        <v>82</v>
      </c>
      <c r="O4523" t="s">
        <v>33</v>
      </c>
      <c r="P4523">
        <v>1917.375</v>
      </c>
      <c r="Q4523" t="s">
        <v>26</v>
      </c>
      <c r="R4523" t="s">
        <v>40</v>
      </c>
      <c r="S4523" t="s">
        <v>35</v>
      </c>
      <c r="T4523">
        <f>VLOOKUP(Admissions[[#This Row],[Department]],Departments[#All],5,FALSE)</f>
        <v>9000</v>
      </c>
      <c r="U4523" t="str">
        <f>IF(Admissions[[#This Row],[Total_Cost]]&gt;Admissions[[#This Row],[Cost_Benchmark]], "Above Benchmark", "Within Benchmark")</f>
        <v>Above Benchmark</v>
      </c>
    </row>
    <row r="4524" spans="1:21" x14ac:dyDescent="0.3">
      <c r="A4524">
        <v>13112</v>
      </c>
      <c r="B4524">
        <v>4464</v>
      </c>
      <c r="C4524" t="s">
        <v>1471</v>
      </c>
      <c r="D4524" t="s">
        <v>74</v>
      </c>
      <c r="E4524">
        <v>24795</v>
      </c>
      <c r="F4524" t="s">
        <v>21</v>
      </c>
      <c r="G4524" t="s">
        <v>239</v>
      </c>
      <c r="H4524" s="1">
        <v>45479</v>
      </c>
      <c r="I4524" s="1">
        <v>45481</v>
      </c>
      <c r="J4524" t="s">
        <v>23</v>
      </c>
      <c r="K4524">
        <v>2</v>
      </c>
      <c r="L4524">
        <v>5233</v>
      </c>
      <c r="M4524">
        <v>0</v>
      </c>
      <c r="N4524" t="s">
        <v>65</v>
      </c>
      <c r="O4524" t="s">
        <v>25</v>
      </c>
      <c r="P4524">
        <v>2616.5</v>
      </c>
      <c r="Q4524" t="s">
        <v>26</v>
      </c>
      <c r="R4524" t="s">
        <v>27</v>
      </c>
      <c r="S4524" t="s">
        <v>28</v>
      </c>
      <c r="T4524">
        <f>VLOOKUP(Admissions[[#This Row],[Department]],Departments[#All],5,FALSE)</f>
        <v>5500</v>
      </c>
      <c r="U4524" t="str">
        <f>IF(Admissions[[#This Row],[Total_Cost]]&gt;Admissions[[#This Row],[Cost_Benchmark]], "Above Benchmark", "Within Benchmark")</f>
        <v>Within Benchmark</v>
      </c>
    </row>
    <row r="4525" spans="1:21" x14ac:dyDescent="0.3">
      <c r="A4525">
        <v>10268</v>
      </c>
      <c r="B4525">
        <v>3695</v>
      </c>
      <c r="C4525" t="s">
        <v>909</v>
      </c>
      <c r="D4525" t="s">
        <v>20</v>
      </c>
      <c r="E4525">
        <v>21322</v>
      </c>
      <c r="F4525" t="s">
        <v>37</v>
      </c>
      <c r="G4525" t="s">
        <v>159</v>
      </c>
      <c r="H4525" s="1">
        <v>45451</v>
      </c>
      <c r="I4525" s="1">
        <v>45462</v>
      </c>
      <c r="J4525" t="s">
        <v>23</v>
      </c>
      <c r="K4525">
        <v>11</v>
      </c>
      <c r="L4525">
        <v>34100</v>
      </c>
      <c r="M4525">
        <v>0</v>
      </c>
      <c r="N4525" t="s">
        <v>39</v>
      </c>
      <c r="O4525" t="s">
        <v>45</v>
      </c>
      <c r="P4525">
        <v>3100</v>
      </c>
      <c r="Q4525" t="s">
        <v>26</v>
      </c>
      <c r="R4525" t="s">
        <v>27</v>
      </c>
      <c r="S4525" t="s">
        <v>28</v>
      </c>
      <c r="T4525">
        <f>VLOOKUP(Admissions[[#This Row],[Department]],Departments[#All],5,FALSE)</f>
        <v>9000</v>
      </c>
      <c r="U4525" t="str">
        <f>IF(Admissions[[#This Row],[Total_Cost]]&gt;Admissions[[#This Row],[Cost_Benchmark]], "Above Benchmark", "Within Benchmark")</f>
        <v>Above Benchmark</v>
      </c>
    </row>
    <row r="4526" spans="1:21" x14ac:dyDescent="0.3">
      <c r="A4526">
        <v>15094</v>
      </c>
      <c r="B4526">
        <v>5396</v>
      </c>
      <c r="C4526" t="s">
        <v>540</v>
      </c>
      <c r="D4526" t="s">
        <v>20</v>
      </c>
      <c r="E4526">
        <v>29643</v>
      </c>
      <c r="F4526" t="s">
        <v>48</v>
      </c>
      <c r="G4526" t="s">
        <v>103</v>
      </c>
      <c r="H4526" s="1">
        <v>44940</v>
      </c>
      <c r="I4526" s="1">
        <v>44943</v>
      </c>
      <c r="J4526" t="s">
        <v>23</v>
      </c>
      <c r="K4526">
        <v>3</v>
      </c>
      <c r="L4526">
        <v>8663</v>
      </c>
      <c r="M4526">
        <v>1</v>
      </c>
      <c r="N4526" t="s">
        <v>50</v>
      </c>
      <c r="O4526" t="s">
        <v>25</v>
      </c>
      <c r="P4526">
        <v>2887.6667000000002</v>
      </c>
      <c r="Q4526" t="s">
        <v>26</v>
      </c>
      <c r="R4526" t="s">
        <v>27</v>
      </c>
      <c r="S4526" t="s">
        <v>28</v>
      </c>
      <c r="T4526">
        <f>VLOOKUP(Admissions[[#This Row],[Department]],Departments[#All],5,FALSE)</f>
        <v>8500</v>
      </c>
      <c r="U4526" t="str">
        <f>IF(Admissions[[#This Row],[Total_Cost]]&gt;Admissions[[#This Row],[Cost_Benchmark]], "Above Benchmark", "Within Benchmark")</f>
        <v>Above Benchmark</v>
      </c>
    </row>
    <row r="4527" spans="1:21" x14ac:dyDescent="0.3">
      <c r="A4527">
        <v>10536</v>
      </c>
      <c r="B4527">
        <v>5199</v>
      </c>
      <c r="C4527" t="s">
        <v>627</v>
      </c>
      <c r="D4527" t="s">
        <v>20</v>
      </c>
      <c r="E4527">
        <v>23159</v>
      </c>
      <c r="F4527" t="s">
        <v>37</v>
      </c>
      <c r="G4527" t="s">
        <v>159</v>
      </c>
      <c r="H4527" s="1">
        <v>45531</v>
      </c>
      <c r="I4527" s="1">
        <v>45537</v>
      </c>
      <c r="J4527" t="s">
        <v>23</v>
      </c>
      <c r="K4527">
        <v>6</v>
      </c>
      <c r="L4527">
        <v>10715</v>
      </c>
      <c r="M4527">
        <v>0</v>
      </c>
      <c r="N4527" t="s">
        <v>24</v>
      </c>
      <c r="O4527" t="s">
        <v>25</v>
      </c>
      <c r="P4527">
        <v>1785.8333</v>
      </c>
      <c r="Q4527" t="s">
        <v>26</v>
      </c>
      <c r="R4527" t="s">
        <v>53</v>
      </c>
      <c r="S4527" t="s">
        <v>35</v>
      </c>
      <c r="T4527">
        <f>VLOOKUP(Admissions[[#This Row],[Department]],Departments[#All],5,FALSE)</f>
        <v>9000</v>
      </c>
      <c r="U4527" t="str">
        <f>IF(Admissions[[#This Row],[Total_Cost]]&gt;Admissions[[#This Row],[Cost_Benchmark]], "Above Benchmark", "Within Benchmark")</f>
        <v>Above Benchmark</v>
      </c>
    </row>
    <row r="4528" spans="1:21" x14ac:dyDescent="0.3">
      <c r="A4528">
        <v>10342</v>
      </c>
      <c r="B4528">
        <v>5515</v>
      </c>
      <c r="C4528" t="s">
        <v>671</v>
      </c>
      <c r="D4528" t="s">
        <v>20</v>
      </c>
      <c r="E4528">
        <v>19350</v>
      </c>
      <c r="F4528" t="s">
        <v>84</v>
      </c>
      <c r="G4528" t="s">
        <v>85</v>
      </c>
      <c r="H4528" s="1">
        <v>45392</v>
      </c>
      <c r="I4528" s="1">
        <v>45398</v>
      </c>
      <c r="J4528" t="s">
        <v>23</v>
      </c>
      <c r="K4528">
        <v>6</v>
      </c>
      <c r="L4528">
        <v>9009</v>
      </c>
      <c r="M4528">
        <v>0</v>
      </c>
      <c r="N4528" t="s">
        <v>134</v>
      </c>
      <c r="O4528" t="s">
        <v>45</v>
      </c>
      <c r="P4528">
        <v>1501.5</v>
      </c>
      <c r="Q4528" t="s">
        <v>26</v>
      </c>
      <c r="R4528" t="s">
        <v>62</v>
      </c>
      <c r="S4528" t="s">
        <v>35</v>
      </c>
      <c r="T4528">
        <f>VLOOKUP(Admissions[[#This Row],[Department]],Departments[#All],5,FALSE)</f>
        <v>6000</v>
      </c>
      <c r="U4528" t="str">
        <f>IF(Admissions[[#This Row],[Total_Cost]]&gt;Admissions[[#This Row],[Cost_Benchmark]], "Above Benchmark", "Within Benchmark")</f>
        <v>Above Benchmark</v>
      </c>
    </row>
    <row r="4529" spans="1:21" x14ac:dyDescent="0.3">
      <c r="A4529">
        <v>11192</v>
      </c>
      <c r="B4529">
        <v>7098</v>
      </c>
      <c r="C4529" t="s">
        <v>884</v>
      </c>
      <c r="D4529" t="s">
        <v>74</v>
      </c>
      <c r="E4529">
        <v>17841</v>
      </c>
      <c r="F4529" t="s">
        <v>30</v>
      </c>
      <c r="G4529" t="s">
        <v>31</v>
      </c>
      <c r="H4529" s="1">
        <v>45194</v>
      </c>
      <c r="I4529" s="1">
        <v>45204</v>
      </c>
      <c r="J4529" t="s">
        <v>23</v>
      </c>
      <c r="K4529">
        <v>10</v>
      </c>
      <c r="L4529">
        <v>32174</v>
      </c>
      <c r="M4529">
        <v>0</v>
      </c>
      <c r="N4529" t="s">
        <v>142</v>
      </c>
      <c r="O4529" t="s">
        <v>33</v>
      </c>
      <c r="P4529">
        <v>3217.4</v>
      </c>
      <c r="Q4529" t="s">
        <v>26</v>
      </c>
      <c r="R4529" t="s">
        <v>34</v>
      </c>
      <c r="S4529" t="s">
        <v>35</v>
      </c>
      <c r="T4529">
        <f>VLOOKUP(Admissions[[#This Row],[Department]],Departments[#All],5,FALSE)</f>
        <v>12000</v>
      </c>
      <c r="U4529" t="str">
        <f>IF(Admissions[[#This Row],[Total_Cost]]&gt;Admissions[[#This Row],[Cost_Benchmark]], "Above Benchmark", "Within Benchmark")</f>
        <v>Above Benchmark</v>
      </c>
    </row>
    <row r="4530" spans="1:21" x14ac:dyDescent="0.3">
      <c r="A4530">
        <v>11688</v>
      </c>
      <c r="B4530">
        <v>4957</v>
      </c>
      <c r="C4530" t="s">
        <v>928</v>
      </c>
      <c r="D4530" t="s">
        <v>20</v>
      </c>
      <c r="E4530">
        <v>16234</v>
      </c>
      <c r="F4530" t="s">
        <v>55</v>
      </c>
      <c r="G4530" t="s">
        <v>241</v>
      </c>
      <c r="H4530" s="1">
        <v>45127</v>
      </c>
      <c r="I4530" s="1">
        <v>45136</v>
      </c>
      <c r="J4530" t="s">
        <v>23</v>
      </c>
      <c r="K4530">
        <v>9</v>
      </c>
      <c r="L4530">
        <v>12238</v>
      </c>
      <c r="M4530">
        <v>0</v>
      </c>
      <c r="N4530" t="s">
        <v>91</v>
      </c>
      <c r="O4530" t="s">
        <v>25</v>
      </c>
      <c r="P4530">
        <v>1359.7778000000001</v>
      </c>
      <c r="Q4530" t="s">
        <v>26</v>
      </c>
      <c r="R4530" t="s">
        <v>40</v>
      </c>
      <c r="S4530" t="s">
        <v>35</v>
      </c>
      <c r="T4530">
        <f>VLOOKUP(Admissions[[#This Row],[Department]],Departments[#All],5,FALSE)</f>
        <v>7200</v>
      </c>
      <c r="U4530" t="str">
        <f>IF(Admissions[[#This Row],[Total_Cost]]&gt;Admissions[[#This Row],[Cost_Benchmark]], "Above Benchmark", "Within Benchmark")</f>
        <v>Above Benchmark</v>
      </c>
    </row>
    <row r="4531" spans="1:21" x14ac:dyDescent="0.3">
      <c r="A4531">
        <v>14092</v>
      </c>
      <c r="B4531">
        <v>4280</v>
      </c>
      <c r="C4531" t="s">
        <v>1217</v>
      </c>
      <c r="D4531" t="s">
        <v>20</v>
      </c>
      <c r="E4531">
        <v>42967</v>
      </c>
      <c r="F4531" t="s">
        <v>42</v>
      </c>
      <c r="G4531" t="s">
        <v>43</v>
      </c>
      <c r="H4531" s="1">
        <v>45651</v>
      </c>
      <c r="I4531" s="1">
        <v>45655</v>
      </c>
      <c r="J4531" t="s">
        <v>23</v>
      </c>
      <c r="K4531">
        <v>4</v>
      </c>
      <c r="L4531">
        <v>2496</v>
      </c>
      <c r="M4531">
        <v>0</v>
      </c>
      <c r="N4531" t="s">
        <v>44</v>
      </c>
      <c r="O4531" t="s">
        <v>45</v>
      </c>
      <c r="P4531">
        <v>624</v>
      </c>
      <c r="Q4531" t="s">
        <v>26</v>
      </c>
      <c r="R4531" t="s">
        <v>62</v>
      </c>
      <c r="S4531" t="s">
        <v>35</v>
      </c>
      <c r="T4531">
        <f>VLOOKUP(Admissions[[#This Row],[Department]],Departments[#All],5,FALSE)</f>
        <v>4500</v>
      </c>
      <c r="U4531" t="str">
        <f>IF(Admissions[[#This Row],[Total_Cost]]&gt;Admissions[[#This Row],[Cost_Benchmark]], "Above Benchmark", "Within Benchmark")</f>
        <v>Within Benchmark</v>
      </c>
    </row>
    <row r="4532" spans="1:21" x14ac:dyDescent="0.3">
      <c r="A4532">
        <v>13922</v>
      </c>
      <c r="B4532">
        <v>4218</v>
      </c>
      <c r="C4532" t="s">
        <v>514</v>
      </c>
      <c r="D4532" t="s">
        <v>74</v>
      </c>
      <c r="E4532">
        <v>14243</v>
      </c>
      <c r="F4532" t="s">
        <v>30</v>
      </c>
      <c r="G4532" t="s">
        <v>179</v>
      </c>
      <c r="H4532" s="1">
        <v>45655</v>
      </c>
      <c r="I4532" s="1">
        <v>45657</v>
      </c>
      <c r="J4532" t="s">
        <v>23</v>
      </c>
      <c r="K4532">
        <v>2</v>
      </c>
      <c r="L4532">
        <v>10526</v>
      </c>
      <c r="M4532">
        <v>0</v>
      </c>
      <c r="N4532" t="s">
        <v>142</v>
      </c>
      <c r="O4532" t="s">
        <v>25</v>
      </c>
      <c r="P4532">
        <v>5263</v>
      </c>
      <c r="Q4532" t="s">
        <v>26</v>
      </c>
      <c r="R4532" t="s">
        <v>46</v>
      </c>
      <c r="S4532" t="s">
        <v>28</v>
      </c>
      <c r="T4532">
        <f>VLOOKUP(Admissions[[#This Row],[Department]],Departments[#All],5,FALSE)</f>
        <v>12000</v>
      </c>
      <c r="U4532" t="str">
        <f>IF(Admissions[[#This Row],[Total_Cost]]&gt;Admissions[[#This Row],[Cost_Benchmark]], "Above Benchmark", "Within Benchmark")</f>
        <v>Within Benchmark</v>
      </c>
    </row>
    <row r="4533" spans="1:21" x14ac:dyDescent="0.3">
      <c r="A4533">
        <v>13427</v>
      </c>
      <c r="B4533">
        <v>6408</v>
      </c>
      <c r="C4533" t="s">
        <v>1326</v>
      </c>
      <c r="D4533" t="s">
        <v>20</v>
      </c>
      <c r="E4533">
        <v>27201</v>
      </c>
      <c r="F4533" t="s">
        <v>84</v>
      </c>
      <c r="G4533" t="s">
        <v>88</v>
      </c>
      <c r="H4533" s="1">
        <v>45573</v>
      </c>
      <c r="I4533" s="1">
        <v>45578</v>
      </c>
      <c r="J4533" t="s">
        <v>23</v>
      </c>
      <c r="K4533">
        <v>5</v>
      </c>
      <c r="L4533">
        <v>6106</v>
      </c>
      <c r="M4533">
        <v>0</v>
      </c>
      <c r="N4533" t="s">
        <v>134</v>
      </c>
      <c r="O4533" t="s">
        <v>45</v>
      </c>
      <c r="P4533">
        <v>1221.2</v>
      </c>
      <c r="Q4533" t="s">
        <v>26</v>
      </c>
      <c r="R4533" t="s">
        <v>53</v>
      </c>
      <c r="S4533" t="s">
        <v>35</v>
      </c>
      <c r="T4533">
        <f>VLOOKUP(Admissions[[#This Row],[Department]],Departments[#All],5,FALSE)</f>
        <v>6000</v>
      </c>
      <c r="U4533" t="str">
        <f>IF(Admissions[[#This Row],[Total_Cost]]&gt;Admissions[[#This Row],[Cost_Benchmark]], "Above Benchmark", "Within Benchmark")</f>
        <v>Above Benchmark</v>
      </c>
    </row>
    <row r="4534" spans="1:21" x14ac:dyDescent="0.3">
      <c r="A4534">
        <v>12582</v>
      </c>
      <c r="B4534">
        <v>4559</v>
      </c>
      <c r="C4534" t="s">
        <v>723</v>
      </c>
      <c r="D4534" t="s">
        <v>74</v>
      </c>
      <c r="E4534">
        <v>43085</v>
      </c>
      <c r="F4534" t="s">
        <v>42</v>
      </c>
      <c r="G4534" t="s">
        <v>43</v>
      </c>
      <c r="H4534" s="1">
        <v>45626</v>
      </c>
      <c r="I4534" s="1">
        <v>45630</v>
      </c>
      <c r="J4534" t="s">
        <v>23</v>
      </c>
      <c r="K4534">
        <v>4</v>
      </c>
      <c r="L4534">
        <v>4725</v>
      </c>
      <c r="M4534">
        <v>0</v>
      </c>
      <c r="N4534" t="s">
        <v>99</v>
      </c>
      <c r="O4534" t="s">
        <v>25</v>
      </c>
      <c r="P4534">
        <v>1181.25</v>
      </c>
      <c r="Q4534" t="s">
        <v>26</v>
      </c>
      <c r="R4534" t="s">
        <v>27</v>
      </c>
      <c r="S4534" t="s">
        <v>28</v>
      </c>
      <c r="T4534">
        <f>VLOOKUP(Admissions[[#This Row],[Department]],Departments[#All],5,FALSE)</f>
        <v>4500</v>
      </c>
      <c r="U4534" t="str">
        <f>IF(Admissions[[#This Row],[Total_Cost]]&gt;Admissions[[#This Row],[Cost_Benchmark]], "Above Benchmark", "Within Benchmark")</f>
        <v>Above Benchmark</v>
      </c>
    </row>
    <row r="4535" spans="1:21" x14ac:dyDescent="0.3">
      <c r="A4535">
        <v>15728</v>
      </c>
      <c r="B4535">
        <v>6616</v>
      </c>
      <c r="C4535" t="s">
        <v>986</v>
      </c>
      <c r="D4535" t="s">
        <v>74</v>
      </c>
      <c r="E4535">
        <v>40499</v>
      </c>
      <c r="F4535" t="s">
        <v>42</v>
      </c>
      <c r="G4535" t="s">
        <v>43</v>
      </c>
      <c r="H4535" s="1">
        <v>45385</v>
      </c>
      <c r="I4535" s="1">
        <v>45389</v>
      </c>
      <c r="J4535" t="s">
        <v>23</v>
      </c>
      <c r="K4535">
        <v>4</v>
      </c>
      <c r="L4535">
        <v>4161</v>
      </c>
      <c r="M4535">
        <v>0</v>
      </c>
      <c r="N4535" t="s">
        <v>61</v>
      </c>
      <c r="O4535" t="s">
        <v>25</v>
      </c>
      <c r="P4535">
        <v>1040.25</v>
      </c>
      <c r="Q4535" t="s">
        <v>26</v>
      </c>
      <c r="R4535" t="s">
        <v>62</v>
      </c>
      <c r="S4535" t="s">
        <v>35</v>
      </c>
      <c r="T4535">
        <f>VLOOKUP(Admissions[[#This Row],[Department]],Departments[#All],5,FALSE)</f>
        <v>4500</v>
      </c>
      <c r="U4535" t="str">
        <f>IF(Admissions[[#This Row],[Total_Cost]]&gt;Admissions[[#This Row],[Cost_Benchmark]], "Above Benchmark", "Within Benchmark")</f>
        <v>Within Benchmark</v>
      </c>
    </row>
    <row r="4536" spans="1:21" x14ac:dyDescent="0.3">
      <c r="A4536">
        <v>14034</v>
      </c>
      <c r="B4536">
        <v>4143</v>
      </c>
      <c r="C4536" t="s">
        <v>1071</v>
      </c>
      <c r="D4536" t="s">
        <v>20</v>
      </c>
      <c r="E4536">
        <v>36203</v>
      </c>
      <c r="F4536" t="s">
        <v>30</v>
      </c>
      <c r="G4536" t="s">
        <v>31</v>
      </c>
      <c r="H4536" s="1">
        <v>45117</v>
      </c>
      <c r="I4536" s="1">
        <v>45121</v>
      </c>
      <c r="J4536" t="s">
        <v>23</v>
      </c>
      <c r="K4536">
        <v>4</v>
      </c>
      <c r="L4536">
        <v>13200</v>
      </c>
      <c r="M4536">
        <v>0</v>
      </c>
      <c r="N4536" t="s">
        <v>39</v>
      </c>
      <c r="O4536" t="s">
        <v>25</v>
      </c>
      <c r="P4536">
        <v>3300</v>
      </c>
      <c r="Q4536" t="s">
        <v>26</v>
      </c>
      <c r="R4536" t="s">
        <v>34</v>
      </c>
      <c r="S4536" t="s">
        <v>35</v>
      </c>
      <c r="T4536">
        <f>VLOOKUP(Admissions[[#This Row],[Department]],Departments[#All],5,FALSE)</f>
        <v>12000</v>
      </c>
      <c r="U4536" t="str">
        <f>IF(Admissions[[#This Row],[Total_Cost]]&gt;Admissions[[#This Row],[Cost_Benchmark]], "Above Benchmark", "Within Benchmark")</f>
        <v>Above Benchmark</v>
      </c>
    </row>
    <row r="4537" spans="1:21" x14ac:dyDescent="0.3">
      <c r="A4537">
        <v>14757</v>
      </c>
      <c r="B4537">
        <v>3247</v>
      </c>
      <c r="C4537" t="s">
        <v>1008</v>
      </c>
      <c r="D4537" t="s">
        <v>20</v>
      </c>
      <c r="E4537">
        <v>36822</v>
      </c>
      <c r="F4537" t="s">
        <v>30</v>
      </c>
      <c r="G4537" t="s">
        <v>167</v>
      </c>
      <c r="H4537" s="1">
        <v>45534</v>
      </c>
      <c r="I4537" s="1">
        <v>45540</v>
      </c>
      <c r="J4537" t="s">
        <v>23</v>
      </c>
      <c r="K4537">
        <v>6</v>
      </c>
      <c r="L4537">
        <v>9361</v>
      </c>
      <c r="M4537">
        <v>0</v>
      </c>
      <c r="N4537" t="s">
        <v>39</v>
      </c>
      <c r="O4537" t="s">
        <v>25</v>
      </c>
      <c r="P4537">
        <v>1560.1667</v>
      </c>
      <c r="Q4537" t="s">
        <v>26</v>
      </c>
      <c r="R4537" t="s">
        <v>66</v>
      </c>
      <c r="S4537" t="s">
        <v>35</v>
      </c>
      <c r="T4537">
        <f>VLOOKUP(Admissions[[#This Row],[Department]],Departments[#All],5,FALSE)</f>
        <v>12000</v>
      </c>
      <c r="U4537" t="str">
        <f>IF(Admissions[[#This Row],[Total_Cost]]&gt;Admissions[[#This Row],[Cost_Benchmark]], "Above Benchmark", "Within Benchmark")</f>
        <v>Within Benchmark</v>
      </c>
    </row>
    <row r="4538" spans="1:21" x14ac:dyDescent="0.3">
      <c r="A4538">
        <v>15175</v>
      </c>
      <c r="B4538">
        <v>4875</v>
      </c>
      <c r="C4538" t="s">
        <v>573</v>
      </c>
      <c r="D4538" t="s">
        <v>20</v>
      </c>
      <c r="E4538">
        <v>26658</v>
      </c>
      <c r="F4538" t="s">
        <v>55</v>
      </c>
      <c r="G4538" t="s">
        <v>241</v>
      </c>
      <c r="H4538" s="1">
        <v>45427</v>
      </c>
      <c r="I4538" s="1">
        <v>45432</v>
      </c>
      <c r="J4538" t="s">
        <v>23</v>
      </c>
      <c r="K4538">
        <v>5</v>
      </c>
      <c r="L4538">
        <v>9585</v>
      </c>
      <c r="M4538">
        <v>0</v>
      </c>
      <c r="N4538" t="s">
        <v>57</v>
      </c>
      <c r="O4538" t="s">
        <v>45</v>
      </c>
      <c r="P4538">
        <v>1917</v>
      </c>
      <c r="Q4538" t="s">
        <v>26</v>
      </c>
      <c r="R4538" t="s">
        <v>62</v>
      </c>
      <c r="S4538" t="s">
        <v>35</v>
      </c>
      <c r="T4538">
        <f>VLOOKUP(Admissions[[#This Row],[Department]],Departments[#All],5,FALSE)</f>
        <v>7200</v>
      </c>
      <c r="U4538" t="str">
        <f>IF(Admissions[[#This Row],[Total_Cost]]&gt;Admissions[[#This Row],[Cost_Benchmark]], "Above Benchmark", "Within Benchmark")</f>
        <v>Above Benchmark</v>
      </c>
    </row>
    <row r="4539" spans="1:21" x14ac:dyDescent="0.3">
      <c r="A4539">
        <v>10833</v>
      </c>
      <c r="B4539">
        <v>4440</v>
      </c>
      <c r="C4539" t="s">
        <v>729</v>
      </c>
      <c r="D4539" t="s">
        <v>20</v>
      </c>
      <c r="E4539">
        <v>27300</v>
      </c>
      <c r="F4539" t="s">
        <v>55</v>
      </c>
      <c r="G4539" t="s">
        <v>56</v>
      </c>
      <c r="H4539" s="1">
        <v>45440</v>
      </c>
      <c r="I4539" s="1">
        <v>45446</v>
      </c>
      <c r="J4539" t="s">
        <v>23</v>
      </c>
      <c r="K4539">
        <v>6</v>
      </c>
      <c r="L4539">
        <v>9608</v>
      </c>
      <c r="M4539">
        <v>0</v>
      </c>
      <c r="N4539" t="s">
        <v>139</v>
      </c>
      <c r="O4539" t="s">
        <v>33</v>
      </c>
      <c r="P4539">
        <v>1601.3333</v>
      </c>
      <c r="Q4539" t="s">
        <v>26</v>
      </c>
      <c r="R4539" t="s">
        <v>53</v>
      </c>
      <c r="S4539" t="s">
        <v>35</v>
      </c>
      <c r="T4539">
        <f>VLOOKUP(Admissions[[#This Row],[Department]],Departments[#All],5,FALSE)</f>
        <v>7200</v>
      </c>
      <c r="U4539" t="str">
        <f>IF(Admissions[[#This Row],[Total_Cost]]&gt;Admissions[[#This Row],[Cost_Benchmark]], "Above Benchmark", "Within Benchmark")</f>
        <v>Above Benchmark</v>
      </c>
    </row>
    <row r="4540" spans="1:21" x14ac:dyDescent="0.3">
      <c r="A4540">
        <v>14548</v>
      </c>
      <c r="B4540">
        <v>3790</v>
      </c>
      <c r="C4540" t="s">
        <v>1372</v>
      </c>
      <c r="D4540" t="s">
        <v>20</v>
      </c>
      <c r="E4540">
        <v>30401</v>
      </c>
      <c r="F4540" t="s">
        <v>37</v>
      </c>
      <c r="G4540" t="s">
        <v>38</v>
      </c>
      <c r="H4540" s="1">
        <v>45495</v>
      </c>
      <c r="I4540" s="1">
        <v>45501</v>
      </c>
      <c r="J4540" t="s">
        <v>23</v>
      </c>
      <c r="K4540">
        <v>6</v>
      </c>
      <c r="L4540">
        <v>11984</v>
      </c>
      <c r="M4540">
        <v>0</v>
      </c>
      <c r="N4540" t="s">
        <v>82</v>
      </c>
      <c r="O4540" t="s">
        <v>25</v>
      </c>
      <c r="P4540">
        <v>1997.3333</v>
      </c>
      <c r="Q4540" t="s">
        <v>26</v>
      </c>
      <c r="R4540" t="s">
        <v>34</v>
      </c>
      <c r="S4540" t="s">
        <v>35</v>
      </c>
      <c r="T4540">
        <f>VLOOKUP(Admissions[[#This Row],[Department]],Departments[#All],5,FALSE)</f>
        <v>9000</v>
      </c>
      <c r="U4540" t="str">
        <f>IF(Admissions[[#This Row],[Total_Cost]]&gt;Admissions[[#This Row],[Cost_Benchmark]], "Above Benchmark", "Within Benchmark")</f>
        <v>Above Benchmark</v>
      </c>
    </row>
    <row r="4541" spans="1:21" x14ac:dyDescent="0.3">
      <c r="A4541">
        <v>10870</v>
      </c>
      <c r="B4541">
        <v>4198</v>
      </c>
      <c r="C4541" t="s">
        <v>75</v>
      </c>
      <c r="D4541" t="s">
        <v>74</v>
      </c>
      <c r="E4541">
        <v>17383</v>
      </c>
      <c r="F4541" t="s">
        <v>48</v>
      </c>
      <c r="G4541" t="s">
        <v>101</v>
      </c>
      <c r="H4541" s="1">
        <v>45640</v>
      </c>
      <c r="I4541" s="1">
        <v>45649</v>
      </c>
      <c r="J4541" t="s">
        <v>23</v>
      </c>
      <c r="K4541">
        <v>9</v>
      </c>
      <c r="L4541">
        <v>20045</v>
      </c>
      <c r="M4541">
        <v>0</v>
      </c>
      <c r="N4541" t="s">
        <v>93</v>
      </c>
      <c r="O4541" t="s">
        <v>45</v>
      </c>
      <c r="P4541">
        <v>2227.2222000000002</v>
      </c>
      <c r="Q4541" t="s">
        <v>26</v>
      </c>
      <c r="R4541" t="s">
        <v>27</v>
      </c>
      <c r="S4541" t="s">
        <v>28</v>
      </c>
      <c r="T4541">
        <f>VLOOKUP(Admissions[[#This Row],[Department]],Departments[#All],5,FALSE)</f>
        <v>8500</v>
      </c>
      <c r="U4541" t="str">
        <f>IF(Admissions[[#This Row],[Total_Cost]]&gt;Admissions[[#This Row],[Cost_Benchmark]], "Above Benchmark", "Within Benchmark")</f>
        <v>Above Benchmark</v>
      </c>
    </row>
    <row r="4542" spans="1:21" x14ac:dyDescent="0.3">
      <c r="A4542">
        <v>11856</v>
      </c>
      <c r="B4542">
        <v>3357</v>
      </c>
      <c r="C4542" t="s">
        <v>1472</v>
      </c>
      <c r="D4542" t="s">
        <v>74</v>
      </c>
      <c r="E4542">
        <v>36063</v>
      </c>
      <c r="F4542" t="s">
        <v>30</v>
      </c>
      <c r="G4542" t="s">
        <v>31</v>
      </c>
      <c r="H4542" s="1">
        <v>45598</v>
      </c>
      <c r="I4542" s="1">
        <v>45607</v>
      </c>
      <c r="J4542" t="s">
        <v>23</v>
      </c>
      <c r="K4542">
        <v>9</v>
      </c>
      <c r="L4542">
        <v>29411</v>
      </c>
      <c r="M4542">
        <v>0</v>
      </c>
      <c r="N4542" t="s">
        <v>39</v>
      </c>
      <c r="O4542" t="s">
        <v>25</v>
      </c>
      <c r="P4542">
        <v>3267.8888999999999</v>
      </c>
      <c r="Q4542" t="s">
        <v>26</v>
      </c>
      <c r="R4542" t="s">
        <v>27</v>
      </c>
      <c r="S4542" t="s">
        <v>28</v>
      </c>
      <c r="T4542">
        <f>VLOOKUP(Admissions[[#This Row],[Department]],Departments[#All],5,FALSE)</f>
        <v>12000</v>
      </c>
      <c r="U4542" t="str">
        <f>IF(Admissions[[#This Row],[Total_Cost]]&gt;Admissions[[#This Row],[Cost_Benchmark]], "Above Benchmark", "Within Benchmark")</f>
        <v>Above Benchmark</v>
      </c>
    </row>
    <row r="4543" spans="1:21" x14ac:dyDescent="0.3">
      <c r="A4543">
        <v>13764</v>
      </c>
      <c r="B4543">
        <v>5547</v>
      </c>
      <c r="C4543" t="s">
        <v>335</v>
      </c>
      <c r="D4543" t="s">
        <v>74</v>
      </c>
      <c r="E4543">
        <v>27247</v>
      </c>
      <c r="F4543" t="s">
        <v>37</v>
      </c>
      <c r="G4543" t="s">
        <v>159</v>
      </c>
      <c r="H4543" s="1">
        <v>45116</v>
      </c>
      <c r="I4543" s="1">
        <v>45120</v>
      </c>
      <c r="J4543" t="s">
        <v>23</v>
      </c>
      <c r="K4543">
        <v>4</v>
      </c>
      <c r="L4543">
        <v>8991</v>
      </c>
      <c r="M4543">
        <v>0</v>
      </c>
      <c r="N4543" t="s">
        <v>97</v>
      </c>
      <c r="O4543" t="s">
        <v>45</v>
      </c>
      <c r="P4543">
        <v>2247.75</v>
      </c>
      <c r="Q4543" t="s">
        <v>26</v>
      </c>
      <c r="R4543" t="s">
        <v>46</v>
      </c>
      <c r="S4543" t="s">
        <v>28</v>
      </c>
      <c r="T4543">
        <f>VLOOKUP(Admissions[[#This Row],[Department]],Departments[#All],5,FALSE)</f>
        <v>9000</v>
      </c>
      <c r="U4543" t="str">
        <f>IF(Admissions[[#This Row],[Total_Cost]]&gt;Admissions[[#This Row],[Cost_Benchmark]], "Above Benchmark", "Within Benchmark")</f>
        <v>Within Benchmark</v>
      </c>
    </row>
    <row r="4544" spans="1:21" x14ac:dyDescent="0.3">
      <c r="A4544">
        <v>14069</v>
      </c>
      <c r="B4544">
        <v>6533</v>
      </c>
      <c r="C4544" t="s">
        <v>1473</v>
      </c>
      <c r="D4544" t="s">
        <v>20</v>
      </c>
      <c r="E4544">
        <v>30942</v>
      </c>
      <c r="F4544" t="s">
        <v>48</v>
      </c>
      <c r="G4544" t="s">
        <v>103</v>
      </c>
      <c r="H4544" s="1">
        <v>45484</v>
      </c>
      <c r="I4544" s="1">
        <v>45491</v>
      </c>
      <c r="J4544" t="s">
        <v>23</v>
      </c>
      <c r="K4544">
        <v>7</v>
      </c>
      <c r="L4544">
        <v>18783</v>
      </c>
      <c r="M4544">
        <v>0</v>
      </c>
      <c r="N4544" t="s">
        <v>78</v>
      </c>
      <c r="O4544" t="s">
        <v>25</v>
      </c>
      <c r="P4544">
        <v>2683.2856999999999</v>
      </c>
      <c r="Q4544" t="s">
        <v>26</v>
      </c>
      <c r="R4544" t="s">
        <v>40</v>
      </c>
      <c r="S4544" t="s">
        <v>35</v>
      </c>
      <c r="T4544">
        <f>VLOOKUP(Admissions[[#This Row],[Department]],Departments[#All],5,FALSE)</f>
        <v>8500</v>
      </c>
      <c r="U4544" t="str">
        <f>IF(Admissions[[#This Row],[Total_Cost]]&gt;Admissions[[#This Row],[Cost_Benchmark]], "Above Benchmark", "Within Benchmark")</f>
        <v>Above Benchmark</v>
      </c>
    </row>
    <row r="4545" spans="1:21" x14ac:dyDescent="0.3">
      <c r="A4545">
        <v>11294</v>
      </c>
      <c r="B4545">
        <v>6442</v>
      </c>
      <c r="C4545" t="s">
        <v>970</v>
      </c>
      <c r="D4545" t="s">
        <v>74</v>
      </c>
      <c r="E4545">
        <v>18054</v>
      </c>
      <c r="F4545" t="s">
        <v>21</v>
      </c>
      <c r="G4545" t="s">
        <v>22</v>
      </c>
      <c r="H4545" s="1">
        <v>45171</v>
      </c>
      <c r="I4545" s="1">
        <v>45174</v>
      </c>
      <c r="J4545" t="s">
        <v>23</v>
      </c>
      <c r="K4545">
        <v>3</v>
      </c>
      <c r="L4545">
        <v>5535</v>
      </c>
      <c r="M4545">
        <v>1</v>
      </c>
      <c r="N4545" t="s">
        <v>99</v>
      </c>
      <c r="O4545" t="s">
        <v>25</v>
      </c>
      <c r="P4545">
        <v>1845</v>
      </c>
      <c r="Q4545" t="s">
        <v>26</v>
      </c>
      <c r="R4545" t="s">
        <v>27</v>
      </c>
      <c r="S4545" t="s">
        <v>28</v>
      </c>
      <c r="T4545">
        <f>VLOOKUP(Admissions[[#This Row],[Department]],Departments[#All],5,FALSE)</f>
        <v>5500</v>
      </c>
      <c r="U4545" t="str">
        <f>IF(Admissions[[#This Row],[Total_Cost]]&gt;Admissions[[#This Row],[Cost_Benchmark]], "Above Benchmark", "Within Benchmark")</f>
        <v>Above Benchmark</v>
      </c>
    </row>
    <row r="4546" spans="1:21" x14ac:dyDescent="0.3">
      <c r="A4546">
        <v>13708</v>
      </c>
      <c r="B4546">
        <v>7033</v>
      </c>
      <c r="C4546" t="s">
        <v>537</v>
      </c>
      <c r="D4546" t="s">
        <v>74</v>
      </c>
      <c r="E4546">
        <v>20532</v>
      </c>
      <c r="F4546" t="s">
        <v>68</v>
      </c>
      <c r="G4546" t="s">
        <v>105</v>
      </c>
      <c r="H4546" s="1">
        <v>45389</v>
      </c>
      <c r="I4546" s="1">
        <v>45398</v>
      </c>
      <c r="J4546" t="s">
        <v>23</v>
      </c>
      <c r="K4546">
        <v>9</v>
      </c>
      <c r="L4546">
        <v>10972</v>
      </c>
      <c r="M4546">
        <v>0</v>
      </c>
      <c r="N4546" t="s">
        <v>106</v>
      </c>
      <c r="O4546" t="s">
        <v>25</v>
      </c>
      <c r="P4546">
        <v>1219.1111000000001</v>
      </c>
      <c r="Q4546" t="s">
        <v>26</v>
      </c>
      <c r="R4546" t="s">
        <v>46</v>
      </c>
      <c r="S4546" t="s">
        <v>28</v>
      </c>
      <c r="T4546">
        <f>VLOOKUP(Admissions[[#This Row],[Department]],Departments[#All],5,FALSE)</f>
        <v>6800</v>
      </c>
      <c r="U4546" t="str">
        <f>IF(Admissions[[#This Row],[Total_Cost]]&gt;Admissions[[#This Row],[Cost_Benchmark]], "Above Benchmark", "Within Benchmark")</f>
        <v>Above Benchmark</v>
      </c>
    </row>
    <row r="4547" spans="1:21" x14ac:dyDescent="0.3">
      <c r="A4547">
        <v>15566</v>
      </c>
      <c r="B4547">
        <v>5602</v>
      </c>
      <c r="C4547" t="s">
        <v>497</v>
      </c>
      <c r="D4547" t="s">
        <v>20</v>
      </c>
      <c r="E4547">
        <v>20382</v>
      </c>
      <c r="F4547" t="s">
        <v>84</v>
      </c>
      <c r="G4547" t="s">
        <v>85</v>
      </c>
      <c r="H4547" s="1">
        <v>45269</v>
      </c>
      <c r="I4547" s="1">
        <v>45275</v>
      </c>
      <c r="J4547" t="s">
        <v>23</v>
      </c>
      <c r="K4547">
        <v>6</v>
      </c>
      <c r="L4547">
        <v>15099</v>
      </c>
      <c r="M4547">
        <v>0</v>
      </c>
      <c r="N4547" t="s">
        <v>50</v>
      </c>
      <c r="O4547" t="s">
        <v>33</v>
      </c>
      <c r="P4547">
        <v>2516.5</v>
      </c>
      <c r="Q4547" t="s">
        <v>26</v>
      </c>
      <c r="R4547" t="s">
        <v>27</v>
      </c>
      <c r="S4547" t="s">
        <v>28</v>
      </c>
      <c r="T4547">
        <f>VLOOKUP(Admissions[[#This Row],[Department]],Departments[#All],5,FALSE)</f>
        <v>6000</v>
      </c>
      <c r="U4547" t="str">
        <f>IF(Admissions[[#This Row],[Total_Cost]]&gt;Admissions[[#This Row],[Cost_Benchmark]], "Above Benchmark", "Within Benchmark")</f>
        <v>Above Benchmark</v>
      </c>
    </row>
    <row r="4548" spans="1:21" x14ac:dyDescent="0.3">
      <c r="A4548">
        <v>10088</v>
      </c>
      <c r="B4548">
        <v>3473</v>
      </c>
      <c r="C4548" t="s">
        <v>1071</v>
      </c>
      <c r="D4548" t="s">
        <v>74</v>
      </c>
      <c r="E4548">
        <v>44752</v>
      </c>
      <c r="F4548" t="s">
        <v>42</v>
      </c>
      <c r="G4548" t="s">
        <v>43</v>
      </c>
      <c r="H4548" s="1">
        <v>45198</v>
      </c>
      <c r="I4548" s="1">
        <v>45200</v>
      </c>
      <c r="J4548" t="s">
        <v>23</v>
      </c>
      <c r="K4548">
        <v>2</v>
      </c>
      <c r="L4548">
        <v>2674</v>
      </c>
      <c r="M4548">
        <v>0</v>
      </c>
      <c r="N4548" t="s">
        <v>99</v>
      </c>
      <c r="O4548" t="s">
        <v>25</v>
      </c>
      <c r="P4548">
        <v>1337</v>
      </c>
      <c r="Q4548" t="s">
        <v>26</v>
      </c>
      <c r="R4548" t="s">
        <v>66</v>
      </c>
      <c r="S4548" t="s">
        <v>35</v>
      </c>
      <c r="T4548">
        <f>VLOOKUP(Admissions[[#This Row],[Department]],Departments[#All],5,FALSE)</f>
        <v>4500</v>
      </c>
      <c r="U4548" t="str">
        <f>IF(Admissions[[#This Row],[Total_Cost]]&gt;Admissions[[#This Row],[Cost_Benchmark]], "Above Benchmark", "Within Benchmark")</f>
        <v>Within Benchmark</v>
      </c>
    </row>
    <row r="4549" spans="1:21" x14ac:dyDescent="0.3">
      <c r="A4549">
        <v>15177</v>
      </c>
      <c r="B4549">
        <v>6189</v>
      </c>
      <c r="C4549" t="s">
        <v>322</v>
      </c>
      <c r="D4549" t="s">
        <v>20</v>
      </c>
      <c r="E4549">
        <v>24365</v>
      </c>
      <c r="F4549" t="s">
        <v>55</v>
      </c>
      <c r="G4549" t="s">
        <v>90</v>
      </c>
      <c r="H4549" s="1">
        <v>45235</v>
      </c>
      <c r="I4549" s="1">
        <v>45244</v>
      </c>
      <c r="J4549" t="s">
        <v>23</v>
      </c>
      <c r="K4549">
        <v>9</v>
      </c>
      <c r="L4549">
        <v>14294</v>
      </c>
      <c r="M4549">
        <v>0</v>
      </c>
      <c r="N4549" t="s">
        <v>91</v>
      </c>
      <c r="O4549" t="s">
        <v>25</v>
      </c>
      <c r="P4549">
        <v>1588.2221999999999</v>
      </c>
      <c r="Q4549" t="s">
        <v>26</v>
      </c>
      <c r="R4549" t="s">
        <v>46</v>
      </c>
      <c r="S4549" t="s">
        <v>28</v>
      </c>
      <c r="T4549">
        <f>VLOOKUP(Admissions[[#This Row],[Department]],Departments[#All],5,FALSE)</f>
        <v>7200</v>
      </c>
      <c r="U4549" t="str">
        <f>IF(Admissions[[#This Row],[Total_Cost]]&gt;Admissions[[#This Row],[Cost_Benchmark]], "Above Benchmark", "Within Benchmark")</f>
        <v>Above Benchmark</v>
      </c>
    </row>
    <row r="4550" spans="1:21" x14ac:dyDescent="0.3">
      <c r="A4550">
        <v>11741</v>
      </c>
      <c r="B4550">
        <v>3323</v>
      </c>
      <c r="C4550" t="s">
        <v>820</v>
      </c>
      <c r="D4550" t="s">
        <v>20</v>
      </c>
      <c r="E4550">
        <v>23995</v>
      </c>
      <c r="F4550" t="s">
        <v>21</v>
      </c>
      <c r="G4550" t="s">
        <v>239</v>
      </c>
      <c r="H4550" s="1">
        <v>45552</v>
      </c>
      <c r="I4550" s="1">
        <v>45554</v>
      </c>
      <c r="J4550" t="s">
        <v>23</v>
      </c>
      <c r="K4550">
        <v>2</v>
      </c>
      <c r="L4550">
        <v>4292</v>
      </c>
      <c r="M4550">
        <v>0</v>
      </c>
      <c r="N4550" t="s">
        <v>61</v>
      </c>
      <c r="O4550" t="s">
        <v>25</v>
      </c>
      <c r="P4550">
        <v>2146</v>
      </c>
      <c r="Q4550" t="s">
        <v>26</v>
      </c>
      <c r="R4550" t="s">
        <v>53</v>
      </c>
      <c r="S4550" t="s">
        <v>35</v>
      </c>
      <c r="T4550">
        <f>VLOOKUP(Admissions[[#This Row],[Department]],Departments[#All],5,FALSE)</f>
        <v>5500</v>
      </c>
      <c r="U4550" t="str">
        <f>IF(Admissions[[#This Row],[Total_Cost]]&gt;Admissions[[#This Row],[Cost_Benchmark]], "Above Benchmark", "Within Benchmark")</f>
        <v>Within Benchmark</v>
      </c>
    </row>
    <row r="4551" spans="1:21" x14ac:dyDescent="0.3">
      <c r="A4551">
        <v>13048</v>
      </c>
      <c r="B4551">
        <v>5910</v>
      </c>
      <c r="C4551" t="s">
        <v>1081</v>
      </c>
      <c r="D4551" t="s">
        <v>20</v>
      </c>
      <c r="E4551">
        <v>24815</v>
      </c>
      <c r="F4551" t="s">
        <v>55</v>
      </c>
      <c r="G4551" t="s">
        <v>90</v>
      </c>
      <c r="H4551" s="1">
        <v>45059</v>
      </c>
      <c r="I4551" s="1">
        <v>45064</v>
      </c>
      <c r="J4551" t="s">
        <v>23</v>
      </c>
      <c r="K4551">
        <v>5</v>
      </c>
      <c r="L4551">
        <v>7238</v>
      </c>
      <c r="M4551">
        <v>0</v>
      </c>
      <c r="N4551" t="s">
        <v>65</v>
      </c>
      <c r="O4551" t="s">
        <v>45</v>
      </c>
      <c r="P4551">
        <v>1447.6</v>
      </c>
      <c r="Q4551" t="s">
        <v>26</v>
      </c>
      <c r="R4551" t="s">
        <v>27</v>
      </c>
      <c r="S4551" t="s">
        <v>28</v>
      </c>
      <c r="T4551">
        <f>VLOOKUP(Admissions[[#This Row],[Department]],Departments[#All],5,FALSE)</f>
        <v>7200</v>
      </c>
      <c r="U4551" t="str">
        <f>IF(Admissions[[#This Row],[Total_Cost]]&gt;Admissions[[#This Row],[Cost_Benchmark]], "Above Benchmark", "Within Benchmark")</f>
        <v>Above Benchmark</v>
      </c>
    </row>
    <row r="4552" spans="1:21" x14ac:dyDescent="0.3">
      <c r="A4552">
        <v>12438</v>
      </c>
      <c r="B4552">
        <v>6256</v>
      </c>
      <c r="C4552" t="s">
        <v>375</v>
      </c>
      <c r="D4552" t="s">
        <v>20</v>
      </c>
      <c r="E4552">
        <v>15811</v>
      </c>
      <c r="F4552" t="s">
        <v>37</v>
      </c>
      <c r="G4552" t="s">
        <v>159</v>
      </c>
      <c r="H4552" s="1">
        <v>45119</v>
      </c>
      <c r="I4552" s="1">
        <v>45128</v>
      </c>
      <c r="J4552" t="s">
        <v>23</v>
      </c>
      <c r="K4552">
        <v>9</v>
      </c>
      <c r="L4552">
        <v>17609</v>
      </c>
      <c r="M4552">
        <v>0</v>
      </c>
      <c r="N4552" t="s">
        <v>82</v>
      </c>
      <c r="O4552" t="s">
        <v>45</v>
      </c>
      <c r="P4552">
        <v>1956.5555999999999</v>
      </c>
      <c r="Q4552" t="s">
        <v>26</v>
      </c>
      <c r="R4552" t="s">
        <v>62</v>
      </c>
      <c r="S4552" t="s">
        <v>35</v>
      </c>
      <c r="T4552">
        <f>VLOOKUP(Admissions[[#This Row],[Department]],Departments[#All],5,FALSE)</f>
        <v>9000</v>
      </c>
      <c r="U4552" t="str">
        <f>IF(Admissions[[#This Row],[Total_Cost]]&gt;Admissions[[#This Row],[Cost_Benchmark]], "Above Benchmark", "Within Benchmark")</f>
        <v>Above Benchmark</v>
      </c>
    </row>
    <row r="4553" spans="1:21" x14ac:dyDescent="0.3">
      <c r="A4553">
        <v>12417</v>
      </c>
      <c r="B4553">
        <v>5657</v>
      </c>
      <c r="C4553" t="s">
        <v>511</v>
      </c>
      <c r="D4553" t="s">
        <v>74</v>
      </c>
      <c r="E4553">
        <v>32899</v>
      </c>
      <c r="F4553" t="s">
        <v>30</v>
      </c>
      <c r="G4553" t="s">
        <v>179</v>
      </c>
      <c r="H4553" s="1">
        <v>45079</v>
      </c>
      <c r="I4553" s="1">
        <v>45087</v>
      </c>
      <c r="J4553" t="s">
        <v>23</v>
      </c>
      <c r="K4553">
        <v>8</v>
      </c>
      <c r="L4553">
        <v>28537</v>
      </c>
      <c r="M4553">
        <v>0</v>
      </c>
      <c r="N4553" t="s">
        <v>39</v>
      </c>
      <c r="O4553" t="s">
        <v>45</v>
      </c>
      <c r="P4553">
        <v>3567.125</v>
      </c>
      <c r="Q4553" t="s">
        <v>26</v>
      </c>
      <c r="R4553" t="s">
        <v>66</v>
      </c>
      <c r="S4553" t="s">
        <v>35</v>
      </c>
      <c r="T4553">
        <f>VLOOKUP(Admissions[[#This Row],[Department]],Departments[#All],5,FALSE)</f>
        <v>12000</v>
      </c>
      <c r="U4553" t="str">
        <f>IF(Admissions[[#This Row],[Total_Cost]]&gt;Admissions[[#This Row],[Cost_Benchmark]], "Above Benchmark", "Within Benchmark")</f>
        <v>Above Benchmark</v>
      </c>
    </row>
    <row r="4554" spans="1:21" x14ac:dyDescent="0.3">
      <c r="A4554">
        <v>15604</v>
      </c>
      <c r="B4554">
        <v>6394</v>
      </c>
      <c r="C4554" t="s">
        <v>1259</v>
      </c>
      <c r="D4554" t="s">
        <v>20</v>
      </c>
      <c r="E4554">
        <v>23069</v>
      </c>
      <c r="F4554" t="s">
        <v>30</v>
      </c>
      <c r="G4554" t="s">
        <v>31</v>
      </c>
      <c r="H4554" s="1">
        <v>45547</v>
      </c>
      <c r="I4554" s="1">
        <v>45554</v>
      </c>
      <c r="J4554" t="s">
        <v>23</v>
      </c>
      <c r="K4554">
        <v>7</v>
      </c>
      <c r="L4554">
        <v>23638</v>
      </c>
      <c r="M4554">
        <v>0</v>
      </c>
      <c r="N4554" t="s">
        <v>39</v>
      </c>
      <c r="O4554" t="s">
        <v>25</v>
      </c>
      <c r="P4554">
        <v>3376.8571000000002</v>
      </c>
      <c r="Q4554" t="s">
        <v>26</v>
      </c>
      <c r="R4554" t="s">
        <v>40</v>
      </c>
      <c r="S4554" t="s">
        <v>35</v>
      </c>
      <c r="T4554">
        <f>VLOOKUP(Admissions[[#This Row],[Department]],Departments[#All],5,FALSE)</f>
        <v>12000</v>
      </c>
      <c r="U4554" t="str">
        <f>IF(Admissions[[#This Row],[Total_Cost]]&gt;Admissions[[#This Row],[Cost_Benchmark]], "Above Benchmark", "Within Benchmark")</f>
        <v>Above Benchmark</v>
      </c>
    </row>
    <row r="4555" spans="1:21" x14ac:dyDescent="0.3">
      <c r="A4555">
        <v>13875</v>
      </c>
      <c r="B4555">
        <v>6911</v>
      </c>
      <c r="C4555" t="s">
        <v>572</v>
      </c>
      <c r="D4555" t="s">
        <v>20</v>
      </c>
      <c r="E4555">
        <v>33781</v>
      </c>
      <c r="F4555" t="s">
        <v>48</v>
      </c>
      <c r="G4555" t="s">
        <v>49</v>
      </c>
      <c r="H4555" s="1">
        <v>45490</v>
      </c>
      <c r="I4555" s="1">
        <v>45493</v>
      </c>
      <c r="J4555" t="s">
        <v>23</v>
      </c>
      <c r="K4555">
        <v>3</v>
      </c>
      <c r="L4555">
        <v>4883</v>
      </c>
      <c r="M4555">
        <v>0</v>
      </c>
      <c r="N4555" t="s">
        <v>50</v>
      </c>
      <c r="O4555" t="s">
        <v>25</v>
      </c>
      <c r="P4555">
        <v>1627.6667</v>
      </c>
      <c r="Q4555" t="s">
        <v>26</v>
      </c>
      <c r="R4555" t="s">
        <v>62</v>
      </c>
      <c r="S4555" t="s">
        <v>35</v>
      </c>
      <c r="T4555">
        <f>VLOOKUP(Admissions[[#This Row],[Department]],Departments[#All],5,FALSE)</f>
        <v>8500</v>
      </c>
      <c r="U4555" t="str">
        <f>IF(Admissions[[#This Row],[Total_Cost]]&gt;Admissions[[#This Row],[Cost_Benchmark]], "Above Benchmark", "Within Benchmark")</f>
        <v>Within Benchmark</v>
      </c>
    </row>
    <row r="4556" spans="1:21" x14ac:dyDescent="0.3">
      <c r="A4556">
        <v>13072</v>
      </c>
      <c r="B4556">
        <v>3322</v>
      </c>
      <c r="C4556" t="s">
        <v>1344</v>
      </c>
      <c r="D4556" t="s">
        <v>20</v>
      </c>
      <c r="E4556">
        <v>36140</v>
      </c>
      <c r="F4556" t="s">
        <v>37</v>
      </c>
      <c r="G4556" t="s">
        <v>52</v>
      </c>
      <c r="H4556" s="1">
        <v>45534</v>
      </c>
      <c r="I4556" s="1">
        <v>45542</v>
      </c>
      <c r="J4556" t="s">
        <v>23</v>
      </c>
      <c r="K4556">
        <v>8</v>
      </c>
      <c r="L4556">
        <v>12805</v>
      </c>
      <c r="M4556">
        <v>0</v>
      </c>
      <c r="N4556" t="s">
        <v>82</v>
      </c>
      <c r="O4556" t="s">
        <v>25</v>
      </c>
      <c r="P4556">
        <v>1600.625</v>
      </c>
      <c r="Q4556" t="s">
        <v>26</v>
      </c>
      <c r="R4556" t="s">
        <v>66</v>
      </c>
      <c r="S4556" t="s">
        <v>35</v>
      </c>
      <c r="T4556">
        <f>VLOOKUP(Admissions[[#This Row],[Department]],Departments[#All],5,FALSE)</f>
        <v>9000</v>
      </c>
      <c r="U4556" t="str">
        <f>IF(Admissions[[#This Row],[Total_Cost]]&gt;Admissions[[#This Row],[Cost_Benchmark]], "Above Benchmark", "Within Benchmark")</f>
        <v>Above Benchmark</v>
      </c>
    </row>
    <row r="4557" spans="1:21" x14ac:dyDescent="0.3">
      <c r="A4557">
        <v>10609</v>
      </c>
      <c r="B4557">
        <v>5041</v>
      </c>
      <c r="C4557" t="s">
        <v>809</v>
      </c>
      <c r="D4557" t="s">
        <v>74</v>
      </c>
      <c r="E4557">
        <v>21230</v>
      </c>
      <c r="F4557" t="s">
        <v>68</v>
      </c>
      <c r="G4557" t="s">
        <v>131</v>
      </c>
      <c r="H4557" s="1">
        <v>45470</v>
      </c>
      <c r="I4557" s="1">
        <v>45477</v>
      </c>
      <c r="J4557" t="s">
        <v>23</v>
      </c>
      <c r="K4557">
        <v>7</v>
      </c>
      <c r="L4557">
        <v>10769</v>
      </c>
      <c r="M4557">
        <v>0</v>
      </c>
      <c r="N4557" t="s">
        <v>106</v>
      </c>
      <c r="O4557" t="s">
        <v>25</v>
      </c>
      <c r="P4557">
        <v>1538.4286</v>
      </c>
      <c r="Q4557" t="s">
        <v>26</v>
      </c>
      <c r="R4557" t="s">
        <v>40</v>
      </c>
      <c r="S4557" t="s">
        <v>35</v>
      </c>
      <c r="T4557">
        <f>VLOOKUP(Admissions[[#This Row],[Department]],Departments[#All],5,FALSE)</f>
        <v>6800</v>
      </c>
      <c r="U4557" t="str">
        <f>IF(Admissions[[#This Row],[Total_Cost]]&gt;Admissions[[#This Row],[Cost_Benchmark]], "Above Benchmark", "Within Benchmark")</f>
        <v>Above Benchmark</v>
      </c>
    </row>
    <row r="4558" spans="1:21" x14ac:dyDescent="0.3">
      <c r="A4558">
        <v>13817</v>
      </c>
      <c r="B4558">
        <v>5627</v>
      </c>
      <c r="C4558" t="s">
        <v>248</v>
      </c>
      <c r="D4558" t="s">
        <v>74</v>
      </c>
      <c r="E4558">
        <v>23712</v>
      </c>
      <c r="F4558" t="s">
        <v>21</v>
      </c>
      <c r="G4558" t="s">
        <v>64</v>
      </c>
      <c r="H4558" s="1">
        <v>45149</v>
      </c>
      <c r="I4558" s="1">
        <v>45152</v>
      </c>
      <c r="J4558" t="s">
        <v>23</v>
      </c>
      <c r="K4558">
        <v>3</v>
      </c>
      <c r="L4558">
        <v>7235</v>
      </c>
      <c r="M4558">
        <v>0</v>
      </c>
      <c r="N4558" t="s">
        <v>24</v>
      </c>
      <c r="O4558" t="s">
        <v>45</v>
      </c>
      <c r="P4558">
        <v>2411.6667000000002</v>
      </c>
      <c r="Q4558" t="s">
        <v>26</v>
      </c>
      <c r="R4558" t="s">
        <v>66</v>
      </c>
      <c r="S4558" t="s">
        <v>35</v>
      </c>
      <c r="T4558">
        <f>VLOOKUP(Admissions[[#This Row],[Department]],Departments[#All],5,FALSE)</f>
        <v>5500</v>
      </c>
      <c r="U4558" t="str">
        <f>IF(Admissions[[#This Row],[Total_Cost]]&gt;Admissions[[#This Row],[Cost_Benchmark]], "Above Benchmark", "Within Benchmark")</f>
        <v>Above Benchmark</v>
      </c>
    </row>
    <row r="4559" spans="1:21" x14ac:dyDescent="0.3">
      <c r="A4559">
        <v>11734</v>
      </c>
      <c r="B4559">
        <v>5519</v>
      </c>
      <c r="C4559" t="s">
        <v>268</v>
      </c>
      <c r="D4559" t="s">
        <v>20</v>
      </c>
      <c r="E4559">
        <v>29397</v>
      </c>
      <c r="F4559" t="s">
        <v>48</v>
      </c>
      <c r="G4559" t="s">
        <v>103</v>
      </c>
      <c r="H4559" s="1">
        <v>45203</v>
      </c>
      <c r="I4559" s="1">
        <v>45209</v>
      </c>
      <c r="J4559" t="s">
        <v>23</v>
      </c>
      <c r="K4559">
        <v>6</v>
      </c>
      <c r="L4559">
        <v>10677</v>
      </c>
      <c r="M4559">
        <v>0</v>
      </c>
      <c r="N4559" t="s">
        <v>93</v>
      </c>
      <c r="O4559" t="s">
        <v>45</v>
      </c>
      <c r="P4559">
        <v>1779.5</v>
      </c>
      <c r="Q4559" t="s">
        <v>26</v>
      </c>
      <c r="R4559" t="s">
        <v>62</v>
      </c>
      <c r="S4559" t="s">
        <v>35</v>
      </c>
      <c r="T4559">
        <f>VLOOKUP(Admissions[[#This Row],[Department]],Departments[#All],5,FALSE)</f>
        <v>8500</v>
      </c>
      <c r="U4559" t="str">
        <f>IF(Admissions[[#This Row],[Total_Cost]]&gt;Admissions[[#This Row],[Cost_Benchmark]], "Above Benchmark", "Within Benchmark")</f>
        <v>Above Benchmark</v>
      </c>
    </row>
    <row r="4560" spans="1:21" x14ac:dyDescent="0.3">
      <c r="A4560">
        <v>10856</v>
      </c>
      <c r="B4560">
        <v>6208</v>
      </c>
      <c r="C4560" t="s">
        <v>498</v>
      </c>
      <c r="D4560" t="s">
        <v>74</v>
      </c>
      <c r="E4560">
        <v>33836</v>
      </c>
      <c r="F4560" t="s">
        <v>37</v>
      </c>
      <c r="G4560" t="s">
        <v>52</v>
      </c>
      <c r="H4560" s="1">
        <v>45523</v>
      </c>
      <c r="I4560" s="1">
        <v>45526</v>
      </c>
      <c r="J4560" t="s">
        <v>23</v>
      </c>
      <c r="K4560">
        <v>3</v>
      </c>
      <c r="L4560">
        <v>8469</v>
      </c>
      <c r="M4560">
        <v>0</v>
      </c>
      <c r="N4560" t="s">
        <v>24</v>
      </c>
      <c r="O4560" t="s">
        <v>45</v>
      </c>
      <c r="P4560">
        <v>2823</v>
      </c>
      <c r="Q4560" t="s">
        <v>26</v>
      </c>
      <c r="R4560" t="s">
        <v>34</v>
      </c>
      <c r="S4560" t="s">
        <v>35</v>
      </c>
      <c r="T4560">
        <f>VLOOKUP(Admissions[[#This Row],[Department]],Departments[#All],5,FALSE)</f>
        <v>9000</v>
      </c>
      <c r="U4560" t="str">
        <f>IF(Admissions[[#This Row],[Total_Cost]]&gt;Admissions[[#This Row],[Cost_Benchmark]], "Above Benchmark", "Within Benchmark")</f>
        <v>Within Benchmark</v>
      </c>
    </row>
    <row r="4561" spans="1:21" x14ac:dyDescent="0.3">
      <c r="A4561">
        <v>13451</v>
      </c>
      <c r="B4561">
        <v>5757</v>
      </c>
      <c r="C4561" t="s">
        <v>293</v>
      </c>
      <c r="D4561" t="s">
        <v>74</v>
      </c>
      <c r="E4561">
        <v>30816</v>
      </c>
      <c r="F4561" t="s">
        <v>48</v>
      </c>
      <c r="G4561" t="s">
        <v>49</v>
      </c>
      <c r="H4561" s="1">
        <v>45152</v>
      </c>
      <c r="I4561" s="1">
        <v>45158</v>
      </c>
      <c r="J4561" t="s">
        <v>23</v>
      </c>
      <c r="K4561">
        <v>6</v>
      </c>
      <c r="L4561">
        <v>13307</v>
      </c>
      <c r="M4561">
        <v>0</v>
      </c>
      <c r="N4561" t="s">
        <v>137</v>
      </c>
      <c r="O4561" t="s">
        <v>45</v>
      </c>
      <c r="P4561">
        <v>2217.8332999999998</v>
      </c>
      <c r="Q4561" t="s">
        <v>26</v>
      </c>
      <c r="R4561" t="s">
        <v>34</v>
      </c>
      <c r="S4561" t="s">
        <v>35</v>
      </c>
      <c r="T4561">
        <f>VLOOKUP(Admissions[[#This Row],[Department]],Departments[#All],5,FALSE)</f>
        <v>8500</v>
      </c>
      <c r="U4561" t="str">
        <f>IF(Admissions[[#This Row],[Total_Cost]]&gt;Admissions[[#This Row],[Cost_Benchmark]], "Above Benchmark", "Within Benchmark")</f>
        <v>Above Benchmark</v>
      </c>
    </row>
    <row r="4562" spans="1:21" x14ac:dyDescent="0.3">
      <c r="A4562">
        <v>10462</v>
      </c>
      <c r="B4562">
        <v>4897</v>
      </c>
      <c r="C4562" t="s">
        <v>1077</v>
      </c>
      <c r="D4562" t="s">
        <v>20</v>
      </c>
      <c r="E4562">
        <v>29724</v>
      </c>
      <c r="F4562" t="s">
        <v>48</v>
      </c>
      <c r="G4562" t="s">
        <v>49</v>
      </c>
      <c r="H4562" s="1">
        <v>45198</v>
      </c>
      <c r="I4562" s="1">
        <v>45203</v>
      </c>
      <c r="J4562" t="s">
        <v>23</v>
      </c>
      <c r="K4562">
        <v>5</v>
      </c>
      <c r="L4562">
        <v>12113</v>
      </c>
      <c r="M4562">
        <v>0</v>
      </c>
      <c r="N4562" t="s">
        <v>78</v>
      </c>
      <c r="O4562" t="s">
        <v>25</v>
      </c>
      <c r="P4562">
        <v>2422.6</v>
      </c>
      <c r="Q4562" t="s">
        <v>26</v>
      </c>
      <c r="R4562" t="s">
        <v>66</v>
      </c>
      <c r="S4562" t="s">
        <v>35</v>
      </c>
      <c r="T4562">
        <f>VLOOKUP(Admissions[[#This Row],[Department]],Departments[#All],5,FALSE)</f>
        <v>8500</v>
      </c>
      <c r="U4562" t="str">
        <f>IF(Admissions[[#This Row],[Total_Cost]]&gt;Admissions[[#This Row],[Cost_Benchmark]], "Above Benchmark", "Within Benchmark")</f>
        <v>Above Benchmark</v>
      </c>
    </row>
    <row r="4563" spans="1:21" x14ac:dyDescent="0.3">
      <c r="A4563">
        <v>10157</v>
      </c>
      <c r="B4563">
        <v>6965</v>
      </c>
      <c r="C4563" t="s">
        <v>815</v>
      </c>
      <c r="D4563" t="s">
        <v>20</v>
      </c>
      <c r="E4563">
        <v>29205</v>
      </c>
      <c r="F4563" t="s">
        <v>21</v>
      </c>
      <c r="G4563" t="s">
        <v>64</v>
      </c>
      <c r="H4563" s="1">
        <v>45550</v>
      </c>
      <c r="I4563" s="1">
        <v>45553</v>
      </c>
      <c r="J4563" t="s">
        <v>23</v>
      </c>
      <c r="K4563">
        <v>3</v>
      </c>
      <c r="L4563">
        <v>5427</v>
      </c>
      <c r="M4563">
        <v>1</v>
      </c>
      <c r="N4563" t="s">
        <v>65</v>
      </c>
      <c r="O4563" t="s">
        <v>25</v>
      </c>
      <c r="P4563">
        <v>1809</v>
      </c>
      <c r="Q4563" t="s">
        <v>26</v>
      </c>
      <c r="R4563" t="s">
        <v>46</v>
      </c>
      <c r="S4563" t="s">
        <v>28</v>
      </c>
      <c r="T4563">
        <f>VLOOKUP(Admissions[[#This Row],[Department]],Departments[#All],5,FALSE)</f>
        <v>5500</v>
      </c>
      <c r="U4563" t="str">
        <f>IF(Admissions[[#This Row],[Total_Cost]]&gt;Admissions[[#This Row],[Cost_Benchmark]], "Above Benchmark", "Within Benchmark")</f>
        <v>Within Benchmark</v>
      </c>
    </row>
    <row r="4564" spans="1:21" x14ac:dyDescent="0.3">
      <c r="A4564">
        <v>12243</v>
      </c>
      <c r="B4564">
        <v>3769</v>
      </c>
      <c r="C4564" t="s">
        <v>628</v>
      </c>
      <c r="D4564" t="s">
        <v>74</v>
      </c>
      <c r="E4564">
        <v>11954</v>
      </c>
      <c r="F4564" t="s">
        <v>68</v>
      </c>
      <c r="G4564" t="s">
        <v>131</v>
      </c>
      <c r="H4564" s="1">
        <v>45542</v>
      </c>
      <c r="I4564" s="1">
        <v>45549</v>
      </c>
      <c r="J4564" t="s">
        <v>23</v>
      </c>
      <c r="K4564">
        <v>7</v>
      </c>
      <c r="L4564">
        <v>11362</v>
      </c>
      <c r="M4564">
        <v>0</v>
      </c>
      <c r="N4564" t="s">
        <v>106</v>
      </c>
      <c r="O4564" t="s">
        <v>33</v>
      </c>
      <c r="P4564">
        <v>1623.1429000000001</v>
      </c>
      <c r="Q4564" t="s">
        <v>26</v>
      </c>
      <c r="R4564" t="s">
        <v>27</v>
      </c>
      <c r="S4564" t="s">
        <v>28</v>
      </c>
      <c r="T4564">
        <f>VLOOKUP(Admissions[[#This Row],[Department]],Departments[#All],5,FALSE)</f>
        <v>6800</v>
      </c>
      <c r="U4564" t="str">
        <f>IF(Admissions[[#This Row],[Total_Cost]]&gt;Admissions[[#This Row],[Cost_Benchmark]], "Above Benchmark", "Within Benchmark")</f>
        <v>Above Benchmark</v>
      </c>
    </row>
    <row r="4565" spans="1:21" x14ac:dyDescent="0.3">
      <c r="A4565">
        <v>13734</v>
      </c>
      <c r="B4565">
        <v>3787</v>
      </c>
      <c r="C4565" t="s">
        <v>619</v>
      </c>
      <c r="D4565" t="s">
        <v>20</v>
      </c>
      <c r="E4565">
        <v>44482</v>
      </c>
      <c r="F4565" t="s">
        <v>42</v>
      </c>
      <c r="G4565" t="s">
        <v>43</v>
      </c>
      <c r="H4565" s="1">
        <v>45365</v>
      </c>
      <c r="I4565" s="1">
        <v>45368</v>
      </c>
      <c r="J4565" t="s">
        <v>23</v>
      </c>
      <c r="K4565">
        <v>3</v>
      </c>
      <c r="L4565">
        <v>2578</v>
      </c>
      <c r="M4565">
        <v>0</v>
      </c>
      <c r="N4565" t="s">
        <v>65</v>
      </c>
      <c r="O4565" t="s">
        <v>33</v>
      </c>
      <c r="P4565">
        <v>859.33330000000001</v>
      </c>
      <c r="Q4565" t="s">
        <v>26</v>
      </c>
      <c r="R4565" t="s">
        <v>40</v>
      </c>
      <c r="S4565" t="s">
        <v>35</v>
      </c>
      <c r="T4565">
        <f>VLOOKUP(Admissions[[#This Row],[Department]],Departments[#All],5,FALSE)</f>
        <v>4500</v>
      </c>
      <c r="U4565" t="str">
        <f>IF(Admissions[[#This Row],[Total_Cost]]&gt;Admissions[[#This Row],[Cost_Benchmark]], "Above Benchmark", "Within Benchmark")</f>
        <v>Within Benchmark</v>
      </c>
    </row>
    <row r="4566" spans="1:21" x14ac:dyDescent="0.3">
      <c r="A4566">
        <v>14302</v>
      </c>
      <c r="B4566">
        <v>5184</v>
      </c>
      <c r="C4566" t="s">
        <v>655</v>
      </c>
      <c r="D4566" t="s">
        <v>74</v>
      </c>
      <c r="E4566">
        <v>13068</v>
      </c>
      <c r="F4566" t="s">
        <v>37</v>
      </c>
      <c r="G4566" t="s">
        <v>52</v>
      </c>
      <c r="H4566" s="1">
        <v>45513</v>
      </c>
      <c r="I4566" s="1">
        <v>45520</v>
      </c>
      <c r="J4566" t="s">
        <v>23</v>
      </c>
      <c r="K4566">
        <v>7</v>
      </c>
      <c r="L4566">
        <v>18876</v>
      </c>
      <c r="M4566">
        <v>1</v>
      </c>
      <c r="N4566" t="s">
        <v>97</v>
      </c>
      <c r="O4566" t="s">
        <v>25</v>
      </c>
      <c r="P4566">
        <v>2696.5713999999998</v>
      </c>
      <c r="Q4566" t="s">
        <v>26</v>
      </c>
      <c r="R4566" t="s">
        <v>66</v>
      </c>
      <c r="S4566" t="s">
        <v>35</v>
      </c>
      <c r="T4566">
        <f>VLOOKUP(Admissions[[#This Row],[Department]],Departments[#All],5,FALSE)</f>
        <v>9000</v>
      </c>
      <c r="U4566" t="str">
        <f>IF(Admissions[[#This Row],[Total_Cost]]&gt;Admissions[[#This Row],[Cost_Benchmark]], "Above Benchmark", "Within Benchmark")</f>
        <v>Above Benchmark</v>
      </c>
    </row>
    <row r="4567" spans="1:21" x14ac:dyDescent="0.3">
      <c r="A4567">
        <v>14001</v>
      </c>
      <c r="B4567">
        <v>6325</v>
      </c>
      <c r="C4567" t="s">
        <v>1161</v>
      </c>
      <c r="D4567" t="s">
        <v>20</v>
      </c>
      <c r="E4567">
        <v>23356</v>
      </c>
      <c r="F4567" t="s">
        <v>48</v>
      </c>
      <c r="G4567" t="s">
        <v>103</v>
      </c>
      <c r="H4567" s="1">
        <v>45113</v>
      </c>
      <c r="I4567" s="1">
        <v>45118</v>
      </c>
      <c r="J4567" t="s">
        <v>23</v>
      </c>
      <c r="K4567">
        <v>5</v>
      </c>
      <c r="L4567">
        <v>18409</v>
      </c>
      <c r="M4567">
        <v>0</v>
      </c>
      <c r="N4567" t="s">
        <v>78</v>
      </c>
      <c r="O4567" t="s">
        <v>45</v>
      </c>
      <c r="P4567">
        <v>3681.8</v>
      </c>
      <c r="Q4567" t="s">
        <v>26</v>
      </c>
      <c r="R4567" t="s">
        <v>40</v>
      </c>
      <c r="S4567" t="s">
        <v>35</v>
      </c>
      <c r="T4567">
        <f>VLOOKUP(Admissions[[#This Row],[Department]],Departments[#All],5,FALSE)</f>
        <v>8500</v>
      </c>
      <c r="U4567" t="str">
        <f>IF(Admissions[[#This Row],[Total_Cost]]&gt;Admissions[[#This Row],[Cost_Benchmark]], "Above Benchmark", "Within Benchmark")</f>
        <v>Above Benchmark</v>
      </c>
    </row>
    <row r="4568" spans="1:21" x14ac:dyDescent="0.3">
      <c r="A4568">
        <v>11758</v>
      </c>
      <c r="B4568">
        <v>4647</v>
      </c>
      <c r="C4568" t="s">
        <v>1407</v>
      </c>
      <c r="D4568" t="s">
        <v>74</v>
      </c>
      <c r="E4568">
        <v>20333</v>
      </c>
      <c r="F4568" t="s">
        <v>68</v>
      </c>
      <c r="G4568" t="s">
        <v>105</v>
      </c>
      <c r="H4568" s="1">
        <v>45030</v>
      </c>
      <c r="I4568" s="1">
        <v>45039</v>
      </c>
      <c r="J4568" t="s">
        <v>23</v>
      </c>
      <c r="K4568">
        <v>9</v>
      </c>
      <c r="L4568">
        <v>15063</v>
      </c>
      <c r="M4568">
        <v>0</v>
      </c>
      <c r="N4568" t="s">
        <v>24</v>
      </c>
      <c r="O4568" t="s">
        <v>33</v>
      </c>
      <c r="P4568">
        <v>1673.6667</v>
      </c>
      <c r="Q4568" t="s">
        <v>26</v>
      </c>
      <c r="R4568" t="s">
        <v>66</v>
      </c>
      <c r="S4568" t="s">
        <v>35</v>
      </c>
      <c r="T4568">
        <f>VLOOKUP(Admissions[[#This Row],[Department]],Departments[#All],5,FALSE)</f>
        <v>6800</v>
      </c>
      <c r="U4568" t="str">
        <f>IF(Admissions[[#This Row],[Total_Cost]]&gt;Admissions[[#This Row],[Cost_Benchmark]], "Above Benchmark", "Within Benchmark")</f>
        <v>Above Benchmark</v>
      </c>
    </row>
    <row r="4569" spans="1:21" x14ac:dyDescent="0.3">
      <c r="A4569">
        <v>10350</v>
      </c>
      <c r="B4569">
        <v>3784</v>
      </c>
      <c r="C4569" t="s">
        <v>559</v>
      </c>
      <c r="D4569" t="s">
        <v>74</v>
      </c>
      <c r="E4569">
        <v>14082</v>
      </c>
      <c r="F4569" t="s">
        <v>30</v>
      </c>
      <c r="G4569" t="s">
        <v>31</v>
      </c>
      <c r="H4569" s="1">
        <v>45078</v>
      </c>
      <c r="I4569" s="1">
        <v>45089</v>
      </c>
      <c r="J4569" t="s">
        <v>23</v>
      </c>
      <c r="K4569">
        <v>11</v>
      </c>
      <c r="L4569">
        <v>37663</v>
      </c>
      <c r="M4569">
        <v>1</v>
      </c>
      <c r="N4569" t="s">
        <v>142</v>
      </c>
      <c r="O4569" t="s">
        <v>45</v>
      </c>
      <c r="P4569">
        <v>3423.9090999999999</v>
      </c>
      <c r="Q4569" t="s">
        <v>26</v>
      </c>
      <c r="R4569" t="s">
        <v>40</v>
      </c>
      <c r="S4569" t="s">
        <v>35</v>
      </c>
      <c r="T4569">
        <f>VLOOKUP(Admissions[[#This Row],[Department]],Departments[#All],5,FALSE)</f>
        <v>12000</v>
      </c>
      <c r="U4569" t="str">
        <f>IF(Admissions[[#This Row],[Total_Cost]]&gt;Admissions[[#This Row],[Cost_Benchmark]], "Above Benchmark", "Within Benchmark")</f>
        <v>Above Benchmark</v>
      </c>
    </row>
    <row r="4570" spans="1:21" x14ac:dyDescent="0.3">
      <c r="A4570">
        <v>14013</v>
      </c>
      <c r="B4570">
        <v>3865</v>
      </c>
      <c r="C4570" t="s">
        <v>1064</v>
      </c>
      <c r="D4570" t="s">
        <v>74</v>
      </c>
      <c r="E4570">
        <v>15065</v>
      </c>
      <c r="F4570" t="s">
        <v>21</v>
      </c>
      <c r="G4570" t="s">
        <v>64</v>
      </c>
      <c r="H4570" s="1">
        <v>45175</v>
      </c>
      <c r="I4570" s="1">
        <v>45179</v>
      </c>
      <c r="J4570" t="s">
        <v>23</v>
      </c>
      <c r="K4570">
        <v>4</v>
      </c>
      <c r="L4570">
        <v>8287</v>
      </c>
      <c r="M4570">
        <v>0</v>
      </c>
      <c r="N4570" t="s">
        <v>99</v>
      </c>
      <c r="O4570" t="s">
        <v>45</v>
      </c>
      <c r="P4570">
        <v>2071.75</v>
      </c>
      <c r="Q4570" t="s">
        <v>26</v>
      </c>
      <c r="R4570" t="s">
        <v>62</v>
      </c>
      <c r="S4570" t="s">
        <v>35</v>
      </c>
      <c r="T4570">
        <f>VLOOKUP(Admissions[[#This Row],[Department]],Departments[#All],5,FALSE)</f>
        <v>5500</v>
      </c>
      <c r="U4570" t="str">
        <f>IF(Admissions[[#This Row],[Total_Cost]]&gt;Admissions[[#This Row],[Cost_Benchmark]], "Above Benchmark", "Within Benchmark")</f>
        <v>Above Benchmark</v>
      </c>
    </row>
    <row r="4571" spans="1:21" x14ac:dyDescent="0.3">
      <c r="A4571">
        <v>12201</v>
      </c>
      <c r="B4571">
        <v>3753</v>
      </c>
      <c r="C4571" t="s">
        <v>637</v>
      </c>
      <c r="D4571" t="s">
        <v>20</v>
      </c>
      <c r="E4571">
        <v>33709</v>
      </c>
      <c r="F4571" t="s">
        <v>48</v>
      </c>
      <c r="G4571" t="s">
        <v>49</v>
      </c>
      <c r="H4571" s="1">
        <v>44945</v>
      </c>
      <c r="I4571" s="1">
        <v>44950</v>
      </c>
      <c r="J4571" t="s">
        <v>23</v>
      </c>
      <c r="K4571">
        <v>5</v>
      </c>
      <c r="L4571">
        <v>9779</v>
      </c>
      <c r="M4571">
        <v>0</v>
      </c>
      <c r="N4571" t="s">
        <v>137</v>
      </c>
      <c r="O4571" t="s">
        <v>25</v>
      </c>
      <c r="P4571">
        <v>1955.8</v>
      </c>
      <c r="Q4571" t="s">
        <v>26</v>
      </c>
      <c r="R4571" t="s">
        <v>40</v>
      </c>
      <c r="S4571" t="s">
        <v>35</v>
      </c>
      <c r="T4571">
        <f>VLOOKUP(Admissions[[#This Row],[Department]],Departments[#All],5,FALSE)</f>
        <v>8500</v>
      </c>
      <c r="U4571" t="str">
        <f>IF(Admissions[[#This Row],[Total_Cost]]&gt;Admissions[[#This Row],[Cost_Benchmark]], "Above Benchmark", "Within Benchmark")</f>
        <v>Above Benchmark</v>
      </c>
    </row>
    <row r="4572" spans="1:21" x14ac:dyDescent="0.3">
      <c r="A4572">
        <v>12487</v>
      </c>
      <c r="B4572">
        <v>6751</v>
      </c>
      <c r="C4572" t="s">
        <v>1001</v>
      </c>
      <c r="D4572" t="s">
        <v>74</v>
      </c>
      <c r="E4572">
        <v>25073</v>
      </c>
      <c r="F4572" t="s">
        <v>37</v>
      </c>
      <c r="G4572" t="s">
        <v>38</v>
      </c>
      <c r="H4572" s="1">
        <v>45383</v>
      </c>
      <c r="I4572" s="1">
        <v>45387</v>
      </c>
      <c r="J4572" t="s">
        <v>23</v>
      </c>
      <c r="K4572">
        <v>4</v>
      </c>
      <c r="L4572">
        <v>13331</v>
      </c>
      <c r="M4572">
        <v>0</v>
      </c>
      <c r="N4572" t="s">
        <v>97</v>
      </c>
      <c r="O4572" t="s">
        <v>45</v>
      </c>
      <c r="P4572">
        <v>3332.75</v>
      </c>
      <c r="Q4572" t="s">
        <v>26</v>
      </c>
      <c r="R4572" t="s">
        <v>34</v>
      </c>
      <c r="S4572" t="s">
        <v>35</v>
      </c>
      <c r="T4572">
        <f>VLOOKUP(Admissions[[#This Row],[Department]],Departments[#All],5,FALSE)</f>
        <v>9000</v>
      </c>
      <c r="U4572" t="str">
        <f>IF(Admissions[[#This Row],[Total_Cost]]&gt;Admissions[[#This Row],[Cost_Benchmark]], "Above Benchmark", "Within Benchmark")</f>
        <v>Above Benchmark</v>
      </c>
    </row>
    <row r="4573" spans="1:21" x14ac:dyDescent="0.3">
      <c r="A4573">
        <v>12545</v>
      </c>
      <c r="B4573">
        <v>6849</v>
      </c>
      <c r="C4573" t="s">
        <v>569</v>
      </c>
      <c r="D4573" t="s">
        <v>20</v>
      </c>
      <c r="E4573">
        <v>23600</v>
      </c>
      <c r="F4573" t="s">
        <v>37</v>
      </c>
      <c r="G4573" t="s">
        <v>52</v>
      </c>
      <c r="H4573" s="1">
        <v>45560</v>
      </c>
      <c r="I4573" s="1">
        <v>45570</v>
      </c>
      <c r="J4573" t="s">
        <v>23</v>
      </c>
      <c r="K4573">
        <v>10</v>
      </c>
      <c r="L4573">
        <v>20461</v>
      </c>
      <c r="M4573">
        <v>0</v>
      </c>
      <c r="N4573" t="s">
        <v>24</v>
      </c>
      <c r="O4573" t="s">
        <v>25</v>
      </c>
      <c r="P4573">
        <v>2046.1</v>
      </c>
      <c r="Q4573" t="s">
        <v>26</v>
      </c>
      <c r="R4573" t="s">
        <v>62</v>
      </c>
      <c r="S4573" t="s">
        <v>35</v>
      </c>
      <c r="T4573">
        <f>VLOOKUP(Admissions[[#This Row],[Department]],Departments[#All],5,FALSE)</f>
        <v>9000</v>
      </c>
      <c r="U4573" t="str">
        <f>IF(Admissions[[#This Row],[Total_Cost]]&gt;Admissions[[#This Row],[Cost_Benchmark]], "Above Benchmark", "Within Benchmark")</f>
        <v>Above Benchmark</v>
      </c>
    </row>
    <row r="4574" spans="1:21" x14ac:dyDescent="0.3">
      <c r="A4574">
        <v>11841</v>
      </c>
      <c r="B4574">
        <v>5493</v>
      </c>
      <c r="C4574" t="s">
        <v>682</v>
      </c>
      <c r="D4574" t="s">
        <v>20</v>
      </c>
      <c r="E4574">
        <v>20454</v>
      </c>
      <c r="F4574" t="s">
        <v>68</v>
      </c>
      <c r="G4574" t="s">
        <v>69</v>
      </c>
      <c r="H4574" s="1">
        <v>45397</v>
      </c>
      <c r="I4574" s="1">
        <v>45406</v>
      </c>
      <c r="J4574" t="s">
        <v>23</v>
      </c>
      <c r="K4574">
        <v>9</v>
      </c>
      <c r="L4574">
        <v>19810</v>
      </c>
      <c r="M4574">
        <v>0</v>
      </c>
      <c r="N4574" t="s">
        <v>24</v>
      </c>
      <c r="O4574" t="s">
        <v>33</v>
      </c>
      <c r="P4574">
        <v>2201.1111000000001</v>
      </c>
      <c r="Q4574" t="s">
        <v>26</v>
      </c>
      <c r="R4574" t="s">
        <v>34</v>
      </c>
      <c r="S4574" t="s">
        <v>35</v>
      </c>
      <c r="T4574">
        <f>VLOOKUP(Admissions[[#This Row],[Department]],Departments[#All],5,FALSE)</f>
        <v>6800</v>
      </c>
      <c r="U4574" t="str">
        <f>IF(Admissions[[#This Row],[Total_Cost]]&gt;Admissions[[#This Row],[Cost_Benchmark]], "Above Benchmark", "Within Benchmark")</f>
        <v>Above Benchmark</v>
      </c>
    </row>
    <row r="4575" spans="1:21" x14ac:dyDescent="0.3">
      <c r="A4575">
        <v>13016</v>
      </c>
      <c r="B4575">
        <v>5201</v>
      </c>
      <c r="C4575" t="s">
        <v>1358</v>
      </c>
      <c r="D4575" t="s">
        <v>74</v>
      </c>
      <c r="E4575">
        <v>22809</v>
      </c>
      <c r="F4575" t="s">
        <v>21</v>
      </c>
      <c r="G4575" t="s">
        <v>64</v>
      </c>
      <c r="H4575" s="1">
        <v>44934</v>
      </c>
      <c r="I4575" s="1">
        <v>44937</v>
      </c>
      <c r="J4575" t="s">
        <v>23</v>
      </c>
      <c r="K4575">
        <v>3</v>
      </c>
      <c r="L4575">
        <v>8567</v>
      </c>
      <c r="M4575">
        <v>1</v>
      </c>
      <c r="N4575" t="s">
        <v>24</v>
      </c>
      <c r="O4575" t="s">
        <v>45</v>
      </c>
      <c r="P4575">
        <v>2855.6667000000002</v>
      </c>
      <c r="Q4575" t="s">
        <v>26</v>
      </c>
      <c r="R4575" t="s">
        <v>46</v>
      </c>
      <c r="S4575" t="s">
        <v>28</v>
      </c>
      <c r="T4575">
        <f>VLOOKUP(Admissions[[#This Row],[Department]],Departments[#All],5,FALSE)</f>
        <v>5500</v>
      </c>
      <c r="U4575" t="str">
        <f>IF(Admissions[[#This Row],[Total_Cost]]&gt;Admissions[[#This Row],[Cost_Benchmark]], "Above Benchmark", "Within Benchmark")</f>
        <v>Above Benchmark</v>
      </c>
    </row>
    <row r="4576" spans="1:21" x14ac:dyDescent="0.3">
      <c r="A4576">
        <v>13148</v>
      </c>
      <c r="B4576">
        <v>6899</v>
      </c>
      <c r="C4576" t="s">
        <v>376</v>
      </c>
      <c r="D4576" t="s">
        <v>20</v>
      </c>
      <c r="E4576">
        <v>21157</v>
      </c>
      <c r="F4576" t="s">
        <v>21</v>
      </c>
      <c r="G4576" t="s">
        <v>22</v>
      </c>
      <c r="H4576" s="1">
        <v>44966</v>
      </c>
      <c r="I4576" s="1">
        <v>44969</v>
      </c>
      <c r="J4576" t="s">
        <v>23</v>
      </c>
      <c r="K4576">
        <v>3</v>
      </c>
      <c r="L4576">
        <v>4082</v>
      </c>
      <c r="M4576">
        <v>0</v>
      </c>
      <c r="N4576" t="s">
        <v>65</v>
      </c>
      <c r="O4576" t="s">
        <v>33</v>
      </c>
      <c r="P4576">
        <v>1360.6667</v>
      </c>
      <c r="Q4576" t="s">
        <v>26</v>
      </c>
      <c r="R4576" t="s">
        <v>40</v>
      </c>
      <c r="S4576" t="s">
        <v>35</v>
      </c>
      <c r="T4576">
        <f>VLOOKUP(Admissions[[#This Row],[Department]],Departments[#All],5,FALSE)</f>
        <v>5500</v>
      </c>
      <c r="U4576" t="str">
        <f>IF(Admissions[[#This Row],[Total_Cost]]&gt;Admissions[[#This Row],[Cost_Benchmark]], "Above Benchmark", "Within Benchmark")</f>
        <v>Within Benchmark</v>
      </c>
    </row>
    <row r="4577" spans="1:21" x14ac:dyDescent="0.3">
      <c r="A4577">
        <v>12367</v>
      </c>
      <c r="B4577">
        <v>4589</v>
      </c>
      <c r="C4577" t="s">
        <v>213</v>
      </c>
      <c r="D4577" t="s">
        <v>20</v>
      </c>
      <c r="E4577">
        <v>11500</v>
      </c>
      <c r="F4577" t="s">
        <v>84</v>
      </c>
      <c r="G4577" t="s">
        <v>85</v>
      </c>
      <c r="H4577" s="1">
        <v>45325</v>
      </c>
      <c r="I4577" s="1">
        <v>45328</v>
      </c>
      <c r="J4577" t="s">
        <v>23</v>
      </c>
      <c r="K4577">
        <v>3</v>
      </c>
      <c r="L4577">
        <v>7513</v>
      </c>
      <c r="M4577">
        <v>0</v>
      </c>
      <c r="N4577" t="s">
        <v>86</v>
      </c>
      <c r="O4577" t="s">
        <v>45</v>
      </c>
      <c r="P4577">
        <v>2504.3332999999998</v>
      </c>
      <c r="Q4577" t="s">
        <v>26</v>
      </c>
      <c r="R4577" t="s">
        <v>27</v>
      </c>
      <c r="S4577" t="s">
        <v>28</v>
      </c>
      <c r="T4577">
        <f>VLOOKUP(Admissions[[#This Row],[Department]],Departments[#All],5,FALSE)</f>
        <v>6000</v>
      </c>
      <c r="U4577" t="str">
        <f>IF(Admissions[[#This Row],[Total_Cost]]&gt;Admissions[[#This Row],[Cost_Benchmark]], "Above Benchmark", "Within Benchmark")</f>
        <v>Above Benchmark</v>
      </c>
    </row>
    <row r="4578" spans="1:21" x14ac:dyDescent="0.3">
      <c r="A4578">
        <v>14660</v>
      </c>
      <c r="B4578">
        <v>3282</v>
      </c>
      <c r="C4578" t="s">
        <v>1474</v>
      </c>
      <c r="D4578" t="s">
        <v>74</v>
      </c>
      <c r="E4578">
        <v>18094</v>
      </c>
      <c r="F4578" t="s">
        <v>21</v>
      </c>
      <c r="G4578" t="s">
        <v>22</v>
      </c>
      <c r="H4578" s="1">
        <v>45277</v>
      </c>
      <c r="I4578" s="1">
        <v>45280</v>
      </c>
      <c r="J4578" t="s">
        <v>23</v>
      </c>
      <c r="K4578">
        <v>3</v>
      </c>
      <c r="L4578">
        <v>4938</v>
      </c>
      <c r="M4578">
        <v>0</v>
      </c>
      <c r="N4578" t="s">
        <v>65</v>
      </c>
      <c r="O4578" t="s">
        <v>25</v>
      </c>
      <c r="P4578">
        <v>1646</v>
      </c>
      <c r="Q4578" t="s">
        <v>26</v>
      </c>
      <c r="R4578" t="s">
        <v>46</v>
      </c>
      <c r="S4578" t="s">
        <v>28</v>
      </c>
      <c r="T4578">
        <f>VLOOKUP(Admissions[[#This Row],[Department]],Departments[#All],5,FALSE)</f>
        <v>5500</v>
      </c>
      <c r="U4578" t="str">
        <f>IF(Admissions[[#This Row],[Total_Cost]]&gt;Admissions[[#This Row],[Cost_Benchmark]], "Above Benchmark", "Within Benchmark")</f>
        <v>Within Benchmark</v>
      </c>
    </row>
    <row r="4579" spans="1:21" x14ac:dyDescent="0.3">
      <c r="A4579">
        <v>11676</v>
      </c>
      <c r="B4579">
        <v>3436</v>
      </c>
      <c r="C4579" t="s">
        <v>19</v>
      </c>
      <c r="D4579" t="s">
        <v>20</v>
      </c>
      <c r="E4579">
        <v>29976</v>
      </c>
      <c r="F4579" t="s">
        <v>21</v>
      </c>
      <c r="G4579" t="s">
        <v>22</v>
      </c>
      <c r="H4579" s="1">
        <v>45630</v>
      </c>
      <c r="I4579" s="1">
        <v>45633</v>
      </c>
      <c r="J4579" t="s">
        <v>23</v>
      </c>
      <c r="K4579">
        <v>3</v>
      </c>
      <c r="L4579">
        <v>5171</v>
      </c>
      <c r="M4579">
        <v>0</v>
      </c>
      <c r="N4579" t="s">
        <v>65</v>
      </c>
      <c r="O4579" t="s">
        <v>45</v>
      </c>
      <c r="P4579">
        <v>1723.6667</v>
      </c>
      <c r="Q4579" t="s">
        <v>26</v>
      </c>
      <c r="R4579" t="s">
        <v>62</v>
      </c>
      <c r="S4579" t="s">
        <v>35</v>
      </c>
      <c r="T4579">
        <f>VLOOKUP(Admissions[[#This Row],[Department]],Departments[#All],5,FALSE)</f>
        <v>5500</v>
      </c>
      <c r="U4579" t="str">
        <f>IF(Admissions[[#This Row],[Total_Cost]]&gt;Admissions[[#This Row],[Cost_Benchmark]], "Above Benchmark", "Within Benchmark")</f>
        <v>Within Benchmark</v>
      </c>
    </row>
    <row r="4580" spans="1:21" x14ac:dyDescent="0.3">
      <c r="A4580">
        <v>12415</v>
      </c>
      <c r="B4580">
        <v>4575</v>
      </c>
      <c r="C4580" t="s">
        <v>424</v>
      </c>
      <c r="D4580" t="s">
        <v>20</v>
      </c>
      <c r="E4580">
        <v>27262</v>
      </c>
      <c r="F4580" t="s">
        <v>21</v>
      </c>
      <c r="G4580" t="s">
        <v>22</v>
      </c>
      <c r="H4580" s="1">
        <v>45199</v>
      </c>
      <c r="I4580" s="1">
        <v>45202</v>
      </c>
      <c r="J4580" t="s">
        <v>23</v>
      </c>
      <c r="K4580">
        <v>3</v>
      </c>
      <c r="L4580">
        <v>5205</v>
      </c>
      <c r="M4580">
        <v>0</v>
      </c>
      <c r="N4580" t="s">
        <v>65</v>
      </c>
      <c r="O4580" t="s">
        <v>45</v>
      </c>
      <c r="P4580">
        <v>1735</v>
      </c>
      <c r="Q4580" t="s">
        <v>26</v>
      </c>
      <c r="R4580" t="s">
        <v>27</v>
      </c>
      <c r="S4580" t="s">
        <v>28</v>
      </c>
      <c r="T4580">
        <f>VLOOKUP(Admissions[[#This Row],[Department]],Departments[#All],5,FALSE)</f>
        <v>5500</v>
      </c>
      <c r="U4580" t="str">
        <f>IF(Admissions[[#This Row],[Total_Cost]]&gt;Admissions[[#This Row],[Cost_Benchmark]], "Above Benchmark", "Within Benchmark")</f>
        <v>Within Benchmark</v>
      </c>
    </row>
    <row r="4581" spans="1:21" x14ac:dyDescent="0.3">
      <c r="A4581">
        <v>12402</v>
      </c>
      <c r="B4581">
        <v>5817</v>
      </c>
      <c r="C4581" t="s">
        <v>251</v>
      </c>
      <c r="D4581" t="s">
        <v>74</v>
      </c>
      <c r="E4581">
        <v>15801</v>
      </c>
      <c r="F4581" t="s">
        <v>21</v>
      </c>
      <c r="G4581" t="s">
        <v>64</v>
      </c>
      <c r="H4581" s="1">
        <v>45036</v>
      </c>
      <c r="I4581" s="1">
        <v>45040</v>
      </c>
      <c r="J4581" t="s">
        <v>23</v>
      </c>
      <c r="K4581">
        <v>4</v>
      </c>
      <c r="L4581">
        <v>8213</v>
      </c>
      <c r="M4581">
        <v>0</v>
      </c>
      <c r="N4581" t="s">
        <v>65</v>
      </c>
      <c r="O4581" t="s">
        <v>45</v>
      </c>
      <c r="P4581">
        <v>2053.25</v>
      </c>
      <c r="Q4581" t="s">
        <v>26</v>
      </c>
      <c r="R4581" t="s">
        <v>40</v>
      </c>
      <c r="S4581" t="s">
        <v>35</v>
      </c>
      <c r="T4581">
        <f>VLOOKUP(Admissions[[#This Row],[Department]],Departments[#All],5,FALSE)</f>
        <v>5500</v>
      </c>
      <c r="U4581" t="str">
        <f>IF(Admissions[[#This Row],[Total_Cost]]&gt;Admissions[[#This Row],[Cost_Benchmark]], "Above Benchmark", "Within Benchmark")</f>
        <v>Above Benchmark</v>
      </c>
    </row>
    <row r="4582" spans="1:21" x14ac:dyDescent="0.3">
      <c r="A4582">
        <v>11509</v>
      </c>
      <c r="B4582">
        <v>5907</v>
      </c>
      <c r="C4582" t="s">
        <v>1322</v>
      </c>
      <c r="D4582" t="s">
        <v>20</v>
      </c>
      <c r="E4582" t="s">
        <v>1475</v>
      </c>
      <c r="F4582" t="s">
        <v>21</v>
      </c>
      <c r="G4582" t="s">
        <v>22</v>
      </c>
      <c r="H4582" s="1">
        <v>45012</v>
      </c>
      <c r="I4582" s="1">
        <v>45013</v>
      </c>
      <c r="J4582" t="s">
        <v>23</v>
      </c>
      <c r="K4582">
        <v>1</v>
      </c>
      <c r="L4582">
        <v>4978</v>
      </c>
      <c r="M4582">
        <v>0</v>
      </c>
      <c r="N4582" t="s">
        <v>99</v>
      </c>
      <c r="O4582" t="s">
        <v>45</v>
      </c>
      <c r="P4582">
        <v>4978</v>
      </c>
      <c r="Q4582" t="s">
        <v>26</v>
      </c>
      <c r="R4582" t="s">
        <v>34</v>
      </c>
      <c r="S4582" t="s">
        <v>35</v>
      </c>
      <c r="T4582">
        <f>VLOOKUP(Admissions[[#This Row],[Department]],Departments[#All],5,FALSE)</f>
        <v>5500</v>
      </c>
      <c r="U4582" t="str">
        <f>IF(Admissions[[#This Row],[Total_Cost]]&gt;Admissions[[#This Row],[Cost_Benchmark]], "Above Benchmark", "Within Benchmark")</f>
        <v>Within Benchmark</v>
      </c>
    </row>
    <row r="4583" spans="1:21" x14ac:dyDescent="0.3">
      <c r="A4583">
        <v>14986</v>
      </c>
      <c r="B4583">
        <v>4453</v>
      </c>
      <c r="C4583" t="s">
        <v>455</v>
      </c>
      <c r="D4583" t="s">
        <v>74</v>
      </c>
      <c r="E4583">
        <v>30957</v>
      </c>
      <c r="F4583" t="s">
        <v>55</v>
      </c>
      <c r="G4583" t="s">
        <v>241</v>
      </c>
      <c r="H4583" s="1">
        <v>45113</v>
      </c>
      <c r="I4583" s="1">
        <v>45117</v>
      </c>
      <c r="J4583" t="s">
        <v>23</v>
      </c>
      <c r="K4583">
        <v>4</v>
      </c>
      <c r="L4583">
        <v>5867</v>
      </c>
      <c r="M4583">
        <v>0</v>
      </c>
      <c r="N4583" t="s">
        <v>139</v>
      </c>
      <c r="O4583" t="s">
        <v>45</v>
      </c>
      <c r="P4583">
        <v>1466.75</v>
      </c>
      <c r="Q4583" t="s">
        <v>26</v>
      </c>
      <c r="R4583" t="s">
        <v>40</v>
      </c>
      <c r="S4583" t="s">
        <v>35</v>
      </c>
      <c r="T4583">
        <f>VLOOKUP(Admissions[[#This Row],[Department]],Departments[#All],5,FALSE)</f>
        <v>7200</v>
      </c>
      <c r="U4583" t="str">
        <f>IF(Admissions[[#This Row],[Total_Cost]]&gt;Admissions[[#This Row],[Cost_Benchmark]], "Above Benchmark", "Within Benchmark")</f>
        <v>Within Benchmark</v>
      </c>
    </row>
    <row r="4584" spans="1:21" x14ac:dyDescent="0.3">
      <c r="A4584">
        <v>12287</v>
      </c>
      <c r="B4584">
        <v>4561</v>
      </c>
      <c r="C4584" t="s">
        <v>327</v>
      </c>
      <c r="D4584" t="s">
        <v>20</v>
      </c>
      <c r="E4584">
        <v>42006</v>
      </c>
      <c r="F4584" t="s">
        <v>42</v>
      </c>
      <c r="G4584" t="s">
        <v>76</v>
      </c>
      <c r="H4584" s="1">
        <v>45129</v>
      </c>
      <c r="I4584" s="1">
        <v>45134</v>
      </c>
      <c r="J4584" t="s">
        <v>23</v>
      </c>
      <c r="K4584">
        <v>5</v>
      </c>
      <c r="L4584">
        <v>4720</v>
      </c>
      <c r="M4584">
        <v>0</v>
      </c>
      <c r="N4584" t="s">
        <v>61</v>
      </c>
      <c r="O4584" t="s">
        <v>45</v>
      </c>
      <c r="P4584">
        <v>944</v>
      </c>
      <c r="Q4584" t="s">
        <v>26</v>
      </c>
      <c r="R4584" t="s">
        <v>27</v>
      </c>
      <c r="S4584" t="s">
        <v>28</v>
      </c>
      <c r="T4584">
        <f>VLOOKUP(Admissions[[#This Row],[Department]],Departments[#All],5,FALSE)</f>
        <v>4500</v>
      </c>
      <c r="U4584" t="str">
        <f>IF(Admissions[[#This Row],[Total_Cost]]&gt;Admissions[[#This Row],[Cost_Benchmark]], "Above Benchmark", "Within Benchmark")</f>
        <v>Above Benchmark</v>
      </c>
    </row>
    <row r="4585" spans="1:21" x14ac:dyDescent="0.3">
      <c r="A4585">
        <v>10366</v>
      </c>
      <c r="B4585">
        <v>4941</v>
      </c>
      <c r="C4585" t="s">
        <v>1384</v>
      </c>
      <c r="D4585" t="s">
        <v>74</v>
      </c>
      <c r="E4585">
        <v>25067</v>
      </c>
      <c r="F4585" t="s">
        <v>48</v>
      </c>
      <c r="G4585" t="s">
        <v>49</v>
      </c>
      <c r="H4585" s="1">
        <v>45345</v>
      </c>
      <c r="I4585" s="1">
        <v>45350</v>
      </c>
      <c r="J4585" t="s">
        <v>23</v>
      </c>
      <c r="K4585">
        <v>5</v>
      </c>
      <c r="L4585">
        <v>12293</v>
      </c>
      <c r="M4585">
        <v>0</v>
      </c>
      <c r="N4585" t="s">
        <v>78</v>
      </c>
      <c r="O4585" t="s">
        <v>33</v>
      </c>
      <c r="P4585">
        <v>2458.6</v>
      </c>
      <c r="Q4585" t="s">
        <v>26</v>
      </c>
      <c r="R4585" t="s">
        <v>66</v>
      </c>
      <c r="S4585" t="s">
        <v>35</v>
      </c>
      <c r="T4585">
        <f>VLOOKUP(Admissions[[#This Row],[Department]],Departments[#All],5,FALSE)</f>
        <v>8500</v>
      </c>
      <c r="U4585" t="str">
        <f>IF(Admissions[[#This Row],[Total_Cost]]&gt;Admissions[[#This Row],[Cost_Benchmark]], "Above Benchmark", "Within Benchmark")</f>
        <v>Above Benchmark</v>
      </c>
    </row>
    <row r="4586" spans="1:21" x14ac:dyDescent="0.3">
      <c r="A4586">
        <v>15831</v>
      </c>
      <c r="B4586">
        <v>4462</v>
      </c>
      <c r="C4586" t="s">
        <v>328</v>
      </c>
      <c r="D4586" t="s">
        <v>74</v>
      </c>
      <c r="E4586">
        <v>29432</v>
      </c>
      <c r="F4586" t="s">
        <v>48</v>
      </c>
      <c r="G4586" t="s">
        <v>103</v>
      </c>
      <c r="H4586" s="1">
        <v>45507</v>
      </c>
      <c r="I4586" s="1">
        <v>45516</v>
      </c>
      <c r="J4586" t="s">
        <v>23</v>
      </c>
      <c r="K4586">
        <v>9</v>
      </c>
      <c r="L4586">
        <v>14306</v>
      </c>
      <c r="M4586">
        <v>0</v>
      </c>
      <c r="N4586" t="s">
        <v>50</v>
      </c>
      <c r="O4586" t="s">
        <v>25</v>
      </c>
      <c r="P4586">
        <v>1589.5555999999999</v>
      </c>
      <c r="Q4586" t="s">
        <v>26</v>
      </c>
      <c r="R4586" t="s">
        <v>27</v>
      </c>
      <c r="S4586" t="s">
        <v>28</v>
      </c>
      <c r="T4586">
        <f>VLOOKUP(Admissions[[#This Row],[Department]],Departments[#All],5,FALSE)</f>
        <v>8500</v>
      </c>
      <c r="U4586" t="str">
        <f>IF(Admissions[[#This Row],[Total_Cost]]&gt;Admissions[[#This Row],[Cost_Benchmark]], "Above Benchmark", "Within Benchmark")</f>
        <v>Above Benchmark</v>
      </c>
    </row>
    <row r="4587" spans="1:21" x14ac:dyDescent="0.3">
      <c r="A4587">
        <v>12817</v>
      </c>
      <c r="B4587">
        <v>3964</v>
      </c>
      <c r="C4587" t="s">
        <v>309</v>
      </c>
      <c r="D4587" t="s">
        <v>20</v>
      </c>
      <c r="E4587">
        <v>37489</v>
      </c>
      <c r="F4587" t="s">
        <v>30</v>
      </c>
      <c r="G4587" t="s">
        <v>167</v>
      </c>
      <c r="H4587" s="1">
        <v>45418</v>
      </c>
      <c r="I4587" s="1">
        <v>45426</v>
      </c>
      <c r="J4587" t="s">
        <v>23</v>
      </c>
      <c r="K4587">
        <v>8</v>
      </c>
      <c r="L4587">
        <v>31253</v>
      </c>
      <c r="M4587">
        <v>0</v>
      </c>
      <c r="N4587" t="s">
        <v>32</v>
      </c>
      <c r="O4587" t="s">
        <v>33</v>
      </c>
      <c r="P4587">
        <v>3906.625</v>
      </c>
      <c r="Q4587" t="s">
        <v>26</v>
      </c>
      <c r="R4587" t="s">
        <v>34</v>
      </c>
      <c r="S4587" t="s">
        <v>35</v>
      </c>
      <c r="T4587">
        <f>VLOOKUP(Admissions[[#This Row],[Department]],Departments[#All],5,FALSE)</f>
        <v>12000</v>
      </c>
      <c r="U4587" t="str">
        <f>IF(Admissions[[#This Row],[Total_Cost]]&gt;Admissions[[#This Row],[Cost_Benchmark]], "Above Benchmark", "Within Benchmark")</f>
        <v>Above Benchmark</v>
      </c>
    </row>
    <row r="4588" spans="1:21" x14ac:dyDescent="0.3">
      <c r="A4588">
        <v>10041</v>
      </c>
      <c r="B4588">
        <v>6639</v>
      </c>
      <c r="C4588" t="s">
        <v>229</v>
      </c>
      <c r="D4588" t="s">
        <v>74</v>
      </c>
      <c r="E4588">
        <v>41697</v>
      </c>
      <c r="F4588" t="s">
        <v>42</v>
      </c>
      <c r="G4588" t="s">
        <v>128</v>
      </c>
      <c r="H4588" s="1">
        <v>45315</v>
      </c>
      <c r="I4588" s="1">
        <v>45318</v>
      </c>
      <c r="J4588" t="s">
        <v>23</v>
      </c>
      <c r="K4588">
        <v>3</v>
      </c>
      <c r="L4588">
        <v>3842</v>
      </c>
      <c r="M4588">
        <v>0</v>
      </c>
      <c r="N4588" t="s">
        <v>61</v>
      </c>
      <c r="O4588" t="s">
        <v>25</v>
      </c>
      <c r="P4588">
        <v>1280.6667</v>
      </c>
      <c r="Q4588" t="s">
        <v>26</v>
      </c>
      <c r="R4588" t="s">
        <v>62</v>
      </c>
      <c r="S4588" t="s">
        <v>35</v>
      </c>
      <c r="T4588">
        <f>VLOOKUP(Admissions[[#This Row],[Department]],Departments[#All],5,FALSE)</f>
        <v>4500</v>
      </c>
      <c r="U4588" t="str">
        <f>IF(Admissions[[#This Row],[Total_Cost]]&gt;Admissions[[#This Row],[Cost_Benchmark]], "Above Benchmark", "Within Benchmark")</f>
        <v>Within Benchmark</v>
      </c>
    </row>
    <row r="4589" spans="1:21" x14ac:dyDescent="0.3">
      <c r="A4589">
        <v>10291</v>
      </c>
      <c r="B4589">
        <v>5686</v>
      </c>
      <c r="C4589" t="s">
        <v>123</v>
      </c>
      <c r="D4589" t="s">
        <v>20</v>
      </c>
      <c r="E4589">
        <v>14399</v>
      </c>
      <c r="F4589" t="s">
        <v>48</v>
      </c>
      <c r="G4589" t="s">
        <v>49</v>
      </c>
      <c r="H4589" s="1">
        <v>45215</v>
      </c>
      <c r="I4589" s="1">
        <v>45222</v>
      </c>
      <c r="J4589" t="s">
        <v>23</v>
      </c>
      <c r="K4589">
        <v>7</v>
      </c>
      <c r="L4589">
        <v>19954</v>
      </c>
      <c r="M4589">
        <v>0</v>
      </c>
      <c r="N4589" t="s">
        <v>78</v>
      </c>
      <c r="O4589" t="s">
        <v>25</v>
      </c>
      <c r="P4589">
        <v>2850.5713999999998</v>
      </c>
      <c r="Q4589" t="s">
        <v>26</v>
      </c>
      <c r="R4589" t="s">
        <v>34</v>
      </c>
      <c r="S4589" t="s">
        <v>35</v>
      </c>
      <c r="T4589">
        <f>VLOOKUP(Admissions[[#This Row],[Department]],Departments[#All],5,FALSE)</f>
        <v>8500</v>
      </c>
      <c r="U4589" t="str">
        <f>IF(Admissions[[#This Row],[Total_Cost]]&gt;Admissions[[#This Row],[Cost_Benchmark]], "Above Benchmark", "Within Benchmark")</f>
        <v>Above Benchmark</v>
      </c>
    </row>
    <row r="4590" spans="1:21" x14ac:dyDescent="0.3">
      <c r="A4590">
        <v>14964</v>
      </c>
      <c r="B4590">
        <v>4280</v>
      </c>
      <c r="C4590" t="s">
        <v>1217</v>
      </c>
      <c r="D4590" t="s">
        <v>20</v>
      </c>
      <c r="E4590">
        <v>42967</v>
      </c>
      <c r="F4590" t="s">
        <v>42</v>
      </c>
      <c r="G4590" t="s">
        <v>43</v>
      </c>
      <c r="H4590" s="1">
        <v>45160</v>
      </c>
      <c r="I4590" s="1">
        <v>45163</v>
      </c>
      <c r="J4590" t="s">
        <v>23</v>
      </c>
      <c r="K4590">
        <v>3</v>
      </c>
      <c r="L4590">
        <v>2201</v>
      </c>
      <c r="M4590">
        <v>0</v>
      </c>
      <c r="N4590" t="s">
        <v>61</v>
      </c>
      <c r="O4590" t="s">
        <v>45</v>
      </c>
      <c r="P4590">
        <v>733.66669999999999</v>
      </c>
      <c r="Q4590" t="s">
        <v>26</v>
      </c>
      <c r="R4590" t="s">
        <v>53</v>
      </c>
      <c r="S4590" t="s">
        <v>35</v>
      </c>
      <c r="T4590">
        <f>VLOOKUP(Admissions[[#This Row],[Department]],Departments[#All],5,FALSE)</f>
        <v>4500</v>
      </c>
      <c r="U4590" t="str">
        <f>IF(Admissions[[#This Row],[Total_Cost]]&gt;Admissions[[#This Row],[Cost_Benchmark]], "Above Benchmark", "Within Benchmark")</f>
        <v>Within Benchmark</v>
      </c>
    </row>
    <row r="4591" spans="1:21" x14ac:dyDescent="0.3">
      <c r="A4591">
        <v>14128</v>
      </c>
      <c r="B4591">
        <v>6556</v>
      </c>
      <c r="C4591" t="s">
        <v>1476</v>
      </c>
      <c r="D4591" t="s">
        <v>74</v>
      </c>
      <c r="E4591">
        <v>36471</v>
      </c>
      <c r="F4591" t="s">
        <v>21</v>
      </c>
      <c r="G4591" t="s">
        <v>64</v>
      </c>
      <c r="H4591" s="1">
        <v>45023</v>
      </c>
      <c r="I4591" s="1">
        <v>45025</v>
      </c>
      <c r="J4591" t="s">
        <v>23</v>
      </c>
      <c r="K4591">
        <v>2</v>
      </c>
      <c r="L4591">
        <v>3761</v>
      </c>
      <c r="M4591">
        <v>0</v>
      </c>
      <c r="N4591" t="s">
        <v>65</v>
      </c>
      <c r="O4591" t="s">
        <v>45</v>
      </c>
      <c r="P4591">
        <v>1880.5</v>
      </c>
      <c r="Q4591" t="s">
        <v>26</v>
      </c>
      <c r="R4591" t="s">
        <v>66</v>
      </c>
      <c r="S4591" t="s">
        <v>35</v>
      </c>
      <c r="T4591">
        <f>VLOOKUP(Admissions[[#This Row],[Department]],Departments[#All],5,FALSE)</f>
        <v>5500</v>
      </c>
      <c r="U4591" t="str">
        <f>IF(Admissions[[#This Row],[Total_Cost]]&gt;Admissions[[#This Row],[Cost_Benchmark]], "Above Benchmark", "Within Benchmark")</f>
        <v>Within Benchmark</v>
      </c>
    </row>
    <row r="4592" spans="1:21" x14ac:dyDescent="0.3">
      <c r="A4592">
        <v>10593</v>
      </c>
      <c r="B4592">
        <v>5242</v>
      </c>
      <c r="C4592" t="s">
        <v>1203</v>
      </c>
      <c r="D4592" t="s">
        <v>74</v>
      </c>
      <c r="E4592">
        <v>23547</v>
      </c>
      <c r="F4592" t="s">
        <v>55</v>
      </c>
      <c r="G4592" t="s">
        <v>90</v>
      </c>
      <c r="H4592" s="1">
        <v>45485</v>
      </c>
      <c r="I4592" s="1">
        <v>45490</v>
      </c>
      <c r="J4592" t="s">
        <v>23</v>
      </c>
      <c r="K4592">
        <v>5</v>
      </c>
      <c r="L4592">
        <v>7042</v>
      </c>
      <c r="M4592">
        <v>0</v>
      </c>
      <c r="N4592" t="s">
        <v>65</v>
      </c>
      <c r="O4592" t="s">
        <v>25</v>
      </c>
      <c r="P4592">
        <v>1408.4</v>
      </c>
      <c r="Q4592" t="s">
        <v>26</v>
      </c>
      <c r="R4592" t="s">
        <v>66</v>
      </c>
      <c r="S4592" t="s">
        <v>35</v>
      </c>
      <c r="T4592">
        <f>VLOOKUP(Admissions[[#This Row],[Department]],Departments[#All],5,FALSE)</f>
        <v>7200</v>
      </c>
      <c r="U4592" t="str">
        <f>IF(Admissions[[#This Row],[Total_Cost]]&gt;Admissions[[#This Row],[Cost_Benchmark]], "Above Benchmark", "Within Benchmark")</f>
        <v>Within Benchmark</v>
      </c>
    </row>
    <row r="4593" spans="1:21" x14ac:dyDescent="0.3">
      <c r="A4593">
        <v>10216</v>
      </c>
      <c r="B4593">
        <v>3516</v>
      </c>
      <c r="C4593" t="s">
        <v>1477</v>
      </c>
      <c r="D4593" t="s">
        <v>20</v>
      </c>
      <c r="E4593">
        <v>17418</v>
      </c>
      <c r="F4593" t="s">
        <v>68</v>
      </c>
      <c r="G4593" t="s">
        <v>131</v>
      </c>
      <c r="H4593" s="1">
        <v>45565</v>
      </c>
      <c r="I4593" s="1">
        <v>45570</v>
      </c>
      <c r="J4593" t="s">
        <v>23</v>
      </c>
      <c r="K4593">
        <v>5</v>
      </c>
      <c r="L4593">
        <v>6425</v>
      </c>
      <c r="M4593">
        <v>0</v>
      </c>
      <c r="N4593" t="s">
        <v>24</v>
      </c>
      <c r="O4593" t="s">
        <v>25</v>
      </c>
      <c r="P4593">
        <v>1285</v>
      </c>
      <c r="Q4593" t="s">
        <v>26</v>
      </c>
      <c r="R4593" t="s">
        <v>34</v>
      </c>
      <c r="S4593" t="s">
        <v>35</v>
      </c>
      <c r="T4593">
        <f>VLOOKUP(Admissions[[#This Row],[Department]],Departments[#All],5,FALSE)</f>
        <v>6800</v>
      </c>
      <c r="U4593" t="str">
        <f>IF(Admissions[[#This Row],[Total_Cost]]&gt;Admissions[[#This Row],[Cost_Benchmark]], "Above Benchmark", "Within Benchmark")</f>
        <v>Within Benchmark</v>
      </c>
    </row>
    <row r="4594" spans="1:21" x14ac:dyDescent="0.3">
      <c r="A4594">
        <v>12951</v>
      </c>
      <c r="B4594">
        <v>4036</v>
      </c>
      <c r="C4594" t="s">
        <v>1169</v>
      </c>
      <c r="D4594" t="s">
        <v>74</v>
      </c>
      <c r="E4594">
        <v>37456</v>
      </c>
      <c r="F4594" t="s">
        <v>37</v>
      </c>
      <c r="G4594" t="s">
        <v>52</v>
      </c>
      <c r="H4594" s="1">
        <v>45457</v>
      </c>
      <c r="I4594" s="1">
        <v>45463</v>
      </c>
      <c r="J4594" t="s">
        <v>23</v>
      </c>
      <c r="K4594">
        <v>6</v>
      </c>
      <c r="L4594">
        <v>11196</v>
      </c>
      <c r="M4594">
        <v>0</v>
      </c>
      <c r="N4594" t="s">
        <v>97</v>
      </c>
      <c r="O4594" t="s">
        <v>25</v>
      </c>
      <c r="P4594">
        <v>1866</v>
      </c>
      <c r="Q4594" t="s">
        <v>26</v>
      </c>
      <c r="R4594" t="s">
        <v>66</v>
      </c>
      <c r="S4594" t="s">
        <v>35</v>
      </c>
      <c r="T4594">
        <f>VLOOKUP(Admissions[[#This Row],[Department]],Departments[#All],5,FALSE)</f>
        <v>9000</v>
      </c>
      <c r="U4594" t="str">
        <f>IF(Admissions[[#This Row],[Total_Cost]]&gt;Admissions[[#This Row],[Cost_Benchmark]], "Above Benchmark", "Within Benchmark")</f>
        <v>Above Benchmark</v>
      </c>
    </row>
    <row r="4595" spans="1:21" x14ac:dyDescent="0.3">
      <c r="A4595">
        <v>10778</v>
      </c>
      <c r="B4595">
        <v>4161</v>
      </c>
      <c r="C4595" t="s">
        <v>292</v>
      </c>
      <c r="D4595" t="s">
        <v>20</v>
      </c>
      <c r="E4595">
        <v>22709</v>
      </c>
      <c r="F4595" t="s">
        <v>37</v>
      </c>
      <c r="G4595" t="s">
        <v>159</v>
      </c>
      <c r="H4595" s="1">
        <v>45535</v>
      </c>
      <c r="I4595" s="1">
        <v>45538</v>
      </c>
      <c r="J4595" t="s">
        <v>23</v>
      </c>
      <c r="K4595">
        <v>3</v>
      </c>
      <c r="L4595">
        <v>10134</v>
      </c>
      <c r="M4595">
        <v>0</v>
      </c>
      <c r="N4595" t="s">
        <v>97</v>
      </c>
      <c r="O4595" t="s">
        <v>25</v>
      </c>
      <c r="P4595">
        <v>3378</v>
      </c>
      <c r="Q4595" t="s">
        <v>26</v>
      </c>
      <c r="R4595" t="s">
        <v>27</v>
      </c>
      <c r="S4595" t="s">
        <v>28</v>
      </c>
      <c r="T4595">
        <f>VLOOKUP(Admissions[[#This Row],[Department]],Departments[#All],5,FALSE)</f>
        <v>9000</v>
      </c>
      <c r="U4595" t="str">
        <f>IF(Admissions[[#This Row],[Total_Cost]]&gt;Admissions[[#This Row],[Cost_Benchmark]], "Above Benchmark", "Within Benchmark")</f>
        <v>Above Benchmark</v>
      </c>
    </row>
    <row r="4596" spans="1:21" x14ac:dyDescent="0.3">
      <c r="A4596">
        <v>14467</v>
      </c>
      <c r="B4596">
        <v>6116</v>
      </c>
      <c r="C4596" t="s">
        <v>1353</v>
      </c>
      <c r="D4596" t="s">
        <v>20</v>
      </c>
      <c r="E4596">
        <v>43949</v>
      </c>
      <c r="F4596" t="s">
        <v>42</v>
      </c>
      <c r="G4596" t="s">
        <v>43</v>
      </c>
      <c r="H4596" s="1">
        <v>45603</v>
      </c>
      <c r="I4596" s="1">
        <v>45605</v>
      </c>
      <c r="J4596" t="s">
        <v>23</v>
      </c>
      <c r="K4596">
        <v>2</v>
      </c>
      <c r="L4596">
        <v>2438</v>
      </c>
      <c r="M4596">
        <v>0</v>
      </c>
      <c r="N4596" t="s">
        <v>99</v>
      </c>
      <c r="O4596" t="s">
        <v>25</v>
      </c>
      <c r="P4596">
        <v>1219</v>
      </c>
      <c r="Q4596" t="s">
        <v>26</v>
      </c>
      <c r="R4596" t="s">
        <v>40</v>
      </c>
      <c r="S4596" t="s">
        <v>35</v>
      </c>
      <c r="T4596">
        <f>VLOOKUP(Admissions[[#This Row],[Department]],Departments[#All],5,FALSE)</f>
        <v>4500</v>
      </c>
      <c r="U4596" t="str">
        <f>IF(Admissions[[#This Row],[Total_Cost]]&gt;Admissions[[#This Row],[Cost_Benchmark]], "Above Benchmark", "Within Benchmark")</f>
        <v>Within Benchmark</v>
      </c>
    </row>
    <row r="4597" spans="1:21" x14ac:dyDescent="0.3">
      <c r="A4597">
        <v>15438</v>
      </c>
      <c r="B4597">
        <v>5119</v>
      </c>
      <c r="C4597" t="s">
        <v>1178</v>
      </c>
      <c r="D4597" t="s">
        <v>20</v>
      </c>
      <c r="E4597">
        <v>26829</v>
      </c>
      <c r="F4597" t="s">
        <v>84</v>
      </c>
      <c r="G4597" t="s">
        <v>95</v>
      </c>
      <c r="H4597" s="1">
        <v>44979</v>
      </c>
      <c r="I4597" s="1">
        <v>44984</v>
      </c>
      <c r="J4597" t="s">
        <v>23</v>
      </c>
      <c r="K4597">
        <v>5</v>
      </c>
      <c r="L4597">
        <v>10494</v>
      </c>
      <c r="M4597">
        <v>0</v>
      </c>
      <c r="N4597" t="s">
        <v>109</v>
      </c>
      <c r="O4597" t="s">
        <v>45</v>
      </c>
      <c r="P4597">
        <v>2098.8000000000002</v>
      </c>
      <c r="Q4597" t="s">
        <v>26</v>
      </c>
      <c r="R4597" t="s">
        <v>62</v>
      </c>
      <c r="S4597" t="s">
        <v>35</v>
      </c>
      <c r="T4597">
        <f>VLOOKUP(Admissions[[#This Row],[Department]],Departments[#All],5,FALSE)</f>
        <v>6000</v>
      </c>
      <c r="U4597" t="str">
        <f>IF(Admissions[[#This Row],[Total_Cost]]&gt;Admissions[[#This Row],[Cost_Benchmark]], "Above Benchmark", "Within Benchmark")</f>
        <v>Above Benchmark</v>
      </c>
    </row>
    <row r="4598" spans="1:21" x14ac:dyDescent="0.3">
      <c r="A4598">
        <v>11165</v>
      </c>
      <c r="B4598">
        <v>6806</v>
      </c>
      <c r="C4598" t="s">
        <v>457</v>
      </c>
      <c r="D4598" t="s">
        <v>74</v>
      </c>
      <c r="E4598">
        <v>26555</v>
      </c>
      <c r="F4598" t="s">
        <v>68</v>
      </c>
      <c r="G4598" t="s">
        <v>131</v>
      </c>
      <c r="H4598" s="1">
        <v>45422</v>
      </c>
      <c r="I4598" s="1">
        <v>45431</v>
      </c>
      <c r="J4598" t="s">
        <v>23</v>
      </c>
      <c r="K4598">
        <v>9</v>
      </c>
      <c r="L4598">
        <v>8652</v>
      </c>
      <c r="M4598">
        <v>0</v>
      </c>
      <c r="N4598" t="s">
        <v>70</v>
      </c>
      <c r="O4598" t="s">
        <v>45</v>
      </c>
      <c r="P4598">
        <v>961.33330000000001</v>
      </c>
      <c r="Q4598" t="s">
        <v>26</v>
      </c>
      <c r="R4598" t="s">
        <v>66</v>
      </c>
      <c r="S4598" t="s">
        <v>35</v>
      </c>
      <c r="T4598">
        <f>VLOOKUP(Admissions[[#This Row],[Department]],Departments[#All],5,FALSE)</f>
        <v>6800</v>
      </c>
      <c r="U4598" t="str">
        <f>IF(Admissions[[#This Row],[Total_Cost]]&gt;Admissions[[#This Row],[Cost_Benchmark]], "Above Benchmark", "Within Benchmark")</f>
        <v>Above Benchmark</v>
      </c>
    </row>
    <row r="4599" spans="1:21" x14ac:dyDescent="0.3">
      <c r="A4599">
        <v>10718</v>
      </c>
      <c r="B4599">
        <v>5191</v>
      </c>
      <c r="C4599" t="s">
        <v>1478</v>
      </c>
      <c r="D4599" t="s">
        <v>20</v>
      </c>
      <c r="E4599">
        <v>12549</v>
      </c>
      <c r="F4599" t="s">
        <v>48</v>
      </c>
      <c r="G4599" t="s">
        <v>101</v>
      </c>
      <c r="H4599" s="1">
        <v>45564</v>
      </c>
      <c r="I4599" s="1">
        <v>45567</v>
      </c>
      <c r="J4599" t="s">
        <v>23</v>
      </c>
      <c r="K4599">
        <v>3</v>
      </c>
      <c r="L4599">
        <v>5491</v>
      </c>
      <c r="M4599">
        <v>0</v>
      </c>
      <c r="N4599" t="s">
        <v>50</v>
      </c>
      <c r="O4599" t="s">
        <v>45</v>
      </c>
      <c r="P4599">
        <v>1830.3333</v>
      </c>
      <c r="Q4599" t="s">
        <v>26</v>
      </c>
      <c r="R4599" t="s">
        <v>46</v>
      </c>
      <c r="S4599" t="s">
        <v>28</v>
      </c>
      <c r="T4599">
        <f>VLOOKUP(Admissions[[#This Row],[Department]],Departments[#All],5,FALSE)</f>
        <v>8500</v>
      </c>
      <c r="U4599" t="str">
        <f>IF(Admissions[[#This Row],[Total_Cost]]&gt;Admissions[[#This Row],[Cost_Benchmark]], "Above Benchmark", "Within Benchmark")</f>
        <v>Within Benchmark</v>
      </c>
    </row>
    <row r="4600" spans="1:21" x14ac:dyDescent="0.3">
      <c r="A4600">
        <v>13839</v>
      </c>
      <c r="B4600">
        <v>4587</v>
      </c>
      <c r="C4600" t="s">
        <v>543</v>
      </c>
      <c r="D4600" t="s">
        <v>74</v>
      </c>
      <c r="E4600">
        <v>16872</v>
      </c>
      <c r="F4600" t="s">
        <v>21</v>
      </c>
      <c r="G4600" t="s">
        <v>64</v>
      </c>
      <c r="H4600" s="1">
        <v>45392</v>
      </c>
      <c r="I4600" s="1">
        <v>45395</v>
      </c>
      <c r="J4600" t="s">
        <v>23</v>
      </c>
      <c r="K4600">
        <v>3</v>
      </c>
      <c r="L4600">
        <v>6526</v>
      </c>
      <c r="M4600">
        <v>0</v>
      </c>
      <c r="N4600" t="s">
        <v>65</v>
      </c>
      <c r="O4600" t="s">
        <v>25</v>
      </c>
      <c r="P4600">
        <v>2175.3332999999998</v>
      </c>
      <c r="Q4600" t="s">
        <v>26</v>
      </c>
      <c r="R4600" t="s">
        <v>62</v>
      </c>
      <c r="S4600" t="s">
        <v>35</v>
      </c>
      <c r="T4600">
        <f>VLOOKUP(Admissions[[#This Row],[Department]],Departments[#All],5,FALSE)</f>
        <v>5500</v>
      </c>
      <c r="U4600" t="str">
        <f>IF(Admissions[[#This Row],[Total_Cost]]&gt;Admissions[[#This Row],[Cost_Benchmark]], "Above Benchmark", "Within Benchmark")</f>
        <v>Above Benchmark</v>
      </c>
    </row>
    <row r="4601" spans="1:21" x14ac:dyDescent="0.3">
      <c r="A4601">
        <v>12562</v>
      </c>
      <c r="B4601">
        <v>7152</v>
      </c>
      <c r="C4601" t="s">
        <v>445</v>
      </c>
      <c r="D4601" t="s">
        <v>20</v>
      </c>
      <c r="E4601">
        <v>27546</v>
      </c>
      <c r="F4601" t="s">
        <v>48</v>
      </c>
      <c r="G4601" t="s">
        <v>101</v>
      </c>
      <c r="H4601" s="1">
        <v>45615</v>
      </c>
      <c r="I4601" s="1">
        <v>45619</v>
      </c>
      <c r="J4601" t="s">
        <v>23</v>
      </c>
      <c r="K4601">
        <v>4</v>
      </c>
      <c r="L4601">
        <v>7865</v>
      </c>
      <c r="M4601">
        <v>0</v>
      </c>
      <c r="N4601" t="s">
        <v>50</v>
      </c>
      <c r="O4601" t="s">
        <v>45</v>
      </c>
      <c r="P4601">
        <v>1966.25</v>
      </c>
      <c r="Q4601" t="s">
        <v>26</v>
      </c>
      <c r="R4601" t="s">
        <v>53</v>
      </c>
      <c r="S4601" t="s">
        <v>35</v>
      </c>
      <c r="T4601">
        <f>VLOOKUP(Admissions[[#This Row],[Department]],Departments[#All],5,FALSE)</f>
        <v>8500</v>
      </c>
      <c r="U4601" t="str">
        <f>IF(Admissions[[#This Row],[Total_Cost]]&gt;Admissions[[#This Row],[Cost_Benchmark]], "Above Benchmark", "Within Benchmark")</f>
        <v>Within Benchmark</v>
      </c>
    </row>
    <row r="4602" spans="1:21" x14ac:dyDescent="0.3">
      <c r="A4602">
        <v>12085</v>
      </c>
      <c r="B4602">
        <v>3136</v>
      </c>
      <c r="C4602" t="s">
        <v>765</v>
      </c>
      <c r="D4602" t="s">
        <v>74</v>
      </c>
      <c r="E4602">
        <v>37872</v>
      </c>
      <c r="F4602" t="s">
        <v>68</v>
      </c>
      <c r="G4602" t="s">
        <v>69</v>
      </c>
      <c r="H4602" s="1">
        <v>45239</v>
      </c>
      <c r="I4602" s="1">
        <v>45245</v>
      </c>
      <c r="J4602" t="s">
        <v>23</v>
      </c>
      <c r="K4602">
        <v>6</v>
      </c>
      <c r="L4602">
        <v>8567</v>
      </c>
      <c r="M4602">
        <v>0</v>
      </c>
      <c r="N4602" t="s">
        <v>132</v>
      </c>
      <c r="O4602" t="s">
        <v>25</v>
      </c>
      <c r="P4602">
        <v>1427.8333</v>
      </c>
      <c r="Q4602" t="s">
        <v>26</v>
      </c>
      <c r="R4602" t="s">
        <v>40</v>
      </c>
      <c r="S4602" t="s">
        <v>35</v>
      </c>
      <c r="T4602">
        <f>VLOOKUP(Admissions[[#This Row],[Department]],Departments[#All],5,FALSE)</f>
        <v>6800</v>
      </c>
      <c r="U4602" t="str">
        <f>IF(Admissions[[#This Row],[Total_Cost]]&gt;Admissions[[#This Row],[Cost_Benchmark]], "Above Benchmark", "Within Benchmark")</f>
        <v>Above Benchmark</v>
      </c>
    </row>
    <row r="4603" spans="1:21" x14ac:dyDescent="0.3">
      <c r="A4603">
        <v>10668</v>
      </c>
      <c r="B4603">
        <v>6433</v>
      </c>
      <c r="C4603" t="s">
        <v>731</v>
      </c>
      <c r="D4603" t="s">
        <v>74</v>
      </c>
      <c r="E4603">
        <v>23818</v>
      </c>
      <c r="F4603" t="s">
        <v>21</v>
      </c>
      <c r="G4603" t="s">
        <v>64</v>
      </c>
      <c r="H4603" s="1">
        <v>45303</v>
      </c>
      <c r="I4603" s="1">
        <v>45306</v>
      </c>
      <c r="J4603" t="s">
        <v>23</v>
      </c>
      <c r="K4603">
        <v>3</v>
      </c>
      <c r="L4603">
        <v>8435</v>
      </c>
      <c r="M4603">
        <v>0</v>
      </c>
      <c r="N4603" t="s">
        <v>24</v>
      </c>
      <c r="O4603" t="s">
        <v>45</v>
      </c>
      <c r="P4603">
        <v>2811.6667000000002</v>
      </c>
      <c r="Q4603" t="s">
        <v>26</v>
      </c>
      <c r="R4603" t="s">
        <v>66</v>
      </c>
      <c r="S4603" t="s">
        <v>35</v>
      </c>
      <c r="T4603">
        <f>VLOOKUP(Admissions[[#This Row],[Department]],Departments[#All],5,FALSE)</f>
        <v>5500</v>
      </c>
      <c r="U4603" t="str">
        <f>IF(Admissions[[#This Row],[Total_Cost]]&gt;Admissions[[#This Row],[Cost_Benchmark]], "Above Benchmark", "Within Benchmark")</f>
        <v>Above Benchmark</v>
      </c>
    </row>
    <row r="4604" spans="1:21" x14ac:dyDescent="0.3">
      <c r="A4604">
        <v>10473</v>
      </c>
      <c r="B4604">
        <v>5117</v>
      </c>
      <c r="C4604" t="s">
        <v>857</v>
      </c>
      <c r="D4604" t="s">
        <v>20</v>
      </c>
      <c r="E4604">
        <v>21916</v>
      </c>
      <c r="F4604" t="s">
        <v>37</v>
      </c>
      <c r="G4604" t="s">
        <v>159</v>
      </c>
      <c r="H4604" s="1">
        <v>45526</v>
      </c>
      <c r="I4604" s="1">
        <v>45531</v>
      </c>
      <c r="J4604" t="s">
        <v>23</v>
      </c>
      <c r="K4604">
        <v>5</v>
      </c>
      <c r="L4604">
        <v>8100</v>
      </c>
      <c r="M4604">
        <v>0</v>
      </c>
      <c r="N4604" t="s">
        <v>24</v>
      </c>
      <c r="O4604" t="s">
        <v>25</v>
      </c>
      <c r="P4604">
        <v>1620</v>
      </c>
      <c r="Q4604" t="s">
        <v>26</v>
      </c>
      <c r="R4604" t="s">
        <v>40</v>
      </c>
      <c r="S4604" t="s">
        <v>35</v>
      </c>
      <c r="T4604">
        <f>VLOOKUP(Admissions[[#This Row],[Department]],Departments[#All],5,FALSE)</f>
        <v>9000</v>
      </c>
      <c r="U4604" t="str">
        <f>IF(Admissions[[#This Row],[Total_Cost]]&gt;Admissions[[#This Row],[Cost_Benchmark]], "Above Benchmark", "Within Benchmark")</f>
        <v>Within Benchmark</v>
      </c>
    </row>
    <row r="4605" spans="1:21" x14ac:dyDescent="0.3">
      <c r="A4605">
        <v>14766</v>
      </c>
      <c r="B4605">
        <v>6646</v>
      </c>
      <c r="C4605" t="s">
        <v>279</v>
      </c>
      <c r="D4605" t="s">
        <v>74</v>
      </c>
      <c r="E4605">
        <v>37831</v>
      </c>
      <c r="F4605" t="s">
        <v>68</v>
      </c>
      <c r="G4605" t="s">
        <v>69</v>
      </c>
      <c r="H4605" s="1">
        <v>44973</v>
      </c>
      <c r="I4605" s="1">
        <v>44978</v>
      </c>
      <c r="J4605" t="s">
        <v>23</v>
      </c>
      <c r="K4605">
        <v>5</v>
      </c>
      <c r="L4605">
        <v>8626</v>
      </c>
      <c r="M4605">
        <v>0</v>
      </c>
      <c r="N4605" t="s">
        <v>24</v>
      </c>
      <c r="O4605" t="s">
        <v>25</v>
      </c>
      <c r="P4605">
        <v>1725.2</v>
      </c>
      <c r="Q4605" t="s">
        <v>26</v>
      </c>
      <c r="R4605" t="s">
        <v>40</v>
      </c>
      <c r="S4605" t="s">
        <v>35</v>
      </c>
      <c r="T4605">
        <f>VLOOKUP(Admissions[[#This Row],[Department]],Departments[#All],5,FALSE)</f>
        <v>6800</v>
      </c>
      <c r="U4605" t="str">
        <f>IF(Admissions[[#This Row],[Total_Cost]]&gt;Admissions[[#This Row],[Cost_Benchmark]], "Above Benchmark", "Within Benchmark")</f>
        <v>Above Benchmark</v>
      </c>
    </row>
    <row r="4606" spans="1:21" x14ac:dyDescent="0.3">
      <c r="A4606">
        <v>12000</v>
      </c>
      <c r="B4606">
        <v>6748</v>
      </c>
      <c r="C4606" t="s">
        <v>1092</v>
      </c>
      <c r="D4606" t="s">
        <v>74</v>
      </c>
      <c r="E4606">
        <v>35993</v>
      </c>
      <c r="F4606" t="s">
        <v>48</v>
      </c>
      <c r="G4606" t="s">
        <v>49</v>
      </c>
      <c r="H4606" s="1">
        <v>45063</v>
      </c>
      <c r="I4606" s="1">
        <v>45065</v>
      </c>
      <c r="J4606" t="s">
        <v>23</v>
      </c>
      <c r="K4606">
        <v>2</v>
      </c>
      <c r="L4606">
        <v>5435</v>
      </c>
      <c r="M4606">
        <v>0</v>
      </c>
      <c r="N4606" t="s">
        <v>50</v>
      </c>
      <c r="O4606" t="s">
        <v>45</v>
      </c>
      <c r="P4606">
        <v>2717.5</v>
      </c>
      <c r="Q4606" t="s">
        <v>26</v>
      </c>
      <c r="R4606" t="s">
        <v>62</v>
      </c>
      <c r="S4606" t="s">
        <v>35</v>
      </c>
      <c r="T4606">
        <f>VLOOKUP(Admissions[[#This Row],[Department]],Departments[#All],5,FALSE)</f>
        <v>8500</v>
      </c>
      <c r="U4606" t="str">
        <f>IF(Admissions[[#This Row],[Total_Cost]]&gt;Admissions[[#This Row],[Cost_Benchmark]], "Above Benchmark", "Within Benchmark")</f>
        <v>Within Benchmark</v>
      </c>
    </row>
    <row r="4607" spans="1:21" x14ac:dyDescent="0.3">
      <c r="A4607">
        <v>12519</v>
      </c>
      <c r="B4607">
        <v>6428</v>
      </c>
      <c r="C4607" t="s">
        <v>158</v>
      </c>
      <c r="D4607" t="s">
        <v>74</v>
      </c>
      <c r="E4607">
        <v>22393</v>
      </c>
      <c r="F4607" t="s">
        <v>30</v>
      </c>
      <c r="G4607" t="s">
        <v>167</v>
      </c>
      <c r="H4607" s="1">
        <v>45469</v>
      </c>
      <c r="I4607" s="1">
        <v>45478</v>
      </c>
      <c r="J4607" t="s">
        <v>23</v>
      </c>
      <c r="K4607">
        <v>9</v>
      </c>
      <c r="L4607">
        <v>28963</v>
      </c>
      <c r="M4607">
        <v>0</v>
      </c>
      <c r="N4607" t="s">
        <v>39</v>
      </c>
      <c r="O4607" t="s">
        <v>45</v>
      </c>
      <c r="P4607">
        <v>3218.1111000000001</v>
      </c>
      <c r="Q4607" t="s">
        <v>26</v>
      </c>
      <c r="R4607" t="s">
        <v>62</v>
      </c>
      <c r="S4607" t="s">
        <v>35</v>
      </c>
      <c r="T4607">
        <f>VLOOKUP(Admissions[[#This Row],[Department]],Departments[#All],5,FALSE)</f>
        <v>12000</v>
      </c>
      <c r="U4607" t="str">
        <f>IF(Admissions[[#This Row],[Total_Cost]]&gt;Admissions[[#This Row],[Cost_Benchmark]], "Above Benchmark", "Within Benchmark")</f>
        <v>Above Benchmark</v>
      </c>
    </row>
    <row r="4608" spans="1:21" x14ac:dyDescent="0.3">
      <c r="A4608">
        <v>13089</v>
      </c>
      <c r="B4608">
        <v>3659</v>
      </c>
      <c r="C4608" t="s">
        <v>960</v>
      </c>
      <c r="D4608" t="s">
        <v>74</v>
      </c>
      <c r="E4608">
        <v>37214</v>
      </c>
      <c r="F4608" t="s">
        <v>48</v>
      </c>
      <c r="G4608" t="s">
        <v>103</v>
      </c>
      <c r="H4608" s="1">
        <v>45379</v>
      </c>
      <c r="I4608" s="1">
        <v>45382</v>
      </c>
      <c r="J4608" t="s">
        <v>23</v>
      </c>
      <c r="K4608">
        <v>3</v>
      </c>
      <c r="L4608">
        <v>7751</v>
      </c>
      <c r="M4608">
        <v>1</v>
      </c>
      <c r="N4608" t="s">
        <v>50</v>
      </c>
      <c r="O4608" t="s">
        <v>45</v>
      </c>
      <c r="P4608">
        <v>2583.6667000000002</v>
      </c>
      <c r="Q4608" t="s">
        <v>26</v>
      </c>
      <c r="R4608" t="s">
        <v>40</v>
      </c>
      <c r="S4608" t="s">
        <v>35</v>
      </c>
      <c r="T4608">
        <f>VLOOKUP(Admissions[[#This Row],[Department]],Departments[#All],5,FALSE)</f>
        <v>8500</v>
      </c>
      <c r="U4608" t="str">
        <f>IF(Admissions[[#This Row],[Total_Cost]]&gt;Admissions[[#This Row],[Cost_Benchmark]], "Above Benchmark", "Within Benchmark")</f>
        <v>Within Benchmark</v>
      </c>
    </row>
    <row r="4609" spans="1:21" x14ac:dyDescent="0.3">
      <c r="A4609">
        <v>11892</v>
      </c>
      <c r="B4609">
        <v>5068</v>
      </c>
      <c r="C4609" t="s">
        <v>228</v>
      </c>
      <c r="D4609" t="s">
        <v>74</v>
      </c>
      <c r="E4609">
        <v>16299</v>
      </c>
      <c r="F4609" t="s">
        <v>21</v>
      </c>
      <c r="G4609" t="s">
        <v>22</v>
      </c>
      <c r="H4609" s="1">
        <v>45179</v>
      </c>
      <c r="I4609" s="1">
        <v>45182</v>
      </c>
      <c r="J4609" t="s">
        <v>23</v>
      </c>
      <c r="K4609">
        <v>3</v>
      </c>
      <c r="L4609">
        <v>7657</v>
      </c>
      <c r="M4609">
        <v>0</v>
      </c>
      <c r="N4609" t="s">
        <v>99</v>
      </c>
      <c r="O4609" t="s">
        <v>25</v>
      </c>
      <c r="P4609">
        <v>2552.3332999999998</v>
      </c>
      <c r="Q4609" t="s">
        <v>26</v>
      </c>
      <c r="R4609" t="s">
        <v>46</v>
      </c>
      <c r="S4609" t="s">
        <v>28</v>
      </c>
      <c r="T4609">
        <f>VLOOKUP(Admissions[[#This Row],[Department]],Departments[#All],5,FALSE)</f>
        <v>5500</v>
      </c>
      <c r="U4609" t="str">
        <f>IF(Admissions[[#This Row],[Total_Cost]]&gt;Admissions[[#This Row],[Cost_Benchmark]], "Above Benchmark", "Within Benchmark")</f>
        <v>Above Benchmark</v>
      </c>
    </row>
    <row r="4610" spans="1:21" x14ac:dyDescent="0.3">
      <c r="A4610">
        <v>11898</v>
      </c>
      <c r="B4610">
        <v>5193</v>
      </c>
      <c r="C4610" t="s">
        <v>441</v>
      </c>
      <c r="D4610" t="s">
        <v>74</v>
      </c>
      <c r="E4610">
        <v>31008</v>
      </c>
      <c r="F4610" t="s">
        <v>30</v>
      </c>
      <c r="G4610" t="s">
        <v>179</v>
      </c>
      <c r="H4610" s="1">
        <v>45531</v>
      </c>
      <c r="I4610" s="1">
        <v>45541</v>
      </c>
      <c r="J4610" t="s">
        <v>23</v>
      </c>
      <c r="K4610">
        <v>10</v>
      </c>
      <c r="L4610">
        <v>11559</v>
      </c>
      <c r="M4610">
        <v>0</v>
      </c>
      <c r="N4610" t="s">
        <v>142</v>
      </c>
      <c r="O4610" t="s">
        <v>25</v>
      </c>
      <c r="P4610">
        <v>1155.9000000000001</v>
      </c>
      <c r="Q4610" t="s">
        <v>26</v>
      </c>
      <c r="R4610" t="s">
        <v>53</v>
      </c>
      <c r="S4610" t="s">
        <v>35</v>
      </c>
      <c r="T4610">
        <f>VLOOKUP(Admissions[[#This Row],[Department]],Departments[#All],5,FALSE)</f>
        <v>12000</v>
      </c>
      <c r="U4610" t="str">
        <f>IF(Admissions[[#This Row],[Total_Cost]]&gt;Admissions[[#This Row],[Cost_Benchmark]], "Above Benchmark", "Within Benchmark")</f>
        <v>Within Benchmark</v>
      </c>
    </row>
    <row r="4611" spans="1:21" x14ac:dyDescent="0.3">
      <c r="A4611">
        <v>12905</v>
      </c>
      <c r="B4611">
        <v>5716</v>
      </c>
      <c r="C4611" t="s">
        <v>1404</v>
      </c>
      <c r="D4611" t="s">
        <v>20</v>
      </c>
      <c r="E4611">
        <v>21588</v>
      </c>
      <c r="F4611" t="s">
        <v>48</v>
      </c>
      <c r="G4611" t="s">
        <v>103</v>
      </c>
      <c r="H4611" s="1">
        <v>45012</v>
      </c>
      <c r="I4611" s="1">
        <v>45021</v>
      </c>
      <c r="J4611" t="s">
        <v>23</v>
      </c>
      <c r="K4611">
        <v>9</v>
      </c>
      <c r="L4611">
        <v>18162</v>
      </c>
      <c r="M4611">
        <v>0</v>
      </c>
      <c r="N4611" t="s">
        <v>137</v>
      </c>
      <c r="O4611" t="s">
        <v>25</v>
      </c>
      <c r="P4611">
        <v>2018</v>
      </c>
      <c r="Q4611" t="s">
        <v>26</v>
      </c>
      <c r="R4611" t="s">
        <v>34</v>
      </c>
      <c r="S4611" t="s">
        <v>35</v>
      </c>
      <c r="T4611">
        <f>VLOOKUP(Admissions[[#This Row],[Department]],Departments[#All],5,FALSE)</f>
        <v>8500</v>
      </c>
      <c r="U4611" t="str">
        <f>IF(Admissions[[#This Row],[Total_Cost]]&gt;Admissions[[#This Row],[Cost_Benchmark]], "Above Benchmark", "Within Benchmark")</f>
        <v>Above Benchmark</v>
      </c>
    </row>
    <row r="4612" spans="1:21" x14ac:dyDescent="0.3">
      <c r="A4612">
        <v>14600</v>
      </c>
      <c r="B4612">
        <v>5380</v>
      </c>
      <c r="C4612" t="s">
        <v>1185</v>
      </c>
      <c r="D4612" t="s">
        <v>20</v>
      </c>
      <c r="E4612">
        <v>37405</v>
      </c>
      <c r="F4612" t="s">
        <v>84</v>
      </c>
      <c r="G4612" t="s">
        <v>85</v>
      </c>
      <c r="H4612" s="1">
        <v>45577</v>
      </c>
      <c r="I4612" s="1">
        <v>45583</v>
      </c>
      <c r="J4612" t="s">
        <v>23</v>
      </c>
      <c r="K4612">
        <v>6</v>
      </c>
      <c r="L4612">
        <v>10069</v>
      </c>
      <c r="M4612">
        <v>0</v>
      </c>
      <c r="N4612" t="s">
        <v>50</v>
      </c>
      <c r="O4612" t="s">
        <v>45</v>
      </c>
      <c r="P4612">
        <v>1678.1667</v>
      </c>
      <c r="Q4612" t="s">
        <v>26</v>
      </c>
      <c r="R4612" t="s">
        <v>27</v>
      </c>
      <c r="S4612" t="s">
        <v>28</v>
      </c>
      <c r="T4612">
        <f>VLOOKUP(Admissions[[#This Row],[Department]],Departments[#All],5,FALSE)</f>
        <v>6000</v>
      </c>
      <c r="U4612" t="str">
        <f>IF(Admissions[[#This Row],[Total_Cost]]&gt;Admissions[[#This Row],[Cost_Benchmark]], "Above Benchmark", "Within Benchmark")</f>
        <v>Above Benchmark</v>
      </c>
    </row>
    <row r="4613" spans="1:21" x14ac:dyDescent="0.3">
      <c r="A4613">
        <v>10232</v>
      </c>
      <c r="B4613">
        <v>3431</v>
      </c>
      <c r="C4613" t="s">
        <v>338</v>
      </c>
      <c r="D4613" t="s">
        <v>20</v>
      </c>
      <c r="E4613">
        <v>24295</v>
      </c>
      <c r="F4613" t="s">
        <v>30</v>
      </c>
      <c r="G4613" t="s">
        <v>31</v>
      </c>
      <c r="H4613" s="1">
        <v>45521</v>
      </c>
      <c r="I4613" s="1">
        <v>45529</v>
      </c>
      <c r="J4613" t="s">
        <v>23</v>
      </c>
      <c r="K4613">
        <v>8</v>
      </c>
      <c r="L4613">
        <v>18102</v>
      </c>
      <c r="M4613">
        <v>0</v>
      </c>
      <c r="N4613" t="s">
        <v>142</v>
      </c>
      <c r="O4613" t="s">
        <v>25</v>
      </c>
      <c r="P4613">
        <v>2262.75</v>
      </c>
      <c r="Q4613" t="s">
        <v>26</v>
      </c>
      <c r="R4613" t="s">
        <v>27</v>
      </c>
      <c r="S4613" t="s">
        <v>28</v>
      </c>
      <c r="T4613">
        <f>VLOOKUP(Admissions[[#This Row],[Department]],Departments[#All],5,FALSE)</f>
        <v>12000</v>
      </c>
      <c r="U4613" t="str">
        <f>IF(Admissions[[#This Row],[Total_Cost]]&gt;Admissions[[#This Row],[Cost_Benchmark]], "Above Benchmark", "Within Benchmark")</f>
        <v>Above Benchmark</v>
      </c>
    </row>
    <row r="4614" spans="1:21" x14ac:dyDescent="0.3">
      <c r="A4614">
        <v>13123</v>
      </c>
      <c r="B4614">
        <v>4338</v>
      </c>
      <c r="C4614" t="s">
        <v>1337</v>
      </c>
      <c r="D4614" t="s">
        <v>74</v>
      </c>
      <c r="E4614">
        <v>32801</v>
      </c>
      <c r="F4614" t="s">
        <v>55</v>
      </c>
      <c r="G4614" t="s">
        <v>90</v>
      </c>
      <c r="H4614" s="1">
        <v>45640</v>
      </c>
      <c r="I4614" s="1">
        <v>45647</v>
      </c>
      <c r="J4614" t="s">
        <v>23</v>
      </c>
      <c r="K4614">
        <v>7</v>
      </c>
      <c r="L4614">
        <v>8128</v>
      </c>
      <c r="M4614">
        <v>0</v>
      </c>
      <c r="N4614" t="s">
        <v>57</v>
      </c>
      <c r="O4614" t="s">
        <v>45</v>
      </c>
      <c r="P4614">
        <v>1161.1429000000001</v>
      </c>
      <c r="Q4614" t="s">
        <v>26</v>
      </c>
      <c r="R4614" t="s">
        <v>27</v>
      </c>
      <c r="S4614" t="s">
        <v>28</v>
      </c>
      <c r="T4614">
        <f>VLOOKUP(Admissions[[#This Row],[Department]],Departments[#All],5,FALSE)</f>
        <v>7200</v>
      </c>
      <c r="U4614" t="str">
        <f>IF(Admissions[[#This Row],[Total_Cost]]&gt;Admissions[[#This Row],[Cost_Benchmark]], "Above Benchmark", "Within Benchmark")</f>
        <v>Above Benchmark</v>
      </c>
    </row>
    <row r="4615" spans="1:21" x14ac:dyDescent="0.3">
      <c r="A4615">
        <v>11266</v>
      </c>
      <c r="B4615">
        <v>3309</v>
      </c>
      <c r="C4615" t="s">
        <v>588</v>
      </c>
      <c r="D4615" t="s">
        <v>74</v>
      </c>
      <c r="E4615">
        <v>22624</v>
      </c>
      <c r="F4615" t="s">
        <v>21</v>
      </c>
      <c r="G4615" t="s">
        <v>22</v>
      </c>
      <c r="H4615" s="1">
        <v>45071</v>
      </c>
      <c r="I4615" s="1">
        <v>45074</v>
      </c>
      <c r="J4615" t="s">
        <v>23</v>
      </c>
      <c r="K4615">
        <v>3</v>
      </c>
      <c r="L4615">
        <v>4676</v>
      </c>
      <c r="M4615">
        <v>1</v>
      </c>
      <c r="N4615" t="s">
        <v>99</v>
      </c>
      <c r="O4615" t="s">
        <v>33</v>
      </c>
      <c r="P4615">
        <v>1558.6667</v>
      </c>
      <c r="Q4615" t="s">
        <v>26</v>
      </c>
      <c r="R4615" t="s">
        <v>40</v>
      </c>
      <c r="S4615" t="s">
        <v>35</v>
      </c>
      <c r="T4615">
        <f>VLOOKUP(Admissions[[#This Row],[Department]],Departments[#All],5,FALSE)</f>
        <v>5500</v>
      </c>
      <c r="U4615" t="str">
        <f>IF(Admissions[[#This Row],[Total_Cost]]&gt;Admissions[[#This Row],[Cost_Benchmark]], "Above Benchmark", "Within Benchmark")</f>
        <v>Within Benchmark</v>
      </c>
    </row>
    <row r="4616" spans="1:21" x14ac:dyDescent="0.3">
      <c r="A4616">
        <v>10999</v>
      </c>
      <c r="B4616">
        <v>4924</v>
      </c>
      <c r="C4616" t="s">
        <v>323</v>
      </c>
      <c r="D4616" t="s">
        <v>74</v>
      </c>
      <c r="E4616">
        <v>38397</v>
      </c>
      <c r="F4616" t="s">
        <v>48</v>
      </c>
      <c r="G4616" t="s">
        <v>101</v>
      </c>
      <c r="H4616" s="1">
        <v>45498</v>
      </c>
      <c r="I4616" s="1">
        <v>45502</v>
      </c>
      <c r="J4616" t="s">
        <v>23</v>
      </c>
      <c r="K4616">
        <v>4</v>
      </c>
      <c r="L4616">
        <v>5531</v>
      </c>
      <c r="M4616">
        <v>0</v>
      </c>
      <c r="N4616" t="s">
        <v>93</v>
      </c>
      <c r="O4616" t="s">
        <v>25</v>
      </c>
      <c r="P4616">
        <v>1382.75</v>
      </c>
      <c r="Q4616" t="s">
        <v>26</v>
      </c>
      <c r="R4616" t="s">
        <v>40</v>
      </c>
      <c r="S4616" t="s">
        <v>35</v>
      </c>
      <c r="T4616">
        <f>VLOOKUP(Admissions[[#This Row],[Department]],Departments[#All],5,FALSE)</f>
        <v>8500</v>
      </c>
      <c r="U4616" t="str">
        <f>IF(Admissions[[#This Row],[Total_Cost]]&gt;Admissions[[#This Row],[Cost_Benchmark]], "Above Benchmark", "Within Benchmark")</f>
        <v>Within Benchmark</v>
      </c>
    </row>
    <row r="4617" spans="1:21" x14ac:dyDescent="0.3">
      <c r="A4617">
        <v>11107</v>
      </c>
      <c r="B4617">
        <v>5385</v>
      </c>
      <c r="C4617" t="s">
        <v>1479</v>
      </c>
      <c r="D4617" t="s">
        <v>20</v>
      </c>
      <c r="E4617">
        <v>27586</v>
      </c>
      <c r="F4617" t="s">
        <v>37</v>
      </c>
      <c r="G4617" t="s">
        <v>52</v>
      </c>
      <c r="H4617" s="1">
        <v>45162</v>
      </c>
      <c r="I4617" s="1">
        <v>45168</v>
      </c>
      <c r="J4617" t="s">
        <v>23</v>
      </c>
      <c r="K4617">
        <v>6</v>
      </c>
      <c r="L4617">
        <v>13358</v>
      </c>
      <c r="M4617">
        <v>0</v>
      </c>
      <c r="N4617" t="s">
        <v>82</v>
      </c>
      <c r="O4617" t="s">
        <v>45</v>
      </c>
      <c r="P4617">
        <v>2226.3332999999998</v>
      </c>
      <c r="Q4617" t="s">
        <v>26</v>
      </c>
      <c r="R4617" t="s">
        <v>40</v>
      </c>
      <c r="S4617" t="s">
        <v>35</v>
      </c>
      <c r="T4617">
        <f>VLOOKUP(Admissions[[#This Row],[Department]],Departments[#All],5,FALSE)</f>
        <v>9000</v>
      </c>
      <c r="U4617" t="str">
        <f>IF(Admissions[[#This Row],[Total_Cost]]&gt;Admissions[[#This Row],[Cost_Benchmark]], "Above Benchmark", "Within Benchmark")</f>
        <v>Above Benchmark</v>
      </c>
    </row>
    <row r="4618" spans="1:21" x14ac:dyDescent="0.3">
      <c r="A4618">
        <v>10958</v>
      </c>
      <c r="B4618">
        <v>4870</v>
      </c>
      <c r="C4618" t="s">
        <v>934</v>
      </c>
      <c r="D4618" t="s">
        <v>74</v>
      </c>
      <c r="E4618">
        <v>29085</v>
      </c>
      <c r="F4618" t="s">
        <v>68</v>
      </c>
      <c r="G4618" t="s">
        <v>131</v>
      </c>
      <c r="H4618" s="1">
        <v>45586</v>
      </c>
      <c r="I4618" s="1">
        <v>45591</v>
      </c>
      <c r="J4618" t="s">
        <v>23</v>
      </c>
      <c r="K4618">
        <v>5</v>
      </c>
      <c r="L4618">
        <v>7554</v>
      </c>
      <c r="M4618">
        <v>0</v>
      </c>
      <c r="N4618" t="s">
        <v>24</v>
      </c>
      <c r="O4618" t="s">
        <v>33</v>
      </c>
      <c r="P4618">
        <v>1510.8</v>
      </c>
      <c r="Q4618" t="s">
        <v>26</v>
      </c>
      <c r="R4618" t="s">
        <v>34</v>
      </c>
      <c r="S4618" t="s">
        <v>35</v>
      </c>
      <c r="T4618">
        <f>VLOOKUP(Admissions[[#This Row],[Department]],Departments[#All],5,FALSE)</f>
        <v>6800</v>
      </c>
      <c r="U4618" t="str">
        <f>IF(Admissions[[#This Row],[Total_Cost]]&gt;Admissions[[#This Row],[Cost_Benchmark]], "Above Benchmark", "Within Benchmark")</f>
        <v>Above Benchmark</v>
      </c>
    </row>
    <row r="4619" spans="1:21" x14ac:dyDescent="0.3">
      <c r="A4619">
        <v>10858</v>
      </c>
      <c r="B4619">
        <v>5526</v>
      </c>
      <c r="C4619" t="s">
        <v>145</v>
      </c>
      <c r="D4619" t="s">
        <v>20</v>
      </c>
      <c r="E4619">
        <v>22456</v>
      </c>
      <c r="F4619" t="s">
        <v>55</v>
      </c>
      <c r="G4619" t="s">
        <v>56</v>
      </c>
      <c r="H4619" s="1">
        <v>45199</v>
      </c>
      <c r="I4619" s="1">
        <v>45201</v>
      </c>
      <c r="J4619" t="s">
        <v>23</v>
      </c>
      <c r="K4619">
        <v>2</v>
      </c>
      <c r="L4619">
        <v>6684</v>
      </c>
      <c r="M4619">
        <v>0</v>
      </c>
      <c r="N4619" t="s">
        <v>139</v>
      </c>
      <c r="O4619" t="s">
        <v>45</v>
      </c>
      <c r="P4619">
        <v>3342</v>
      </c>
      <c r="Q4619" t="s">
        <v>26</v>
      </c>
      <c r="R4619" t="s">
        <v>27</v>
      </c>
      <c r="S4619" t="s">
        <v>28</v>
      </c>
      <c r="T4619">
        <f>VLOOKUP(Admissions[[#This Row],[Department]],Departments[#All],5,FALSE)</f>
        <v>7200</v>
      </c>
      <c r="U4619" t="str">
        <f>IF(Admissions[[#This Row],[Total_Cost]]&gt;Admissions[[#This Row],[Cost_Benchmark]], "Above Benchmark", "Within Benchmark")</f>
        <v>Within Benchmark</v>
      </c>
    </row>
    <row r="4620" spans="1:21" x14ac:dyDescent="0.3">
      <c r="A4620">
        <v>14570</v>
      </c>
      <c r="B4620">
        <v>3530</v>
      </c>
      <c r="C4620" t="s">
        <v>684</v>
      </c>
      <c r="D4620" t="s">
        <v>20</v>
      </c>
      <c r="E4620">
        <v>37899</v>
      </c>
      <c r="F4620" t="s">
        <v>21</v>
      </c>
      <c r="G4620" t="s">
        <v>239</v>
      </c>
      <c r="H4620" s="1">
        <v>45266</v>
      </c>
      <c r="I4620" s="1">
        <v>45267</v>
      </c>
      <c r="J4620" t="s">
        <v>23</v>
      </c>
      <c r="K4620">
        <v>1</v>
      </c>
      <c r="L4620">
        <v>2697</v>
      </c>
      <c r="M4620">
        <v>1</v>
      </c>
      <c r="N4620" t="s">
        <v>65</v>
      </c>
      <c r="O4620" t="s">
        <v>25</v>
      </c>
      <c r="P4620">
        <v>2697</v>
      </c>
      <c r="Q4620" t="s">
        <v>26</v>
      </c>
      <c r="R4620" t="s">
        <v>62</v>
      </c>
      <c r="S4620" t="s">
        <v>35</v>
      </c>
      <c r="T4620">
        <f>VLOOKUP(Admissions[[#This Row],[Department]],Departments[#All],5,FALSE)</f>
        <v>5500</v>
      </c>
      <c r="U4620" t="str">
        <f>IF(Admissions[[#This Row],[Total_Cost]]&gt;Admissions[[#This Row],[Cost_Benchmark]], "Above Benchmark", "Within Benchmark")</f>
        <v>Within Benchmark</v>
      </c>
    </row>
    <row r="4621" spans="1:21" x14ac:dyDescent="0.3">
      <c r="A4621">
        <v>11733</v>
      </c>
      <c r="B4621">
        <v>3607</v>
      </c>
      <c r="C4621" t="s">
        <v>514</v>
      </c>
      <c r="D4621" t="s">
        <v>20</v>
      </c>
      <c r="E4621">
        <v>31867</v>
      </c>
      <c r="F4621" t="s">
        <v>68</v>
      </c>
      <c r="G4621" t="s">
        <v>105</v>
      </c>
      <c r="H4621" s="1">
        <v>45309</v>
      </c>
      <c r="I4621" s="1">
        <v>45312</v>
      </c>
      <c r="J4621" t="s">
        <v>23</v>
      </c>
      <c r="K4621">
        <v>3</v>
      </c>
      <c r="L4621">
        <v>7235</v>
      </c>
      <c r="M4621">
        <v>0</v>
      </c>
      <c r="N4621" t="s">
        <v>132</v>
      </c>
      <c r="O4621" t="s">
        <v>45</v>
      </c>
      <c r="P4621">
        <v>2411.6667000000002</v>
      </c>
      <c r="Q4621" t="s">
        <v>26</v>
      </c>
      <c r="R4621" t="s">
        <v>40</v>
      </c>
      <c r="S4621" t="s">
        <v>35</v>
      </c>
      <c r="T4621">
        <f>VLOOKUP(Admissions[[#This Row],[Department]],Departments[#All],5,FALSE)</f>
        <v>6800</v>
      </c>
      <c r="U4621" t="str">
        <f>IF(Admissions[[#This Row],[Total_Cost]]&gt;Admissions[[#This Row],[Cost_Benchmark]], "Above Benchmark", "Within Benchmark")</f>
        <v>Above Benchmark</v>
      </c>
    </row>
    <row r="4622" spans="1:21" x14ac:dyDescent="0.3">
      <c r="A4622">
        <v>10336</v>
      </c>
      <c r="B4622">
        <v>7069</v>
      </c>
      <c r="C4622" t="s">
        <v>1139</v>
      </c>
      <c r="D4622" t="s">
        <v>20</v>
      </c>
      <c r="E4622">
        <v>33827</v>
      </c>
      <c r="F4622" t="s">
        <v>21</v>
      </c>
      <c r="G4622" t="s">
        <v>64</v>
      </c>
      <c r="H4622" s="1">
        <v>45273</v>
      </c>
      <c r="I4622" s="1">
        <v>45277</v>
      </c>
      <c r="J4622" t="s">
        <v>23</v>
      </c>
      <c r="K4622">
        <v>4</v>
      </c>
      <c r="L4622">
        <v>7519</v>
      </c>
      <c r="M4622">
        <v>0</v>
      </c>
      <c r="N4622" t="s">
        <v>61</v>
      </c>
      <c r="O4622" t="s">
        <v>45</v>
      </c>
      <c r="P4622">
        <v>1879.75</v>
      </c>
      <c r="Q4622" t="s">
        <v>26</v>
      </c>
      <c r="R4622" t="s">
        <v>62</v>
      </c>
      <c r="S4622" t="s">
        <v>35</v>
      </c>
      <c r="T4622">
        <f>VLOOKUP(Admissions[[#This Row],[Department]],Departments[#All],5,FALSE)</f>
        <v>5500</v>
      </c>
      <c r="U4622" t="str">
        <f>IF(Admissions[[#This Row],[Total_Cost]]&gt;Admissions[[#This Row],[Cost_Benchmark]], "Above Benchmark", "Within Benchmark")</f>
        <v>Above Benchmark</v>
      </c>
    </row>
    <row r="4623" spans="1:21" x14ac:dyDescent="0.3">
      <c r="A4623">
        <v>10864</v>
      </c>
      <c r="B4623">
        <v>3311</v>
      </c>
      <c r="C4623" t="s">
        <v>1077</v>
      </c>
      <c r="D4623" t="s">
        <v>74</v>
      </c>
      <c r="E4623">
        <v>31854</v>
      </c>
      <c r="F4623" t="s">
        <v>84</v>
      </c>
      <c r="G4623" t="s">
        <v>88</v>
      </c>
      <c r="H4623" s="1">
        <v>45260</v>
      </c>
      <c r="I4623" s="1">
        <v>45264</v>
      </c>
      <c r="J4623" t="s">
        <v>23</v>
      </c>
      <c r="K4623">
        <v>4</v>
      </c>
      <c r="L4623">
        <v>7267</v>
      </c>
      <c r="M4623">
        <v>1</v>
      </c>
      <c r="N4623" t="s">
        <v>109</v>
      </c>
      <c r="O4623" t="s">
        <v>45</v>
      </c>
      <c r="P4623">
        <v>1816.75</v>
      </c>
      <c r="Q4623" t="s">
        <v>26</v>
      </c>
      <c r="R4623" t="s">
        <v>40</v>
      </c>
      <c r="S4623" t="s">
        <v>35</v>
      </c>
      <c r="T4623">
        <f>VLOOKUP(Admissions[[#This Row],[Department]],Departments[#All],5,FALSE)</f>
        <v>6000</v>
      </c>
      <c r="U4623" t="str">
        <f>IF(Admissions[[#This Row],[Total_Cost]]&gt;Admissions[[#This Row],[Cost_Benchmark]], "Above Benchmark", "Within Benchmark")</f>
        <v>Above Benchmark</v>
      </c>
    </row>
    <row r="4624" spans="1:21" x14ac:dyDescent="0.3">
      <c r="A4624">
        <v>13341</v>
      </c>
      <c r="B4624">
        <v>5777</v>
      </c>
      <c r="C4624" t="s">
        <v>797</v>
      </c>
      <c r="D4624" t="s">
        <v>20</v>
      </c>
      <c r="E4624">
        <v>23317</v>
      </c>
      <c r="F4624" t="s">
        <v>21</v>
      </c>
      <c r="G4624" t="s">
        <v>22</v>
      </c>
      <c r="H4624" s="1">
        <v>45445</v>
      </c>
      <c r="I4624" s="1">
        <v>45447</v>
      </c>
      <c r="J4624" t="s">
        <v>23</v>
      </c>
      <c r="K4624">
        <v>2</v>
      </c>
      <c r="L4624">
        <v>7785</v>
      </c>
      <c r="M4624">
        <v>0</v>
      </c>
      <c r="N4624" t="s">
        <v>24</v>
      </c>
      <c r="O4624" t="s">
        <v>25</v>
      </c>
      <c r="P4624">
        <v>3892.5</v>
      </c>
      <c r="Q4624" t="s">
        <v>26</v>
      </c>
      <c r="R4624" t="s">
        <v>46</v>
      </c>
      <c r="S4624" t="s">
        <v>28</v>
      </c>
      <c r="T4624">
        <f>VLOOKUP(Admissions[[#This Row],[Department]],Departments[#All],5,FALSE)</f>
        <v>5500</v>
      </c>
      <c r="U4624" t="str">
        <f>IF(Admissions[[#This Row],[Total_Cost]]&gt;Admissions[[#This Row],[Cost_Benchmark]], "Above Benchmark", "Within Benchmark")</f>
        <v>Above Benchmark</v>
      </c>
    </row>
    <row r="4625" spans="1:21" x14ac:dyDescent="0.3">
      <c r="A4625">
        <v>12980</v>
      </c>
      <c r="B4625">
        <v>4171</v>
      </c>
      <c r="C4625" t="s">
        <v>1121</v>
      </c>
      <c r="D4625" t="s">
        <v>74</v>
      </c>
      <c r="E4625">
        <v>23553</v>
      </c>
      <c r="F4625" t="s">
        <v>37</v>
      </c>
      <c r="G4625" t="s">
        <v>52</v>
      </c>
      <c r="H4625" s="1">
        <v>45212</v>
      </c>
      <c r="I4625" s="1">
        <v>45220</v>
      </c>
      <c r="J4625" t="s">
        <v>23</v>
      </c>
      <c r="K4625">
        <v>8</v>
      </c>
      <c r="L4625">
        <v>27712</v>
      </c>
      <c r="M4625">
        <v>1</v>
      </c>
      <c r="N4625" t="s">
        <v>39</v>
      </c>
      <c r="O4625" t="s">
        <v>25</v>
      </c>
      <c r="P4625">
        <v>3464</v>
      </c>
      <c r="Q4625" t="s">
        <v>26</v>
      </c>
      <c r="R4625" t="s">
        <v>66</v>
      </c>
      <c r="S4625" t="s">
        <v>35</v>
      </c>
      <c r="T4625">
        <f>VLOOKUP(Admissions[[#This Row],[Department]],Departments[#All],5,FALSE)</f>
        <v>9000</v>
      </c>
      <c r="U4625" t="str">
        <f>IF(Admissions[[#This Row],[Total_Cost]]&gt;Admissions[[#This Row],[Cost_Benchmark]], "Above Benchmark", "Within Benchmark")</f>
        <v>Above Benchmark</v>
      </c>
    </row>
    <row r="4626" spans="1:21" x14ac:dyDescent="0.3">
      <c r="A4626">
        <v>12045</v>
      </c>
      <c r="B4626">
        <v>6939</v>
      </c>
      <c r="C4626" t="s">
        <v>1339</v>
      </c>
      <c r="D4626" t="s">
        <v>20</v>
      </c>
      <c r="E4626">
        <v>22773</v>
      </c>
      <c r="F4626" t="s">
        <v>37</v>
      </c>
      <c r="G4626" t="s">
        <v>52</v>
      </c>
      <c r="H4626" s="1">
        <v>45482</v>
      </c>
      <c r="I4626" s="1">
        <v>45492</v>
      </c>
      <c r="J4626" t="s">
        <v>23</v>
      </c>
      <c r="K4626">
        <v>10</v>
      </c>
      <c r="L4626">
        <v>15255</v>
      </c>
      <c r="M4626">
        <v>0</v>
      </c>
      <c r="N4626" t="s">
        <v>24</v>
      </c>
      <c r="O4626" t="s">
        <v>45</v>
      </c>
      <c r="P4626">
        <v>1525.5</v>
      </c>
      <c r="Q4626" t="s">
        <v>26</v>
      </c>
      <c r="R4626" t="s">
        <v>53</v>
      </c>
      <c r="S4626" t="s">
        <v>35</v>
      </c>
      <c r="T4626">
        <f>VLOOKUP(Admissions[[#This Row],[Department]],Departments[#All],5,FALSE)</f>
        <v>9000</v>
      </c>
      <c r="U4626" t="str">
        <f>IF(Admissions[[#This Row],[Total_Cost]]&gt;Admissions[[#This Row],[Cost_Benchmark]], "Above Benchmark", "Within Benchmark")</f>
        <v>Above Benchmark</v>
      </c>
    </row>
    <row r="4627" spans="1:21" x14ac:dyDescent="0.3">
      <c r="A4627">
        <v>12269</v>
      </c>
      <c r="B4627">
        <v>6330</v>
      </c>
      <c r="C4627" t="s">
        <v>1022</v>
      </c>
      <c r="D4627" t="s">
        <v>20</v>
      </c>
      <c r="E4627">
        <v>35119</v>
      </c>
      <c r="F4627" t="s">
        <v>21</v>
      </c>
      <c r="G4627" t="s">
        <v>22</v>
      </c>
      <c r="H4627" s="1">
        <v>45641</v>
      </c>
      <c r="I4627" s="1">
        <v>45644</v>
      </c>
      <c r="J4627" t="s">
        <v>23</v>
      </c>
      <c r="K4627">
        <v>3</v>
      </c>
      <c r="L4627">
        <v>4093</v>
      </c>
      <c r="M4627">
        <v>0</v>
      </c>
      <c r="N4627" t="s">
        <v>65</v>
      </c>
      <c r="O4627" t="s">
        <v>33</v>
      </c>
      <c r="P4627">
        <v>1364.3333</v>
      </c>
      <c r="Q4627" t="s">
        <v>26</v>
      </c>
      <c r="R4627" t="s">
        <v>46</v>
      </c>
      <c r="S4627" t="s">
        <v>28</v>
      </c>
      <c r="T4627">
        <f>VLOOKUP(Admissions[[#This Row],[Department]],Departments[#All],5,FALSE)</f>
        <v>5500</v>
      </c>
      <c r="U4627" t="str">
        <f>IF(Admissions[[#This Row],[Total_Cost]]&gt;Admissions[[#This Row],[Cost_Benchmark]], "Above Benchmark", "Within Benchmark")</f>
        <v>Within Benchmark</v>
      </c>
    </row>
    <row r="4628" spans="1:21" x14ac:dyDescent="0.3">
      <c r="A4628">
        <v>12083</v>
      </c>
      <c r="B4628">
        <v>6629</v>
      </c>
      <c r="C4628" t="s">
        <v>378</v>
      </c>
      <c r="D4628" t="s">
        <v>20</v>
      </c>
      <c r="E4628">
        <v>29955</v>
      </c>
      <c r="F4628" t="s">
        <v>84</v>
      </c>
      <c r="G4628" t="s">
        <v>95</v>
      </c>
      <c r="H4628" s="1">
        <v>45118</v>
      </c>
      <c r="I4628" s="1">
        <v>45120</v>
      </c>
      <c r="J4628" t="s">
        <v>23</v>
      </c>
      <c r="K4628">
        <v>2</v>
      </c>
      <c r="L4628">
        <v>3125</v>
      </c>
      <c r="M4628">
        <v>0</v>
      </c>
      <c r="N4628" t="s">
        <v>134</v>
      </c>
      <c r="O4628" t="s">
        <v>25</v>
      </c>
      <c r="P4628">
        <v>1562.5</v>
      </c>
      <c r="Q4628" t="s">
        <v>26</v>
      </c>
      <c r="R4628" t="s">
        <v>53</v>
      </c>
      <c r="S4628" t="s">
        <v>35</v>
      </c>
      <c r="T4628">
        <f>VLOOKUP(Admissions[[#This Row],[Department]],Departments[#All],5,FALSE)</f>
        <v>6000</v>
      </c>
      <c r="U4628" t="str">
        <f>IF(Admissions[[#This Row],[Total_Cost]]&gt;Admissions[[#This Row],[Cost_Benchmark]], "Above Benchmark", "Within Benchmark")</f>
        <v>Within Benchmark</v>
      </c>
    </row>
    <row r="4629" spans="1:21" x14ac:dyDescent="0.3">
      <c r="A4629">
        <v>13137</v>
      </c>
      <c r="B4629">
        <v>3224</v>
      </c>
      <c r="C4629" t="s">
        <v>650</v>
      </c>
      <c r="D4629" t="s">
        <v>74</v>
      </c>
      <c r="E4629">
        <v>41173</v>
      </c>
      <c r="F4629" t="s">
        <v>42</v>
      </c>
      <c r="G4629" t="s">
        <v>43</v>
      </c>
      <c r="H4629" s="1">
        <v>45027</v>
      </c>
      <c r="I4629" s="1">
        <v>45029</v>
      </c>
      <c r="J4629" t="s">
        <v>23</v>
      </c>
      <c r="K4629">
        <v>2</v>
      </c>
      <c r="L4629">
        <v>2723</v>
      </c>
      <c r="M4629">
        <v>0</v>
      </c>
      <c r="N4629" t="s">
        <v>99</v>
      </c>
      <c r="O4629" t="s">
        <v>25</v>
      </c>
      <c r="P4629">
        <v>1361.5</v>
      </c>
      <c r="Q4629" t="s">
        <v>26</v>
      </c>
      <c r="R4629" t="s">
        <v>53</v>
      </c>
      <c r="S4629" t="s">
        <v>35</v>
      </c>
      <c r="T4629">
        <f>VLOOKUP(Admissions[[#This Row],[Department]],Departments[#All],5,FALSE)</f>
        <v>4500</v>
      </c>
      <c r="U4629" t="str">
        <f>IF(Admissions[[#This Row],[Total_Cost]]&gt;Admissions[[#This Row],[Cost_Benchmark]], "Above Benchmark", "Within Benchmark")</f>
        <v>Within Benchmark</v>
      </c>
    </row>
    <row r="4630" spans="1:21" x14ac:dyDescent="0.3">
      <c r="A4630">
        <v>13766</v>
      </c>
      <c r="B4630">
        <v>5803</v>
      </c>
      <c r="C4630" t="s">
        <v>1047</v>
      </c>
      <c r="D4630" t="s">
        <v>20</v>
      </c>
      <c r="E4630">
        <v>19761</v>
      </c>
      <c r="F4630" t="s">
        <v>55</v>
      </c>
      <c r="G4630" t="s">
        <v>90</v>
      </c>
      <c r="H4630" s="1">
        <v>44998</v>
      </c>
      <c r="I4630" s="1">
        <v>45005</v>
      </c>
      <c r="J4630" t="s">
        <v>23</v>
      </c>
      <c r="K4630">
        <v>7</v>
      </c>
      <c r="L4630">
        <v>6631</v>
      </c>
      <c r="M4630">
        <v>0</v>
      </c>
      <c r="N4630" t="s">
        <v>91</v>
      </c>
      <c r="O4630" t="s">
        <v>25</v>
      </c>
      <c r="P4630">
        <v>947.28570000000002</v>
      </c>
      <c r="Q4630" t="s">
        <v>26</v>
      </c>
      <c r="R4630" t="s">
        <v>34</v>
      </c>
      <c r="S4630" t="s">
        <v>35</v>
      </c>
      <c r="T4630">
        <f>VLOOKUP(Admissions[[#This Row],[Department]],Departments[#All],5,FALSE)</f>
        <v>7200</v>
      </c>
      <c r="U4630" t="str">
        <f>IF(Admissions[[#This Row],[Total_Cost]]&gt;Admissions[[#This Row],[Cost_Benchmark]], "Above Benchmark", "Within Benchmark")</f>
        <v>Within Benchmark</v>
      </c>
    </row>
    <row r="4631" spans="1:21" x14ac:dyDescent="0.3">
      <c r="A4631">
        <v>14622</v>
      </c>
      <c r="B4631">
        <v>4050</v>
      </c>
      <c r="C4631" t="s">
        <v>410</v>
      </c>
      <c r="D4631" t="s">
        <v>20</v>
      </c>
      <c r="E4631">
        <v>24948</v>
      </c>
      <c r="F4631" t="s">
        <v>37</v>
      </c>
      <c r="G4631" t="s">
        <v>52</v>
      </c>
      <c r="H4631" s="1">
        <v>45065</v>
      </c>
      <c r="I4631" s="1">
        <v>45071</v>
      </c>
      <c r="J4631" t="s">
        <v>23</v>
      </c>
      <c r="K4631">
        <v>6</v>
      </c>
      <c r="L4631">
        <v>13095</v>
      </c>
      <c r="M4631">
        <v>0</v>
      </c>
      <c r="N4631" t="s">
        <v>97</v>
      </c>
      <c r="O4631" t="s">
        <v>45</v>
      </c>
      <c r="P4631">
        <v>2182.5</v>
      </c>
      <c r="Q4631" t="s">
        <v>26</v>
      </c>
      <c r="R4631" t="s">
        <v>66</v>
      </c>
      <c r="S4631" t="s">
        <v>35</v>
      </c>
      <c r="T4631">
        <f>VLOOKUP(Admissions[[#This Row],[Department]],Departments[#All],5,FALSE)</f>
        <v>9000</v>
      </c>
      <c r="U4631" t="str">
        <f>IF(Admissions[[#This Row],[Total_Cost]]&gt;Admissions[[#This Row],[Cost_Benchmark]], "Above Benchmark", "Within Benchmark")</f>
        <v>Above Benchmark</v>
      </c>
    </row>
    <row r="4632" spans="1:21" x14ac:dyDescent="0.3">
      <c r="A4632">
        <v>14094</v>
      </c>
      <c r="B4632">
        <v>6378</v>
      </c>
      <c r="C4632" t="s">
        <v>774</v>
      </c>
      <c r="D4632" t="s">
        <v>20</v>
      </c>
      <c r="E4632">
        <v>34090</v>
      </c>
      <c r="F4632" t="s">
        <v>84</v>
      </c>
      <c r="G4632" t="s">
        <v>85</v>
      </c>
      <c r="H4632" s="1">
        <v>45399</v>
      </c>
      <c r="I4632" s="1">
        <v>45402</v>
      </c>
      <c r="J4632" t="s">
        <v>23</v>
      </c>
      <c r="K4632">
        <v>3</v>
      </c>
      <c r="L4632">
        <v>5887</v>
      </c>
      <c r="M4632">
        <v>0</v>
      </c>
      <c r="N4632" t="s">
        <v>50</v>
      </c>
      <c r="O4632" t="s">
        <v>45</v>
      </c>
      <c r="P4632">
        <v>1962.3333</v>
      </c>
      <c r="Q4632" t="s">
        <v>26</v>
      </c>
      <c r="R4632" t="s">
        <v>62</v>
      </c>
      <c r="S4632" t="s">
        <v>35</v>
      </c>
      <c r="T4632">
        <f>VLOOKUP(Admissions[[#This Row],[Department]],Departments[#All],5,FALSE)</f>
        <v>6000</v>
      </c>
      <c r="U4632" t="str">
        <f>IF(Admissions[[#This Row],[Total_Cost]]&gt;Admissions[[#This Row],[Cost_Benchmark]], "Above Benchmark", "Within Benchmark")</f>
        <v>Within Benchmark</v>
      </c>
    </row>
    <row r="4633" spans="1:21" x14ac:dyDescent="0.3">
      <c r="A4633">
        <v>15240</v>
      </c>
      <c r="B4633">
        <v>5092</v>
      </c>
      <c r="C4633" t="s">
        <v>1480</v>
      </c>
      <c r="D4633" t="s">
        <v>74</v>
      </c>
      <c r="E4633">
        <v>25471</v>
      </c>
      <c r="F4633" t="s">
        <v>68</v>
      </c>
      <c r="G4633" t="s">
        <v>105</v>
      </c>
      <c r="H4633" s="1">
        <v>45454</v>
      </c>
      <c r="I4633" s="1">
        <v>45455</v>
      </c>
      <c r="J4633" t="s">
        <v>23</v>
      </c>
      <c r="K4633">
        <v>1</v>
      </c>
      <c r="L4633">
        <v>3580</v>
      </c>
      <c r="M4633">
        <v>0</v>
      </c>
      <c r="N4633" t="s">
        <v>70</v>
      </c>
      <c r="O4633" t="s">
        <v>25</v>
      </c>
      <c r="P4633">
        <v>3580</v>
      </c>
      <c r="Q4633" t="s">
        <v>26</v>
      </c>
      <c r="R4633" t="s">
        <v>53</v>
      </c>
      <c r="S4633" t="s">
        <v>35</v>
      </c>
      <c r="T4633">
        <f>VLOOKUP(Admissions[[#This Row],[Department]],Departments[#All],5,FALSE)</f>
        <v>6800</v>
      </c>
      <c r="U4633" t="str">
        <f>IF(Admissions[[#This Row],[Total_Cost]]&gt;Admissions[[#This Row],[Cost_Benchmark]], "Above Benchmark", "Within Benchmark")</f>
        <v>Within Benchmark</v>
      </c>
    </row>
    <row r="4634" spans="1:21" x14ac:dyDescent="0.3">
      <c r="A4634">
        <v>14163</v>
      </c>
      <c r="B4634">
        <v>5245</v>
      </c>
      <c r="C4634" t="s">
        <v>135</v>
      </c>
      <c r="D4634" t="s">
        <v>74</v>
      </c>
      <c r="E4634">
        <v>18523</v>
      </c>
      <c r="F4634" t="s">
        <v>21</v>
      </c>
      <c r="G4634" t="s">
        <v>64</v>
      </c>
      <c r="H4634" s="1">
        <v>45057</v>
      </c>
      <c r="I4634" s="1">
        <v>45060</v>
      </c>
      <c r="J4634" t="s">
        <v>23</v>
      </c>
      <c r="K4634">
        <v>3</v>
      </c>
      <c r="L4634">
        <v>8206</v>
      </c>
      <c r="M4634">
        <v>0</v>
      </c>
      <c r="N4634" t="s">
        <v>24</v>
      </c>
      <c r="O4634" t="s">
        <v>45</v>
      </c>
      <c r="P4634">
        <v>2735.3332999999998</v>
      </c>
      <c r="Q4634" t="s">
        <v>26</v>
      </c>
      <c r="R4634" t="s">
        <v>40</v>
      </c>
      <c r="S4634" t="s">
        <v>35</v>
      </c>
      <c r="T4634">
        <f>VLOOKUP(Admissions[[#This Row],[Department]],Departments[#All],5,FALSE)</f>
        <v>5500</v>
      </c>
      <c r="U4634" t="str">
        <f>IF(Admissions[[#This Row],[Total_Cost]]&gt;Admissions[[#This Row],[Cost_Benchmark]], "Above Benchmark", "Within Benchmark")</f>
        <v>Above Benchmark</v>
      </c>
    </row>
    <row r="4635" spans="1:21" x14ac:dyDescent="0.3">
      <c r="A4635">
        <v>14696</v>
      </c>
      <c r="B4635">
        <v>4567</v>
      </c>
      <c r="C4635" t="s">
        <v>374</v>
      </c>
      <c r="D4635" t="s">
        <v>74</v>
      </c>
      <c r="E4635">
        <v>41158</v>
      </c>
      <c r="F4635" t="s">
        <v>42</v>
      </c>
      <c r="G4635" t="s">
        <v>128</v>
      </c>
      <c r="H4635" s="1">
        <v>45205</v>
      </c>
      <c r="I4635" s="1">
        <v>45207</v>
      </c>
      <c r="J4635" t="s">
        <v>23</v>
      </c>
      <c r="K4635">
        <v>2</v>
      </c>
      <c r="L4635">
        <v>2798</v>
      </c>
      <c r="M4635">
        <v>0</v>
      </c>
      <c r="N4635" t="s">
        <v>44</v>
      </c>
      <c r="O4635" t="s">
        <v>33</v>
      </c>
      <c r="P4635">
        <v>1399</v>
      </c>
      <c r="Q4635" t="s">
        <v>26</v>
      </c>
      <c r="R4635" t="s">
        <v>66</v>
      </c>
      <c r="S4635" t="s">
        <v>35</v>
      </c>
      <c r="T4635">
        <f>VLOOKUP(Admissions[[#This Row],[Department]],Departments[#All],5,FALSE)</f>
        <v>4500</v>
      </c>
      <c r="U4635" t="str">
        <f>IF(Admissions[[#This Row],[Total_Cost]]&gt;Admissions[[#This Row],[Cost_Benchmark]], "Above Benchmark", "Within Benchmark")</f>
        <v>Within Benchmark</v>
      </c>
    </row>
    <row r="4636" spans="1:21" x14ac:dyDescent="0.3">
      <c r="A4636">
        <v>13540</v>
      </c>
      <c r="B4636">
        <v>4675</v>
      </c>
      <c r="C4636" t="s">
        <v>926</v>
      </c>
      <c r="D4636" t="s">
        <v>74</v>
      </c>
      <c r="E4636">
        <v>30991</v>
      </c>
      <c r="F4636" t="s">
        <v>68</v>
      </c>
      <c r="G4636" t="s">
        <v>131</v>
      </c>
      <c r="H4636" s="1">
        <v>44972</v>
      </c>
      <c r="I4636" s="1">
        <v>44977</v>
      </c>
      <c r="J4636" t="s">
        <v>23</v>
      </c>
      <c r="K4636">
        <v>5</v>
      </c>
      <c r="L4636">
        <v>5542</v>
      </c>
      <c r="M4636">
        <v>0</v>
      </c>
      <c r="N4636" t="s">
        <v>70</v>
      </c>
      <c r="O4636" t="s">
        <v>33</v>
      </c>
      <c r="P4636">
        <v>1108.4000000000001</v>
      </c>
      <c r="Q4636" t="s">
        <v>26</v>
      </c>
      <c r="R4636" t="s">
        <v>62</v>
      </c>
      <c r="S4636" t="s">
        <v>35</v>
      </c>
      <c r="T4636">
        <f>VLOOKUP(Admissions[[#This Row],[Department]],Departments[#All],5,FALSE)</f>
        <v>6800</v>
      </c>
      <c r="U4636" t="str">
        <f>IF(Admissions[[#This Row],[Total_Cost]]&gt;Admissions[[#This Row],[Cost_Benchmark]], "Above Benchmark", "Within Benchmark")</f>
        <v>Within Benchmark</v>
      </c>
    </row>
    <row r="4637" spans="1:21" x14ac:dyDescent="0.3">
      <c r="A4637">
        <v>15473</v>
      </c>
      <c r="B4637">
        <v>4457</v>
      </c>
      <c r="C4637" t="s">
        <v>81</v>
      </c>
      <c r="D4637" t="s">
        <v>20</v>
      </c>
      <c r="E4637">
        <v>26998</v>
      </c>
      <c r="F4637" t="s">
        <v>30</v>
      </c>
      <c r="G4637" t="s">
        <v>179</v>
      </c>
      <c r="H4637" s="1">
        <v>45644</v>
      </c>
      <c r="I4637" s="1">
        <v>45656</v>
      </c>
      <c r="J4637" t="s">
        <v>23</v>
      </c>
      <c r="K4637">
        <v>12</v>
      </c>
      <c r="L4637">
        <v>33214</v>
      </c>
      <c r="M4637">
        <v>0</v>
      </c>
      <c r="N4637" t="s">
        <v>142</v>
      </c>
      <c r="O4637" t="s">
        <v>25</v>
      </c>
      <c r="P4637">
        <v>2767.8332999999998</v>
      </c>
      <c r="Q4637" t="s">
        <v>26</v>
      </c>
      <c r="R4637" t="s">
        <v>62</v>
      </c>
      <c r="S4637" t="s">
        <v>35</v>
      </c>
      <c r="T4637">
        <f>VLOOKUP(Admissions[[#This Row],[Department]],Departments[#All],5,FALSE)</f>
        <v>12000</v>
      </c>
      <c r="U4637" t="str">
        <f>IF(Admissions[[#This Row],[Total_Cost]]&gt;Admissions[[#This Row],[Cost_Benchmark]], "Above Benchmark", "Within Benchmark")</f>
        <v>Above Benchmark</v>
      </c>
    </row>
    <row r="4638" spans="1:21" x14ac:dyDescent="0.3">
      <c r="A4638">
        <v>15479</v>
      </c>
      <c r="B4638">
        <v>3889</v>
      </c>
      <c r="C4638" t="s">
        <v>1127</v>
      </c>
      <c r="D4638" t="s">
        <v>74</v>
      </c>
      <c r="E4638">
        <v>30147</v>
      </c>
      <c r="F4638" t="s">
        <v>48</v>
      </c>
      <c r="G4638" t="s">
        <v>103</v>
      </c>
      <c r="H4638" s="1">
        <v>45408</v>
      </c>
      <c r="I4638" s="1">
        <v>45411</v>
      </c>
      <c r="J4638" t="s">
        <v>23</v>
      </c>
      <c r="K4638">
        <v>3</v>
      </c>
      <c r="L4638">
        <v>9227</v>
      </c>
      <c r="M4638">
        <v>0</v>
      </c>
      <c r="N4638" t="s">
        <v>50</v>
      </c>
      <c r="O4638" t="s">
        <v>25</v>
      </c>
      <c r="P4638">
        <v>3075.6667000000002</v>
      </c>
      <c r="Q4638" t="s">
        <v>26</v>
      </c>
      <c r="R4638" t="s">
        <v>66</v>
      </c>
      <c r="S4638" t="s">
        <v>35</v>
      </c>
      <c r="T4638">
        <f>VLOOKUP(Admissions[[#This Row],[Department]],Departments[#All],5,FALSE)</f>
        <v>8500</v>
      </c>
      <c r="U4638" t="str">
        <f>IF(Admissions[[#This Row],[Total_Cost]]&gt;Admissions[[#This Row],[Cost_Benchmark]], "Above Benchmark", "Within Benchmark")</f>
        <v>Above Benchmark</v>
      </c>
    </row>
    <row r="4639" spans="1:21" x14ac:dyDescent="0.3">
      <c r="A4639">
        <v>11115</v>
      </c>
      <c r="B4639">
        <v>3919</v>
      </c>
      <c r="C4639" t="s">
        <v>1204</v>
      </c>
      <c r="D4639" t="s">
        <v>74</v>
      </c>
      <c r="E4639">
        <v>29691</v>
      </c>
      <c r="F4639" t="s">
        <v>48</v>
      </c>
      <c r="G4639" t="s">
        <v>103</v>
      </c>
      <c r="H4639" s="1">
        <v>45524</v>
      </c>
      <c r="I4639" s="1">
        <v>45529</v>
      </c>
      <c r="J4639" t="s">
        <v>23</v>
      </c>
      <c r="K4639">
        <v>5</v>
      </c>
      <c r="L4639">
        <v>11061</v>
      </c>
      <c r="M4639">
        <v>0</v>
      </c>
      <c r="N4639" t="s">
        <v>137</v>
      </c>
      <c r="O4639" t="s">
        <v>25</v>
      </c>
      <c r="P4639">
        <v>2212.1999999999998</v>
      </c>
      <c r="Q4639" t="s">
        <v>26</v>
      </c>
      <c r="R4639" t="s">
        <v>53</v>
      </c>
      <c r="S4639" t="s">
        <v>35</v>
      </c>
      <c r="T4639">
        <f>VLOOKUP(Admissions[[#This Row],[Department]],Departments[#All],5,FALSE)</f>
        <v>8500</v>
      </c>
      <c r="U4639" t="str">
        <f>IF(Admissions[[#This Row],[Total_Cost]]&gt;Admissions[[#This Row],[Cost_Benchmark]], "Above Benchmark", "Within Benchmark")</f>
        <v>Above Benchmark</v>
      </c>
    </row>
    <row r="4640" spans="1:21" x14ac:dyDescent="0.3">
      <c r="A4640">
        <v>13002</v>
      </c>
      <c r="B4640">
        <v>6357</v>
      </c>
      <c r="C4640" t="s">
        <v>1468</v>
      </c>
      <c r="D4640" t="s">
        <v>20</v>
      </c>
      <c r="E4640">
        <v>12311</v>
      </c>
      <c r="F4640" t="s">
        <v>84</v>
      </c>
      <c r="G4640" t="s">
        <v>95</v>
      </c>
      <c r="H4640" s="1">
        <v>45093</v>
      </c>
      <c r="I4640" s="1">
        <v>45099</v>
      </c>
      <c r="J4640" t="s">
        <v>23</v>
      </c>
      <c r="K4640">
        <v>6</v>
      </c>
      <c r="L4640">
        <v>7177</v>
      </c>
      <c r="M4640">
        <v>0</v>
      </c>
      <c r="N4640" t="s">
        <v>50</v>
      </c>
      <c r="O4640" t="s">
        <v>25</v>
      </c>
      <c r="P4640">
        <v>1196.1667</v>
      </c>
      <c r="Q4640" t="s">
        <v>26</v>
      </c>
      <c r="R4640" t="s">
        <v>66</v>
      </c>
      <c r="S4640" t="s">
        <v>35</v>
      </c>
      <c r="T4640">
        <f>VLOOKUP(Admissions[[#This Row],[Department]],Departments[#All],5,FALSE)</f>
        <v>6000</v>
      </c>
      <c r="U4640" t="str">
        <f>IF(Admissions[[#This Row],[Total_Cost]]&gt;Admissions[[#This Row],[Cost_Benchmark]], "Above Benchmark", "Within Benchmark")</f>
        <v>Above Benchmark</v>
      </c>
    </row>
    <row r="4641" spans="1:21" x14ac:dyDescent="0.3">
      <c r="A4641">
        <v>13991</v>
      </c>
      <c r="B4641">
        <v>4436</v>
      </c>
      <c r="C4641" t="s">
        <v>204</v>
      </c>
      <c r="D4641" t="s">
        <v>20</v>
      </c>
      <c r="E4641">
        <v>30823</v>
      </c>
      <c r="F4641" t="s">
        <v>21</v>
      </c>
      <c r="G4641" t="s">
        <v>22</v>
      </c>
      <c r="H4641" s="1">
        <v>45504</v>
      </c>
      <c r="I4641" s="1">
        <v>45507</v>
      </c>
      <c r="J4641" t="s">
        <v>23</v>
      </c>
      <c r="K4641">
        <v>3</v>
      </c>
      <c r="L4641">
        <v>6579</v>
      </c>
      <c r="M4641">
        <v>1</v>
      </c>
      <c r="N4641" t="s">
        <v>65</v>
      </c>
      <c r="O4641" t="s">
        <v>45</v>
      </c>
      <c r="P4641">
        <v>2193</v>
      </c>
      <c r="Q4641" t="s">
        <v>26</v>
      </c>
      <c r="R4641" t="s">
        <v>62</v>
      </c>
      <c r="S4641" t="s">
        <v>35</v>
      </c>
      <c r="T4641">
        <f>VLOOKUP(Admissions[[#This Row],[Department]],Departments[#All],5,FALSE)</f>
        <v>5500</v>
      </c>
      <c r="U4641" t="str">
        <f>IF(Admissions[[#This Row],[Total_Cost]]&gt;Admissions[[#This Row],[Cost_Benchmark]], "Above Benchmark", "Within Benchmark")</f>
        <v>Above Benchmark</v>
      </c>
    </row>
    <row r="4642" spans="1:21" x14ac:dyDescent="0.3">
      <c r="A4642">
        <v>10211</v>
      </c>
      <c r="B4642">
        <v>4569</v>
      </c>
      <c r="C4642" t="s">
        <v>1481</v>
      </c>
      <c r="D4642" t="s">
        <v>20</v>
      </c>
      <c r="E4642">
        <v>31139</v>
      </c>
      <c r="F4642" t="s">
        <v>37</v>
      </c>
      <c r="G4642" t="s">
        <v>159</v>
      </c>
      <c r="H4642" s="1">
        <v>45508</v>
      </c>
      <c r="I4642" s="1">
        <v>45517</v>
      </c>
      <c r="J4642" t="s">
        <v>23</v>
      </c>
      <c r="K4642">
        <v>9</v>
      </c>
      <c r="L4642">
        <v>19449</v>
      </c>
      <c r="M4642">
        <v>0</v>
      </c>
      <c r="N4642" t="s">
        <v>97</v>
      </c>
      <c r="O4642" t="s">
        <v>45</v>
      </c>
      <c r="P4642">
        <v>2161</v>
      </c>
      <c r="Q4642" t="s">
        <v>26</v>
      </c>
      <c r="R4642" t="s">
        <v>46</v>
      </c>
      <c r="S4642" t="s">
        <v>28</v>
      </c>
      <c r="T4642">
        <f>VLOOKUP(Admissions[[#This Row],[Department]],Departments[#All],5,FALSE)</f>
        <v>9000</v>
      </c>
      <c r="U4642" t="str">
        <f>IF(Admissions[[#This Row],[Total_Cost]]&gt;Admissions[[#This Row],[Cost_Benchmark]], "Above Benchmark", "Within Benchmark")</f>
        <v>Above Benchmark</v>
      </c>
    </row>
    <row r="4643" spans="1:21" x14ac:dyDescent="0.3">
      <c r="A4643">
        <v>13935</v>
      </c>
      <c r="B4643">
        <v>3915</v>
      </c>
      <c r="C4643" t="s">
        <v>148</v>
      </c>
      <c r="D4643" t="s">
        <v>20</v>
      </c>
      <c r="E4643">
        <v>33337</v>
      </c>
      <c r="F4643" t="s">
        <v>48</v>
      </c>
      <c r="G4643" t="s">
        <v>101</v>
      </c>
      <c r="H4643" s="1">
        <v>45180</v>
      </c>
      <c r="I4643" s="1">
        <v>45189</v>
      </c>
      <c r="J4643" t="s">
        <v>23</v>
      </c>
      <c r="K4643">
        <v>9</v>
      </c>
      <c r="L4643">
        <v>15942</v>
      </c>
      <c r="M4643">
        <v>0</v>
      </c>
      <c r="N4643" t="s">
        <v>50</v>
      </c>
      <c r="O4643" t="s">
        <v>45</v>
      </c>
      <c r="P4643">
        <v>1771.3333</v>
      </c>
      <c r="Q4643" t="s">
        <v>26</v>
      </c>
      <c r="R4643" t="s">
        <v>34</v>
      </c>
      <c r="S4643" t="s">
        <v>35</v>
      </c>
      <c r="T4643">
        <f>VLOOKUP(Admissions[[#This Row],[Department]],Departments[#All],5,FALSE)</f>
        <v>8500</v>
      </c>
      <c r="U4643" t="str">
        <f>IF(Admissions[[#This Row],[Total_Cost]]&gt;Admissions[[#This Row],[Cost_Benchmark]], "Above Benchmark", "Within Benchmark")</f>
        <v>Above Benchmark</v>
      </c>
    </row>
    <row r="4644" spans="1:21" x14ac:dyDescent="0.3">
      <c r="A4644">
        <v>15854</v>
      </c>
      <c r="B4644">
        <v>5569</v>
      </c>
      <c r="C4644" t="s">
        <v>575</v>
      </c>
      <c r="D4644" t="s">
        <v>74</v>
      </c>
      <c r="E4644">
        <v>31714</v>
      </c>
      <c r="F4644" t="s">
        <v>37</v>
      </c>
      <c r="G4644" t="s">
        <v>38</v>
      </c>
      <c r="H4644" s="1">
        <v>45612</v>
      </c>
      <c r="I4644" s="1">
        <v>45618</v>
      </c>
      <c r="J4644" t="s">
        <v>23</v>
      </c>
      <c r="K4644">
        <v>6</v>
      </c>
      <c r="L4644">
        <v>10466</v>
      </c>
      <c r="M4644">
        <v>0</v>
      </c>
      <c r="N4644" t="s">
        <v>97</v>
      </c>
      <c r="O4644" t="s">
        <v>45</v>
      </c>
      <c r="P4644">
        <v>1744.3333</v>
      </c>
      <c r="Q4644" t="s">
        <v>26</v>
      </c>
      <c r="R4644" t="s">
        <v>27</v>
      </c>
      <c r="S4644" t="s">
        <v>28</v>
      </c>
      <c r="T4644">
        <f>VLOOKUP(Admissions[[#This Row],[Department]],Departments[#All],5,FALSE)</f>
        <v>9000</v>
      </c>
      <c r="U4644" t="str">
        <f>IF(Admissions[[#This Row],[Total_Cost]]&gt;Admissions[[#This Row],[Cost_Benchmark]], "Above Benchmark", "Within Benchmark")</f>
        <v>Above Benchmark</v>
      </c>
    </row>
    <row r="4645" spans="1:21" x14ac:dyDescent="0.3">
      <c r="A4645">
        <v>12295</v>
      </c>
      <c r="B4645">
        <v>4121</v>
      </c>
      <c r="C4645" t="s">
        <v>1239</v>
      </c>
      <c r="D4645" t="s">
        <v>20</v>
      </c>
      <c r="E4645">
        <v>16236</v>
      </c>
      <c r="F4645" t="s">
        <v>48</v>
      </c>
      <c r="G4645" t="s">
        <v>49</v>
      </c>
      <c r="H4645" s="1">
        <v>45555</v>
      </c>
      <c r="I4645" s="1">
        <v>45562</v>
      </c>
      <c r="J4645" t="s">
        <v>23</v>
      </c>
      <c r="K4645">
        <v>7</v>
      </c>
      <c r="L4645">
        <v>16451</v>
      </c>
      <c r="M4645">
        <v>0</v>
      </c>
      <c r="N4645" t="s">
        <v>78</v>
      </c>
      <c r="O4645" t="s">
        <v>45</v>
      </c>
      <c r="P4645">
        <v>2350.1428999999998</v>
      </c>
      <c r="Q4645" t="s">
        <v>26</v>
      </c>
      <c r="R4645" t="s">
        <v>66</v>
      </c>
      <c r="S4645" t="s">
        <v>35</v>
      </c>
      <c r="T4645">
        <f>VLOOKUP(Admissions[[#This Row],[Department]],Departments[#All],5,FALSE)</f>
        <v>8500</v>
      </c>
      <c r="U4645" t="str">
        <f>IF(Admissions[[#This Row],[Total_Cost]]&gt;Admissions[[#This Row],[Cost_Benchmark]], "Above Benchmark", "Within Benchmark")</f>
        <v>Above Benchmark</v>
      </c>
    </row>
    <row r="4646" spans="1:21" x14ac:dyDescent="0.3">
      <c r="A4646">
        <v>13704</v>
      </c>
      <c r="B4646">
        <v>4075</v>
      </c>
      <c r="C4646" t="s">
        <v>1482</v>
      </c>
      <c r="D4646" t="s">
        <v>20</v>
      </c>
      <c r="E4646">
        <v>34139</v>
      </c>
      <c r="F4646" t="s">
        <v>37</v>
      </c>
      <c r="G4646" t="s">
        <v>52</v>
      </c>
      <c r="H4646" s="1">
        <v>45511</v>
      </c>
      <c r="I4646" s="1">
        <v>45516</v>
      </c>
      <c r="J4646" t="s">
        <v>23</v>
      </c>
      <c r="K4646">
        <v>5</v>
      </c>
      <c r="L4646">
        <v>14702</v>
      </c>
      <c r="M4646">
        <v>0</v>
      </c>
      <c r="N4646" t="s">
        <v>97</v>
      </c>
      <c r="O4646" t="s">
        <v>45</v>
      </c>
      <c r="P4646">
        <v>2940.4</v>
      </c>
      <c r="Q4646" t="s">
        <v>26</v>
      </c>
      <c r="R4646" t="s">
        <v>62</v>
      </c>
      <c r="S4646" t="s">
        <v>35</v>
      </c>
      <c r="T4646">
        <f>VLOOKUP(Admissions[[#This Row],[Department]],Departments[#All],5,FALSE)</f>
        <v>9000</v>
      </c>
      <c r="U4646" t="str">
        <f>IF(Admissions[[#This Row],[Total_Cost]]&gt;Admissions[[#This Row],[Cost_Benchmark]], "Above Benchmark", "Within Benchmark")</f>
        <v>Above Benchmark</v>
      </c>
    </row>
    <row r="4647" spans="1:21" x14ac:dyDescent="0.3">
      <c r="A4647">
        <v>14976</v>
      </c>
      <c r="B4647">
        <v>6492</v>
      </c>
      <c r="C4647" t="s">
        <v>198</v>
      </c>
      <c r="D4647" t="s">
        <v>74</v>
      </c>
      <c r="E4647">
        <v>36664</v>
      </c>
      <c r="F4647" t="s">
        <v>48</v>
      </c>
      <c r="G4647" t="s">
        <v>103</v>
      </c>
      <c r="H4647" s="1">
        <v>45081</v>
      </c>
      <c r="I4647" s="1">
        <v>45085</v>
      </c>
      <c r="J4647" t="s">
        <v>23</v>
      </c>
      <c r="K4647">
        <v>4</v>
      </c>
      <c r="L4647">
        <v>9561</v>
      </c>
      <c r="M4647">
        <v>1</v>
      </c>
      <c r="N4647" t="s">
        <v>78</v>
      </c>
      <c r="O4647" t="s">
        <v>33</v>
      </c>
      <c r="P4647">
        <v>2390.25</v>
      </c>
      <c r="Q4647" t="s">
        <v>26</v>
      </c>
      <c r="R4647" t="s">
        <v>46</v>
      </c>
      <c r="S4647" t="s">
        <v>28</v>
      </c>
      <c r="T4647">
        <f>VLOOKUP(Admissions[[#This Row],[Department]],Departments[#All],5,FALSE)</f>
        <v>8500</v>
      </c>
      <c r="U4647" t="str">
        <f>IF(Admissions[[#This Row],[Total_Cost]]&gt;Admissions[[#This Row],[Cost_Benchmark]], "Above Benchmark", "Within Benchmark")</f>
        <v>Above Benchmark</v>
      </c>
    </row>
    <row r="4648" spans="1:21" x14ac:dyDescent="0.3">
      <c r="A4648">
        <v>10857</v>
      </c>
      <c r="B4648">
        <v>3056</v>
      </c>
      <c r="C4648" t="s">
        <v>362</v>
      </c>
      <c r="D4648" t="s">
        <v>74</v>
      </c>
      <c r="E4648">
        <v>34535</v>
      </c>
      <c r="F4648" t="s">
        <v>68</v>
      </c>
      <c r="G4648" t="s">
        <v>105</v>
      </c>
      <c r="H4648" s="1">
        <v>45009</v>
      </c>
      <c r="I4648" s="1">
        <v>45016</v>
      </c>
      <c r="J4648" t="s">
        <v>23</v>
      </c>
      <c r="K4648">
        <v>7</v>
      </c>
      <c r="L4648">
        <v>7240</v>
      </c>
      <c r="M4648">
        <v>0</v>
      </c>
      <c r="N4648" t="s">
        <v>70</v>
      </c>
      <c r="O4648" t="s">
        <v>45</v>
      </c>
      <c r="P4648">
        <v>1034.2856999999999</v>
      </c>
      <c r="Q4648" t="s">
        <v>26</v>
      </c>
      <c r="R4648" t="s">
        <v>66</v>
      </c>
      <c r="S4648" t="s">
        <v>35</v>
      </c>
      <c r="T4648">
        <f>VLOOKUP(Admissions[[#This Row],[Department]],Departments[#All],5,FALSE)</f>
        <v>6800</v>
      </c>
      <c r="U4648" t="str">
        <f>IF(Admissions[[#This Row],[Total_Cost]]&gt;Admissions[[#This Row],[Cost_Benchmark]], "Above Benchmark", "Within Benchmark")</f>
        <v>Above Benchmark</v>
      </c>
    </row>
    <row r="4649" spans="1:21" x14ac:dyDescent="0.3">
      <c r="A4649">
        <v>14997</v>
      </c>
      <c r="B4649">
        <v>4748</v>
      </c>
      <c r="C4649" t="s">
        <v>1344</v>
      </c>
      <c r="D4649" t="s">
        <v>20</v>
      </c>
      <c r="E4649">
        <v>26749</v>
      </c>
      <c r="F4649" t="s">
        <v>37</v>
      </c>
      <c r="G4649" t="s">
        <v>159</v>
      </c>
      <c r="H4649" s="1">
        <v>45448</v>
      </c>
      <c r="I4649" s="1">
        <v>45456</v>
      </c>
      <c r="J4649" t="s">
        <v>23</v>
      </c>
      <c r="K4649">
        <v>8</v>
      </c>
      <c r="L4649">
        <v>18541</v>
      </c>
      <c r="M4649">
        <v>0</v>
      </c>
      <c r="N4649" t="s">
        <v>24</v>
      </c>
      <c r="O4649" t="s">
        <v>45</v>
      </c>
      <c r="P4649">
        <v>2317.625</v>
      </c>
      <c r="Q4649" t="s">
        <v>26</v>
      </c>
      <c r="R4649" t="s">
        <v>62</v>
      </c>
      <c r="S4649" t="s">
        <v>35</v>
      </c>
      <c r="T4649">
        <f>VLOOKUP(Admissions[[#This Row],[Department]],Departments[#All],5,FALSE)</f>
        <v>9000</v>
      </c>
      <c r="U4649" t="str">
        <f>IF(Admissions[[#This Row],[Total_Cost]]&gt;Admissions[[#This Row],[Cost_Benchmark]], "Above Benchmark", "Within Benchmark")</f>
        <v>Above Benchmark</v>
      </c>
    </row>
    <row r="4650" spans="1:21" x14ac:dyDescent="0.3">
      <c r="A4650">
        <v>13305</v>
      </c>
      <c r="B4650">
        <v>4507</v>
      </c>
      <c r="C4650" t="s">
        <v>1461</v>
      </c>
      <c r="D4650" t="s">
        <v>20</v>
      </c>
      <c r="E4650">
        <v>33294</v>
      </c>
      <c r="F4650" t="s">
        <v>84</v>
      </c>
      <c r="G4650" t="s">
        <v>85</v>
      </c>
      <c r="H4650" s="1">
        <v>45304</v>
      </c>
      <c r="I4650" s="1">
        <v>45305</v>
      </c>
      <c r="J4650" t="s">
        <v>23</v>
      </c>
      <c r="K4650">
        <v>1</v>
      </c>
      <c r="L4650">
        <v>4182</v>
      </c>
      <c r="M4650">
        <v>0</v>
      </c>
      <c r="N4650" t="s">
        <v>109</v>
      </c>
      <c r="O4650" t="s">
        <v>45</v>
      </c>
      <c r="P4650">
        <v>4182</v>
      </c>
      <c r="Q4650" t="s">
        <v>26</v>
      </c>
      <c r="R4650" t="s">
        <v>27</v>
      </c>
      <c r="S4650" t="s">
        <v>28</v>
      </c>
      <c r="T4650">
        <f>VLOOKUP(Admissions[[#This Row],[Department]],Departments[#All],5,FALSE)</f>
        <v>6000</v>
      </c>
      <c r="U4650" t="str">
        <f>IF(Admissions[[#This Row],[Total_Cost]]&gt;Admissions[[#This Row],[Cost_Benchmark]], "Above Benchmark", "Within Benchmark")</f>
        <v>Within Benchmark</v>
      </c>
    </row>
    <row r="4651" spans="1:21" x14ac:dyDescent="0.3">
      <c r="A4651">
        <v>13155</v>
      </c>
      <c r="B4651">
        <v>6329</v>
      </c>
      <c r="C4651" t="s">
        <v>302</v>
      </c>
      <c r="D4651" t="s">
        <v>20</v>
      </c>
      <c r="E4651">
        <v>12906</v>
      </c>
      <c r="F4651" t="s">
        <v>30</v>
      </c>
      <c r="G4651" t="s">
        <v>31</v>
      </c>
      <c r="H4651" s="1">
        <v>45289</v>
      </c>
      <c r="I4651" s="1">
        <v>45297</v>
      </c>
      <c r="J4651" t="s">
        <v>23</v>
      </c>
      <c r="K4651">
        <v>8</v>
      </c>
      <c r="L4651">
        <v>33072</v>
      </c>
      <c r="M4651">
        <v>0</v>
      </c>
      <c r="N4651" t="s">
        <v>32</v>
      </c>
      <c r="O4651" t="s">
        <v>45</v>
      </c>
      <c r="P4651">
        <v>4134</v>
      </c>
      <c r="Q4651" t="s">
        <v>26</v>
      </c>
      <c r="R4651" t="s">
        <v>66</v>
      </c>
      <c r="S4651" t="s">
        <v>35</v>
      </c>
      <c r="T4651">
        <f>VLOOKUP(Admissions[[#This Row],[Department]],Departments[#All],5,FALSE)</f>
        <v>12000</v>
      </c>
      <c r="U4651" t="str">
        <f>IF(Admissions[[#This Row],[Total_Cost]]&gt;Admissions[[#This Row],[Cost_Benchmark]], "Above Benchmark", "Within Benchmark")</f>
        <v>Above Benchmark</v>
      </c>
    </row>
    <row r="4652" spans="1:21" x14ac:dyDescent="0.3">
      <c r="A4652">
        <v>10314</v>
      </c>
      <c r="B4652">
        <v>3621</v>
      </c>
      <c r="C4652" t="s">
        <v>444</v>
      </c>
      <c r="D4652" t="s">
        <v>20</v>
      </c>
      <c r="E4652">
        <v>23786</v>
      </c>
      <c r="F4652" t="s">
        <v>37</v>
      </c>
      <c r="G4652" t="s">
        <v>52</v>
      </c>
      <c r="H4652" s="1">
        <v>45457</v>
      </c>
      <c r="I4652" s="1">
        <v>45462</v>
      </c>
      <c r="J4652" t="s">
        <v>23</v>
      </c>
      <c r="K4652">
        <v>5</v>
      </c>
      <c r="L4652">
        <v>10297</v>
      </c>
      <c r="M4652">
        <v>0</v>
      </c>
      <c r="N4652" t="s">
        <v>82</v>
      </c>
      <c r="O4652" t="s">
        <v>33</v>
      </c>
      <c r="P4652">
        <v>2059.4</v>
      </c>
      <c r="Q4652" t="s">
        <v>26</v>
      </c>
      <c r="R4652" t="s">
        <v>66</v>
      </c>
      <c r="S4652" t="s">
        <v>35</v>
      </c>
      <c r="T4652">
        <f>VLOOKUP(Admissions[[#This Row],[Department]],Departments[#All],5,FALSE)</f>
        <v>9000</v>
      </c>
      <c r="U4652" t="str">
        <f>IF(Admissions[[#This Row],[Total_Cost]]&gt;Admissions[[#This Row],[Cost_Benchmark]], "Above Benchmark", "Within Benchmark")</f>
        <v>Above Benchmark</v>
      </c>
    </row>
    <row r="4653" spans="1:21" x14ac:dyDescent="0.3">
      <c r="A4653">
        <v>11775</v>
      </c>
      <c r="B4653">
        <v>5513</v>
      </c>
      <c r="C4653" t="s">
        <v>711</v>
      </c>
      <c r="D4653" t="s">
        <v>20</v>
      </c>
      <c r="E4653">
        <v>37723</v>
      </c>
      <c r="F4653" t="s">
        <v>21</v>
      </c>
      <c r="G4653" t="s">
        <v>64</v>
      </c>
      <c r="H4653" s="1">
        <v>45623</v>
      </c>
      <c r="I4653" s="1">
        <v>45625</v>
      </c>
      <c r="J4653" t="s">
        <v>23</v>
      </c>
      <c r="K4653">
        <v>2</v>
      </c>
      <c r="L4653">
        <v>3020</v>
      </c>
      <c r="M4653">
        <v>1</v>
      </c>
      <c r="N4653" t="s">
        <v>65</v>
      </c>
      <c r="O4653" t="s">
        <v>33</v>
      </c>
      <c r="P4653">
        <v>1510</v>
      </c>
      <c r="Q4653" t="s">
        <v>26</v>
      </c>
      <c r="R4653" t="s">
        <v>62</v>
      </c>
      <c r="S4653" t="s">
        <v>35</v>
      </c>
      <c r="T4653">
        <f>VLOOKUP(Admissions[[#This Row],[Department]],Departments[#All],5,FALSE)</f>
        <v>5500</v>
      </c>
      <c r="U4653" t="str">
        <f>IF(Admissions[[#This Row],[Total_Cost]]&gt;Admissions[[#This Row],[Cost_Benchmark]], "Above Benchmark", "Within Benchmark")</f>
        <v>Within Benchmark</v>
      </c>
    </row>
    <row r="4654" spans="1:21" x14ac:dyDescent="0.3">
      <c r="A4654">
        <v>12748</v>
      </c>
      <c r="B4654">
        <v>6886</v>
      </c>
      <c r="C4654" t="s">
        <v>360</v>
      </c>
      <c r="D4654" t="s">
        <v>74</v>
      </c>
      <c r="E4654">
        <v>19898</v>
      </c>
      <c r="F4654" t="s">
        <v>84</v>
      </c>
      <c r="G4654" t="s">
        <v>95</v>
      </c>
      <c r="H4654" s="1">
        <v>45232</v>
      </c>
      <c r="I4654" s="1">
        <v>45237</v>
      </c>
      <c r="J4654" t="s">
        <v>23</v>
      </c>
      <c r="K4654">
        <v>5</v>
      </c>
      <c r="L4654">
        <v>6301</v>
      </c>
      <c r="M4654">
        <v>0</v>
      </c>
      <c r="N4654" t="s">
        <v>109</v>
      </c>
      <c r="O4654" t="s">
        <v>25</v>
      </c>
      <c r="P4654">
        <v>1260.2</v>
      </c>
      <c r="Q4654" t="s">
        <v>26</v>
      </c>
      <c r="R4654" t="s">
        <v>40</v>
      </c>
      <c r="S4654" t="s">
        <v>35</v>
      </c>
      <c r="T4654">
        <f>VLOOKUP(Admissions[[#This Row],[Department]],Departments[#All],5,FALSE)</f>
        <v>6000</v>
      </c>
      <c r="U4654" t="str">
        <f>IF(Admissions[[#This Row],[Total_Cost]]&gt;Admissions[[#This Row],[Cost_Benchmark]], "Above Benchmark", "Within Benchmark")</f>
        <v>Above Benchmark</v>
      </c>
    </row>
    <row r="4655" spans="1:21" x14ac:dyDescent="0.3">
      <c r="A4655">
        <v>15933</v>
      </c>
      <c r="B4655">
        <v>4930</v>
      </c>
      <c r="C4655" t="s">
        <v>1051</v>
      </c>
      <c r="D4655" t="s">
        <v>20</v>
      </c>
      <c r="E4655" t="s">
        <v>1483</v>
      </c>
      <c r="F4655" t="s">
        <v>84</v>
      </c>
      <c r="G4655" t="s">
        <v>95</v>
      </c>
      <c r="H4655" s="1">
        <v>45544</v>
      </c>
      <c r="I4655" s="1">
        <v>45545</v>
      </c>
      <c r="J4655" t="s">
        <v>23</v>
      </c>
      <c r="K4655">
        <v>1</v>
      </c>
      <c r="L4655">
        <v>2713</v>
      </c>
      <c r="M4655">
        <v>0</v>
      </c>
      <c r="N4655" t="s">
        <v>134</v>
      </c>
      <c r="O4655" t="s">
        <v>45</v>
      </c>
      <c r="P4655">
        <v>2713</v>
      </c>
      <c r="Q4655" t="s">
        <v>26</v>
      </c>
      <c r="R4655" t="s">
        <v>34</v>
      </c>
      <c r="S4655" t="s">
        <v>35</v>
      </c>
      <c r="T4655">
        <f>VLOOKUP(Admissions[[#This Row],[Department]],Departments[#All],5,FALSE)</f>
        <v>6000</v>
      </c>
      <c r="U4655" t="str">
        <f>IF(Admissions[[#This Row],[Total_Cost]]&gt;Admissions[[#This Row],[Cost_Benchmark]], "Above Benchmark", "Within Benchmark")</f>
        <v>Within Benchmark</v>
      </c>
    </row>
    <row r="4656" spans="1:21" x14ac:dyDescent="0.3">
      <c r="A4656">
        <v>11858</v>
      </c>
      <c r="B4656">
        <v>6074</v>
      </c>
      <c r="C4656" t="s">
        <v>1001</v>
      </c>
      <c r="D4656" t="s">
        <v>74</v>
      </c>
      <c r="E4656">
        <v>26557</v>
      </c>
      <c r="F4656" t="s">
        <v>37</v>
      </c>
      <c r="G4656" t="s">
        <v>38</v>
      </c>
      <c r="H4656" s="1">
        <v>45514</v>
      </c>
      <c r="I4656" s="1">
        <v>45524</v>
      </c>
      <c r="J4656" t="s">
        <v>23</v>
      </c>
      <c r="K4656">
        <v>10</v>
      </c>
      <c r="L4656">
        <v>24681</v>
      </c>
      <c r="M4656">
        <v>0</v>
      </c>
      <c r="N4656" t="s">
        <v>24</v>
      </c>
      <c r="O4656" t="s">
        <v>25</v>
      </c>
      <c r="P4656">
        <v>2468.1</v>
      </c>
      <c r="Q4656" t="s">
        <v>26</v>
      </c>
      <c r="R4656" t="s">
        <v>27</v>
      </c>
      <c r="S4656" t="s">
        <v>28</v>
      </c>
      <c r="T4656">
        <f>VLOOKUP(Admissions[[#This Row],[Department]],Departments[#All],5,FALSE)</f>
        <v>9000</v>
      </c>
      <c r="U4656" t="str">
        <f>IF(Admissions[[#This Row],[Total_Cost]]&gt;Admissions[[#This Row],[Cost_Benchmark]], "Above Benchmark", "Within Benchmark")</f>
        <v>Above Benchmark</v>
      </c>
    </row>
    <row r="4657" spans="1:21" x14ac:dyDescent="0.3">
      <c r="A4657">
        <v>15314</v>
      </c>
      <c r="B4657">
        <v>5614</v>
      </c>
      <c r="C4657" t="s">
        <v>1236</v>
      </c>
      <c r="D4657" t="s">
        <v>74</v>
      </c>
      <c r="E4657">
        <v>30311</v>
      </c>
      <c r="F4657" t="s">
        <v>84</v>
      </c>
      <c r="G4657" t="s">
        <v>88</v>
      </c>
      <c r="H4657" s="1">
        <v>45490</v>
      </c>
      <c r="I4657" s="1">
        <v>45493</v>
      </c>
      <c r="J4657" t="s">
        <v>23</v>
      </c>
      <c r="K4657">
        <v>3</v>
      </c>
      <c r="L4657">
        <v>4850</v>
      </c>
      <c r="M4657">
        <v>0</v>
      </c>
      <c r="N4657" t="s">
        <v>50</v>
      </c>
      <c r="O4657" t="s">
        <v>45</v>
      </c>
      <c r="P4657">
        <v>1616.6667</v>
      </c>
      <c r="Q4657" t="s">
        <v>26</v>
      </c>
      <c r="R4657" t="s">
        <v>62</v>
      </c>
      <c r="S4657" t="s">
        <v>35</v>
      </c>
      <c r="T4657">
        <f>VLOOKUP(Admissions[[#This Row],[Department]],Departments[#All],5,FALSE)</f>
        <v>6000</v>
      </c>
      <c r="U4657" t="str">
        <f>IF(Admissions[[#This Row],[Total_Cost]]&gt;Admissions[[#This Row],[Cost_Benchmark]], "Above Benchmark", "Within Benchmark")</f>
        <v>Within Benchmark</v>
      </c>
    </row>
    <row r="4658" spans="1:21" x14ac:dyDescent="0.3">
      <c r="A4658">
        <v>13959</v>
      </c>
      <c r="B4658">
        <v>6445</v>
      </c>
      <c r="C4658" t="s">
        <v>618</v>
      </c>
      <c r="D4658" t="s">
        <v>20</v>
      </c>
      <c r="E4658">
        <v>14782</v>
      </c>
      <c r="F4658" t="s">
        <v>68</v>
      </c>
      <c r="G4658" t="s">
        <v>105</v>
      </c>
      <c r="H4658" s="1">
        <v>45215</v>
      </c>
      <c r="I4658" s="1">
        <v>45222</v>
      </c>
      <c r="J4658" t="s">
        <v>23</v>
      </c>
      <c r="K4658">
        <v>7</v>
      </c>
      <c r="L4658">
        <v>10304</v>
      </c>
      <c r="M4658">
        <v>1</v>
      </c>
      <c r="N4658" t="s">
        <v>106</v>
      </c>
      <c r="O4658" t="s">
        <v>33</v>
      </c>
      <c r="P4658">
        <v>1472</v>
      </c>
      <c r="Q4658" t="s">
        <v>26</v>
      </c>
      <c r="R4658" t="s">
        <v>34</v>
      </c>
      <c r="S4658" t="s">
        <v>35</v>
      </c>
      <c r="T4658">
        <f>VLOOKUP(Admissions[[#This Row],[Department]],Departments[#All],5,FALSE)</f>
        <v>6800</v>
      </c>
      <c r="U4658" t="str">
        <f>IF(Admissions[[#This Row],[Total_Cost]]&gt;Admissions[[#This Row],[Cost_Benchmark]], "Above Benchmark", "Within Benchmark")</f>
        <v>Above Benchmark</v>
      </c>
    </row>
    <row r="4659" spans="1:21" x14ac:dyDescent="0.3">
      <c r="A4659">
        <v>13770</v>
      </c>
      <c r="B4659">
        <v>6413</v>
      </c>
      <c r="C4659" t="s">
        <v>1295</v>
      </c>
      <c r="D4659" t="s">
        <v>74</v>
      </c>
      <c r="E4659">
        <v>14401</v>
      </c>
      <c r="F4659" t="s">
        <v>48</v>
      </c>
      <c r="G4659" t="s">
        <v>49</v>
      </c>
      <c r="H4659" s="1">
        <v>45536</v>
      </c>
      <c r="I4659" s="1">
        <v>45543</v>
      </c>
      <c r="J4659" t="s">
        <v>23</v>
      </c>
      <c r="K4659">
        <v>7</v>
      </c>
      <c r="L4659">
        <v>15169</v>
      </c>
      <c r="M4659">
        <v>0</v>
      </c>
      <c r="N4659" t="s">
        <v>137</v>
      </c>
      <c r="O4659" t="s">
        <v>25</v>
      </c>
      <c r="P4659">
        <v>2167</v>
      </c>
      <c r="Q4659" t="s">
        <v>26</v>
      </c>
      <c r="R4659" t="s">
        <v>46</v>
      </c>
      <c r="S4659" t="s">
        <v>28</v>
      </c>
      <c r="T4659">
        <f>VLOOKUP(Admissions[[#This Row],[Department]],Departments[#All],5,FALSE)</f>
        <v>8500</v>
      </c>
      <c r="U4659" t="str">
        <f>IF(Admissions[[#This Row],[Total_Cost]]&gt;Admissions[[#This Row],[Cost_Benchmark]], "Above Benchmark", "Within Benchmark")</f>
        <v>Above Benchmark</v>
      </c>
    </row>
    <row r="4660" spans="1:21" x14ac:dyDescent="0.3">
      <c r="A4660">
        <v>11145</v>
      </c>
      <c r="B4660">
        <v>6478</v>
      </c>
      <c r="C4660" t="s">
        <v>124</v>
      </c>
      <c r="D4660" t="s">
        <v>74</v>
      </c>
      <c r="E4660">
        <v>14054</v>
      </c>
      <c r="F4660" t="s">
        <v>37</v>
      </c>
      <c r="G4660" t="s">
        <v>52</v>
      </c>
      <c r="H4660" s="1">
        <v>45527</v>
      </c>
      <c r="I4660" s="1">
        <v>45536</v>
      </c>
      <c r="J4660" t="s">
        <v>23</v>
      </c>
      <c r="K4660">
        <v>9</v>
      </c>
      <c r="L4660">
        <v>19136</v>
      </c>
      <c r="M4660">
        <v>1</v>
      </c>
      <c r="N4660" t="s">
        <v>24</v>
      </c>
      <c r="O4660" t="s">
        <v>33</v>
      </c>
      <c r="P4660">
        <v>2126.2222000000002</v>
      </c>
      <c r="Q4660" t="s">
        <v>26</v>
      </c>
      <c r="R4660" t="s">
        <v>66</v>
      </c>
      <c r="S4660" t="s">
        <v>35</v>
      </c>
      <c r="T4660">
        <f>VLOOKUP(Admissions[[#This Row],[Department]],Departments[#All],5,FALSE)</f>
        <v>9000</v>
      </c>
      <c r="U4660" t="str">
        <f>IF(Admissions[[#This Row],[Total_Cost]]&gt;Admissions[[#This Row],[Cost_Benchmark]], "Above Benchmark", "Within Benchmark")</f>
        <v>Above Benchmark</v>
      </c>
    </row>
    <row r="4661" spans="1:21" x14ac:dyDescent="0.3">
      <c r="A4661">
        <v>15266</v>
      </c>
      <c r="B4661">
        <v>4675</v>
      </c>
      <c r="C4661" t="s">
        <v>926</v>
      </c>
      <c r="D4661" t="s">
        <v>74</v>
      </c>
      <c r="E4661">
        <v>30991</v>
      </c>
      <c r="F4661" t="s">
        <v>21</v>
      </c>
      <c r="G4661" t="s">
        <v>64</v>
      </c>
      <c r="H4661" s="1">
        <v>45363</v>
      </c>
      <c r="I4661" s="1">
        <v>45367</v>
      </c>
      <c r="J4661" t="s">
        <v>23</v>
      </c>
      <c r="K4661">
        <v>4</v>
      </c>
      <c r="L4661">
        <v>6856</v>
      </c>
      <c r="M4661">
        <v>1</v>
      </c>
      <c r="N4661" t="s">
        <v>61</v>
      </c>
      <c r="O4661" t="s">
        <v>45</v>
      </c>
      <c r="P4661">
        <v>1714</v>
      </c>
      <c r="Q4661" t="s">
        <v>26</v>
      </c>
      <c r="R4661" t="s">
        <v>53</v>
      </c>
      <c r="S4661" t="s">
        <v>35</v>
      </c>
      <c r="T4661">
        <f>VLOOKUP(Admissions[[#This Row],[Department]],Departments[#All],5,FALSE)</f>
        <v>5500</v>
      </c>
      <c r="U4661" t="str">
        <f>IF(Admissions[[#This Row],[Total_Cost]]&gt;Admissions[[#This Row],[Cost_Benchmark]], "Above Benchmark", "Within Benchmark")</f>
        <v>Above Benchmark</v>
      </c>
    </row>
    <row r="4662" spans="1:21" x14ac:dyDescent="0.3">
      <c r="A4662">
        <v>13982</v>
      </c>
      <c r="B4662">
        <v>6223</v>
      </c>
      <c r="C4662" t="s">
        <v>954</v>
      </c>
      <c r="D4662" t="s">
        <v>74</v>
      </c>
      <c r="E4662">
        <v>18523</v>
      </c>
      <c r="F4662" t="s">
        <v>37</v>
      </c>
      <c r="G4662" t="s">
        <v>38</v>
      </c>
      <c r="H4662" s="1">
        <v>45529</v>
      </c>
      <c r="I4662" s="1">
        <v>45538</v>
      </c>
      <c r="J4662" t="s">
        <v>23</v>
      </c>
      <c r="K4662">
        <v>9</v>
      </c>
      <c r="L4662">
        <v>27934</v>
      </c>
      <c r="M4662">
        <v>0</v>
      </c>
      <c r="N4662" t="s">
        <v>39</v>
      </c>
      <c r="O4662" t="s">
        <v>45</v>
      </c>
      <c r="P4662">
        <v>3103.7777999999998</v>
      </c>
      <c r="Q4662" t="s">
        <v>26</v>
      </c>
      <c r="R4662" t="s">
        <v>46</v>
      </c>
      <c r="S4662" t="s">
        <v>28</v>
      </c>
      <c r="T4662">
        <f>VLOOKUP(Admissions[[#This Row],[Department]],Departments[#All],5,FALSE)</f>
        <v>9000</v>
      </c>
      <c r="U4662" t="str">
        <f>IF(Admissions[[#This Row],[Total_Cost]]&gt;Admissions[[#This Row],[Cost_Benchmark]], "Above Benchmark", "Within Benchmark")</f>
        <v>Above Benchmark</v>
      </c>
    </row>
    <row r="4663" spans="1:21" x14ac:dyDescent="0.3">
      <c r="A4663">
        <v>14662</v>
      </c>
      <c r="B4663">
        <v>5281</v>
      </c>
      <c r="C4663" t="s">
        <v>414</v>
      </c>
      <c r="D4663" t="s">
        <v>20</v>
      </c>
      <c r="E4663">
        <v>25044</v>
      </c>
      <c r="F4663" t="s">
        <v>21</v>
      </c>
      <c r="G4663" t="s">
        <v>22</v>
      </c>
      <c r="H4663" s="1">
        <v>45181</v>
      </c>
      <c r="I4663" s="1">
        <v>45184</v>
      </c>
      <c r="J4663" t="s">
        <v>23</v>
      </c>
      <c r="K4663">
        <v>3</v>
      </c>
      <c r="L4663">
        <v>5556</v>
      </c>
      <c r="M4663">
        <v>0</v>
      </c>
      <c r="N4663" t="s">
        <v>65</v>
      </c>
      <c r="O4663" t="s">
        <v>25</v>
      </c>
      <c r="P4663">
        <v>1852</v>
      </c>
      <c r="Q4663" t="s">
        <v>26</v>
      </c>
      <c r="R4663" t="s">
        <v>53</v>
      </c>
      <c r="S4663" t="s">
        <v>35</v>
      </c>
      <c r="T4663">
        <f>VLOOKUP(Admissions[[#This Row],[Department]],Departments[#All],5,FALSE)</f>
        <v>5500</v>
      </c>
      <c r="U4663" t="str">
        <f>IF(Admissions[[#This Row],[Total_Cost]]&gt;Admissions[[#This Row],[Cost_Benchmark]], "Above Benchmark", "Within Benchmark")</f>
        <v>Above Benchmark</v>
      </c>
    </row>
    <row r="4664" spans="1:21" x14ac:dyDescent="0.3">
      <c r="A4664">
        <v>14047</v>
      </c>
      <c r="B4664">
        <v>6070</v>
      </c>
      <c r="C4664" t="s">
        <v>824</v>
      </c>
      <c r="D4664" t="s">
        <v>74</v>
      </c>
      <c r="E4664">
        <v>19123</v>
      </c>
      <c r="F4664" t="s">
        <v>84</v>
      </c>
      <c r="G4664" t="s">
        <v>88</v>
      </c>
      <c r="H4664" s="1">
        <v>45544</v>
      </c>
      <c r="I4664" s="1">
        <v>45549</v>
      </c>
      <c r="J4664" t="s">
        <v>23</v>
      </c>
      <c r="K4664">
        <v>5</v>
      </c>
      <c r="L4664">
        <v>11796</v>
      </c>
      <c r="M4664">
        <v>0</v>
      </c>
      <c r="N4664" t="s">
        <v>86</v>
      </c>
      <c r="O4664" t="s">
        <v>25</v>
      </c>
      <c r="P4664">
        <v>2359.1999999999998</v>
      </c>
      <c r="Q4664" t="s">
        <v>26</v>
      </c>
      <c r="R4664" t="s">
        <v>34</v>
      </c>
      <c r="S4664" t="s">
        <v>35</v>
      </c>
      <c r="T4664">
        <f>VLOOKUP(Admissions[[#This Row],[Department]],Departments[#All],5,FALSE)</f>
        <v>6000</v>
      </c>
      <c r="U4664" t="str">
        <f>IF(Admissions[[#This Row],[Total_Cost]]&gt;Admissions[[#This Row],[Cost_Benchmark]], "Above Benchmark", "Within Benchmark")</f>
        <v>Above Benchmark</v>
      </c>
    </row>
    <row r="4665" spans="1:21" x14ac:dyDescent="0.3">
      <c r="A4665">
        <v>15778</v>
      </c>
      <c r="B4665">
        <v>6503</v>
      </c>
      <c r="C4665" t="s">
        <v>449</v>
      </c>
      <c r="D4665" t="s">
        <v>20</v>
      </c>
      <c r="E4665">
        <v>21497</v>
      </c>
      <c r="F4665" t="s">
        <v>30</v>
      </c>
      <c r="G4665" t="s">
        <v>31</v>
      </c>
      <c r="H4665" s="1">
        <v>45303</v>
      </c>
      <c r="I4665" s="1">
        <v>45310</v>
      </c>
      <c r="J4665" t="s">
        <v>23</v>
      </c>
      <c r="K4665">
        <v>7</v>
      </c>
      <c r="L4665">
        <v>32216</v>
      </c>
      <c r="M4665">
        <v>0</v>
      </c>
      <c r="N4665" t="s">
        <v>32</v>
      </c>
      <c r="O4665" t="s">
        <v>25</v>
      </c>
      <c r="P4665">
        <v>4602.2857000000004</v>
      </c>
      <c r="Q4665" t="s">
        <v>26</v>
      </c>
      <c r="R4665" t="s">
        <v>66</v>
      </c>
      <c r="S4665" t="s">
        <v>35</v>
      </c>
      <c r="T4665">
        <f>VLOOKUP(Admissions[[#This Row],[Department]],Departments[#All],5,FALSE)</f>
        <v>12000</v>
      </c>
      <c r="U4665" t="str">
        <f>IF(Admissions[[#This Row],[Total_Cost]]&gt;Admissions[[#This Row],[Cost_Benchmark]], "Above Benchmark", "Within Benchmark")</f>
        <v>Above Benchmark</v>
      </c>
    </row>
    <row r="4666" spans="1:21" x14ac:dyDescent="0.3">
      <c r="A4666">
        <v>12676</v>
      </c>
      <c r="B4666">
        <v>4430</v>
      </c>
      <c r="C4666" t="s">
        <v>936</v>
      </c>
      <c r="D4666" t="s">
        <v>74</v>
      </c>
      <c r="E4666">
        <v>34066</v>
      </c>
      <c r="F4666" t="s">
        <v>21</v>
      </c>
      <c r="G4666" t="s">
        <v>239</v>
      </c>
      <c r="H4666" s="1">
        <v>45137</v>
      </c>
      <c r="I4666" s="1">
        <v>45138</v>
      </c>
      <c r="J4666" t="s">
        <v>23</v>
      </c>
      <c r="K4666">
        <v>1</v>
      </c>
      <c r="L4666">
        <v>2196</v>
      </c>
      <c r="M4666">
        <v>0</v>
      </c>
      <c r="N4666" t="s">
        <v>99</v>
      </c>
      <c r="O4666" t="s">
        <v>45</v>
      </c>
      <c r="P4666">
        <v>2196</v>
      </c>
      <c r="Q4666" t="s">
        <v>26</v>
      </c>
      <c r="R4666" t="s">
        <v>46</v>
      </c>
      <c r="S4666" t="s">
        <v>28</v>
      </c>
      <c r="T4666">
        <f>VLOOKUP(Admissions[[#This Row],[Department]],Departments[#All],5,FALSE)</f>
        <v>5500</v>
      </c>
      <c r="U4666" t="str">
        <f>IF(Admissions[[#This Row],[Total_Cost]]&gt;Admissions[[#This Row],[Cost_Benchmark]], "Above Benchmark", "Within Benchmark")</f>
        <v>Within Benchmark</v>
      </c>
    </row>
    <row r="4667" spans="1:21" x14ac:dyDescent="0.3">
      <c r="A4667">
        <v>11845</v>
      </c>
      <c r="B4667">
        <v>6475</v>
      </c>
      <c r="C4667" t="s">
        <v>1400</v>
      </c>
      <c r="D4667" t="s">
        <v>74</v>
      </c>
      <c r="E4667">
        <v>33320</v>
      </c>
      <c r="F4667" t="s">
        <v>55</v>
      </c>
      <c r="G4667" t="s">
        <v>241</v>
      </c>
      <c r="H4667" s="1">
        <v>45611</v>
      </c>
      <c r="I4667" s="1">
        <v>45616</v>
      </c>
      <c r="J4667" t="s">
        <v>23</v>
      </c>
      <c r="K4667">
        <v>5</v>
      </c>
      <c r="L4667">
        <v>6231</v>
      </c>
      <c r="M4667">
        <v>0</v>
      </c>
      <c r="N4667" t="s">
        <v>139</v>
      </c>
      <c r="O4667" t="s">
        <v>25</v>
      </c>
      <c r="P4667">
        <v>1246.2</v>
      </c>
      <c r="Q4667" t="s">
        <v>26</v>
      </c>
      <c r="R4667" t="s">
        <v>66</v>
      </c>
      <c r="S4667" t="s">
        <v>35</v>
      </c>
      <c r="T4667">
        <f>VLOOKUP(Admissions[[#This Row],[Department]],Departments[#All],5,FALSE)</f>
        <v>7200</v>
      </c>
      <c r="U4667" t="str">
        <f>IF(Admissions[[#This Row],[Total_Cost]]&gt;Admissions[[#This Row],[Cost_Benchmark]], "Above Benchmark", "Within Benchmark")</f>
        <v>Within Benchmark</v>
      </c>
    </row>
    <row r="4668" spans="1:21" x14ac:dyDescent="0.3">
      <c r="A4668">
        <v>11238</v>
      </c>
      <c r="B4668">
        <v>6070</v>
      </c>
      <c r="C4668" t="s">
        <v>824</v>
      </c>
      <c r="D4668" t="s">
        <v>20</v>
      </c>
      <c r="E4668">
        <v>19123</v>
      </c>
      <c r="F4668" t="s">
        <v>55</v>
      </c>
      <c r="G4668" t="s">
        <v>56</v>
      </c>
      <c r="H4668" s="1">
        <v>45474</v>
      </c>
      <c r="I4668" s="1">
        <v>45480</v>
      </c>
      <c r="J4668" t="s">
        <v>23</v>
      </c>
      <c r="K4668">
        <v>6</v>
      </c>
      <c r="L4668">
        <v>8985</v>
      </c>
      <c r="M4668">
        <v>0</v>
      </c>
      <c r="N4668" t="s">
        <v>139</v>
      </c>
      <c r="O4668" t="s">
        <v>25</v>
      </c>
      <c r="P4668">
        <v>1497.5</v>
      </c>
      <c r="Q4668" t="s">
        <v>26</v>
      </c>
      <c r="R4668" t="s">
        <v>34</v>
      </c>
      <c r="S4668" t="s">
        <v>35</v>
      </c>
      <c r="T4668">
        <f>VLOOKUP(Admissions[[#This Row],[Department]],Departments[#All],5,FALSE)</f>
        <v>7200</v>
      </c>
      <c r="U4668" t="str">
        <f>IF(Admissions[[#This Row],[Total_Cost]]&gt;Admissions[[#This Row],[Cost_Benchmark]], "Above Benchmark", "Within Benchmark")</f>
        <v>Above Benchmark</v>
      </c>
    </row>
    <row r="4669" spans="1:21" x14ac:dyDescent="0.3">
      <c r="A4669">
        <v>14539</v>
      </c>
      <c r="B4669">
        <v>5034</v>
      </c>
      <c r="C4669" t="s">
        <v>675</v>
      </c>
      <c r="D4669" t="s">
        <v>20</v>
      </c>
      <c r="E4669">
        <v>35243</v>
      </c>
      <c r="F4669" t="s">
        <v>84</v>
      </c>
      <c r="G4669" t="s">
        <v>85</v>
      </c>
      <c r="H4669" s="1">
        <v>44967</v>
      </c>
      <c r="I4669" s="1">
        <v>44972</v>
      </c>
      <c r="J4669" t="s">
        <v>23</v>
      </c>
      <c r="K4669">
        <v>5</v>
      </c>
      <c r="L4669">
        <v>6490</v>
      </c>
      <c r="M4669">
        <v>0</v>
      </c>
      <c r="N4669" t="s">
        <v>109</v>
      </c>
      <c r="O4669" t="s">
        <v>25</v>
      </c>
      <c r="P4669">
        <v>1298</v>
      </c>
      <c r="Q4669" t="s">
        <v>26</v>
      </c>
      <c r="R4669" t="s">
        <v>66</v>
      </c>
      <c r="S4669" t="s">
        <v>35</v>
      </c>
      <c r="T4669">
        <f>VLOOKUP(Admissions[[#This Row],[Department]],Departments[#All],5,FALSE)</f>
        <v>6000</v>
      </c>
      <c r="U4669" t="str">
        <f>IF(Admissions[[#This Row],[Total_Cost]]&gt;Admissions[[#This Row],[Cost_Benchmark]], "Above Benchmark", "Within Benchmark")</f>
        <v>Above Benchmark</v>
      </c>
    </row>
    <row r="4670" spans="1:21" x14ac:dyDescent="0.3">
      <c r="A4670">
        <v>15372</v>
      </c>
      <c r="B4670">
        <v>5097</v>
      </c>
      <c r="C4670" t="s">
        <v>1484</v>
      </c>
      <c r="D4670" t="s">
        <v>20</v>
      </c>
      <c r="E4670">
        <v>26625</v>
      </c>
      <c r="F4670" t="s">
        <v>30</v>
      </c>
      <c r="G4670" t="s">
        <v>31</v>
      </c>
      <c r="H4670" s="1">
        <v>45516</v>
      </c>
      <c r="I4670" s="1">
        <v>45522</v>
      </c>
      <c r="J4670" t="s">
        <v>23</v>
      </c>
      <c r="K4670">
        <v>6</v>
      </c>
      <c r="L4670">
        <v>31097</v>
      </c>
      <c r="M4670">
        <v>1</v>
      </c>
      <c r="N4670" t="s">
        <v>32</v>
      </c>
      <c r="O4670" t="s">
        <v>45</v>
      </c>
      <c r="P4670">
        <v>5182.8333000000002</v>
      </c>
      <c r="Q4670" t="s">
        <v>26</v>
      </c>
      <c r="R4670" t="s">
        <v>34</v>
      </c>
      <c r="S4670" t="s">
        <v>35</v>
      </c>
      <c r="T4670">
        <f>VLOOKUP(Admissions[[#This Row],[Department]],Departments[#All],5,FALSE)</f>
        <v>12000</v>
      </c>
      <c r="U4670" t="str">
        <f>IF(Admissions[[#This Row],[Total_Cost]]&gt;Admissions[[#This Row],[Cost_Benchmark]], "Above Benchmark", "Within Benchmark")</f>
        <v>Above Benchmark</v>
      </c>
    </row>
    <row r="4671" spans="1:21" x14ac:dyDescent="0.3">
      <c r="A4671">
        <v>12334</v>
      </c>
      <c r="B4671">
        <v>5848</v>
      </c>
      <c r="C4671" t="s">
        <v>1052</v>
      </c>
      <c r="D4671" t="s">
        <v>20</v>
      </c>
      <c r="E4671">
        <v>37258</v>
      </c>
      <c r="F4671" t="s">
        <v>30</v>
      </c>
      <c r="G4671" t="s">
        <v>179</v>
      </c>
      <c r="H4671" s="1">
        <v>44930</v>
      </c>
      <c r="I4671" s="1">
        <v>44934</v>
      </c>
      <c r="J4671" t="s">
        <v>23</v>
      </c>
      <c r="K4671">
        <v>4</v>
      </c>
      <c r="L4671">
        <v>15508</v>
      </c>
      <c r="M4671">
        <v>0</v>
      </c>
      <c r="N4671" t="s">
        <v>39</v>
      </c>
      <c r="O4671" t="s">
        <v>25</v>
      </c>
      <c r="P4671">
        <v>3877</v>
      </c>
      <c r="Q4671" t="s">
        <v>26</v>
      </c>
      <c r="R4671" t="s">
        <v>62</v>
      </c>
      <c r="S4671" t="s">
        <v>35</v>
      </c>
      <c r="T4671">
        <f>VLOOKUP(Admissions[[#This Row],[Department]],Departments[#All],5,FALSE)</f>
        <v>12000</v>
      </c>
      <c r="U4671" t="str">
        <f>IF(Admissions[[#This Row],[Total_Cost]]&gt;Admissions[[#This Row],[Cost_Benchmark]], "Above Benchmark", "Within Benchmark")</f>
        <v>Above Benchmark</v>
      </c>
    </row>
    <row r="4672" spans="1:21" x14ac:dyDescent="0.3">
      <c r="A4672">
        <v>11536</v>
      </c>
      <c r="B4672">
        <v>4104</v>
      </c>
      <c r="C4672" t="s">
        <v>474</v>
      </c>
      <c r="D4672" t="s">
        <v>20</v>
      </c>
      <c r="E4672">
        <v>19837</v>
      </c>
      <c r="F4672" t="s">
        <v>48</v>
      </c>
      <c r="G4672" t="s">
        <v>103</v>
      </c>
      <c r="H4672" s="1">
        <v>45185</v>
      </c>
      <c r="I4672" s="1">
        <v>45192</v>
      </c>
      <c r="J4672" t="s">
        <v>23</v>
      </c>
      <c r="K4672">
        <v>7</v>
      </c>
      <c r="L4672">
        <v>11579</v>
      </c>
      <c r="M4672">
        <v>0</v>
      </c>
      <c r="N4672" t="s">
        <v>93</v>
      </c>
      <c r="O4672" t="s">
        <v>25</v>
      </c>
      <c r="P4672">
        <v>1654.1429000000001</v>
      </c>
      <c r="Q4672" t="s">
        <v>26</v>
      </c>
      <c r="R4672" t="s">
        <v>27</v>
      </c>
      <c r="S4672" t="s">
        <v>28</v>
      </c>
      <c r="T4672">
        <f>VLOOKUP(Admissions[[#This Row],[Department]],Departments[#All],5,FALSE)</f>
        <v>8500</v>
      </c>
      <c r="U4672" t="str">
        <f>IF(Admissions[[#This Row],[Total_Cost]]&gt;Admissions[[#This Row],[Cost_Benchmark]], "Above Benchmark", "Within Benchmark")</f>
        <v>Above Benchmark</v>
      </c>
    </row>
    <row r="4673" spans="1:21" x14ac:dyDescent="0.3">
      <c r="A4673">
        <v>10541</v>
      </c>
      <c r="B4673">
        <v>5552</v>
      </c>
      <c r="C4673" t="s">
        <v>1166</v>
      </c>
      <c r="D4673" t="s">
        <v>20</v>
      </c>
      <c r="E4673">
        <v>20043</v>
      </c>
      <c r="F4673" t="s">
        <v>30</v>
      </c>
      <c r="G4673" t="s">
        <v>179</v>
      </c>
      <c r="H4673" s="1">
        <v>45052</v>
      </c>
      <c r="I4673" s="1">
        <v>45054</v>
      </c>
      <c r="J4673" t="s">
        <v>23</v>
      </c>
      <c r="K4673">
        <v>2</v>
      </c>
      <c r="L4673">
        <v>15134</v>
      </c>
      <c r="M4673">
        <v>0</v>
      </c>
      <c r="N4673" t="s">
        <v>142</v>
      </c>
      <c r="O4673" t="s">
        <v>25</v>
      </c>
      <c r="P4673">
        <v>7567</v>
      </c>
      <c r="Q4673" t="s">
        <v>26</v>
      </c>
      <c r="R4673" t="s">
        <v>27</v>
      </c>
      <c r="S4673" t="s">
        <v>28</v>
      </c>
      <c r="T4673">
        <f>VLOOKUP(Admissions[[#This Row],[Department]],Departments[#All],5,FALSE)</f>
        <v>12000</v>
      </c>
      <c r="U4673" t="str">
        <f>IF(Admissions[[#This Row],[Total_Cost]]&gt;Admissions[[#This Row],[Cost_Benchmark]], "Above Benchmark", "Within Benchmark")</f>
        <v>Above Benchmark</v>
      </c>
    </row>
    <row r="4674" spans="1:21" x14ac:dyDescent="0.3">
      <c r="A4674">
        <v>11569</v>
      </c>
      <c r="B4674">
        <v>3819</v>
      </c>
      <c r="C4674" t="s">
        <v>1241</v>
      </c>
      <c r="D4674" t="s">
        <v>74</v>
      </c>
      <c r="E4674">
        <v>39233</v>
      </c>
      <c r="F4674" t="s">
        <v>42</v>
      </c>
      <c r="G4674" t="s">
        <v>43</v>
      </c>
      <c r="H4674" s="1">
        <v>45409</v>
      </c>
      <c r="I4674" s="1">
        <v>45413</v>
      </c>
      <c r="J4674" t="s">
        <v>23</v>
      </c>
      <c r="K4674">
        <v>4</v>
      </c>
      <c r="L4674">
        <v>3724</v>
      </c>
      <c r="M4674">
        <v>1</v>
      </c>
      <c r="N4674" t="s">
        <v>99</v>
      </c>
      <c r="O4674" t="s">
        <v>25</v>
      </c>
      <c r="P4674">
        <v>931</v>
      </c>
      <c r="Q4674" t="s">
        <v>26</v>
      </c>
      <c r="R4674" t="s">
        <v>27</v>
      </c>
      <c r="S4674" t="s">
        <v>28</v>
      </c>
      <c r="T4674">
        <f>VLOOKUP(Admissions[[#This Row],[Department]],Departments[#All],5,FALSE)</f>
        <v>4500</v>
      </c>
      <c r="U4674" t="str">
        <f>IF(Admissions[[#This Row],[Total_Cost]]&gt;Admissions[[#This Row],[Cost_Benchmark]], "Above Benchmark", "Within Benchmark")</f>
        <v>Within Benchmark</v>
      </c>
    </row>
    <row r="4675" spans="1:21" x14ac:dyDescent="0.3">
      <c r="A4675">
        <v>13268</v>
      </c>
      <c r="B4675">
        <v>3114</v>
      </c>
      <c r="C4675" t="s">
        <v>150</v>
      </c>
      <c r="D4675" t="s">
        <v>20</v>
      </c>
      <c r="E4675">
        <v>33911</v>
      </c>
      <c r="F4675" t="s">
        <v>21</v>
      </c>
      <c r="G4675" t="s">
        <v>22</v>
      </c>
      <c r="H4675" s="1">
        <v>45063</v>
      </c>
      <c r="I4675" s="1">
        <v>45065</v>
      </c>
      <c r="J4675" t="s">
        <v>23</v>
      </c>
      <c r="K4675">
        <v>2</v>
      </c>
      <c r="L4675">
        <v>4015</v>
      </c>
      <c r="M4675">
        <v>0</v>
      </c>
      <c r="N4675" t="s">
        <v>61</v>
      </c>
      <c r="O4675" t="s">
        <v>25</v>
      </c>
      <c r="P4675">
        <v>2007.5</v>
      </c>
      <c r="Q4675" t="s">
        <v>26</v>
      </c>
      <c r="R4675" t="s">
        <v>62</v>
      </c>
      <c r="S4675" t="s">
        <v>35</v>
      </c>
      <c r="T4675">
        <f>VLOOKUP(Admissions[[#This Row],[Department]],Departments[#All],5,FALSE)</f>
        <v>5500</v>
      </c>
      <c r="U4675" t="str">
        <f>IF(Admissions[[#This Row],[Total_Cost]]&gt;Admissions[[#This Row],[Cost_Benchmark]], "Above Benchmark", "Within Benchmark")</f>
        <v>Within Benchmark</v>
      </c>
    </row>
    <row r="4676" spans="1:21" x14ac:dyDescent="0.3">
      <c r="A4676">
        <v>11200</v>
      </c>
      <c r="B4676">
        <v>3035</v>
      </c>
      <c r="C4676" t="s">
        <v>1480</v>
      </c>
      <c r="D4676" t="s">
        <v>74</v>
      </c>
      <c r="E4676">
        <v>31902</v>
      </c>
      <c r="F4676" t="s">
        <v>37</v>
      </c>
      <c r="G4676" t="s">
        <v>38</v>
      </c>
      <c r="H4676" s="1">
        <v>45436</v>
      </c>
      <c r="I4676" s="1">
        <v>45441</v>
      </c>
      <c r="J4676" t="s">
        <v>23</v>
      </c>
      <c r="K4676">
        <v>5</v>
      </c>
      <c r="L4676">
        <v>9711</v>
      </c>
      <c r="M4676">
        <v>0</v>
      </c>
      <c r="N4676" t="s">
        <v>24</v>
      </c>
      <c r="O4676" t="s">
        <v>33</v>
      </c>
      <c r="P4676">
        <v>1942.2</v>
      </c>
      <c r="Q4676" t="s">
        <v>26</v>
      </c>
      <c r="R4676" t="s">
        <v>66</v>
      </c>
      <c r="S4676" t="s">
        <v>35</v>
      </c>
      <c r="T4676">
        <f>VLOOKUP(Admissions[[#This Row],[Department]],Departments[#All],5,FALSE)</f>
        <v>9000</v>
      </c>
      <c r="U4676" t="str">
        <f>IF(Admissions[[#This Row],[Total_Cost]]&gt;Admissions[[#This Row],[Cost_Benchmark]], "Above Benchmark", "Within Benchmark")</f>
        <v>Above Benchmark</v>
      </c>
    </row>
    <row r="4677" spans="1:21" x14ac:dyDescent="0.3">
      <c r="A4677">
        <v>14708</v>
      </c>
      <c r="B4677">
        <v>4049</v>
      </c>
      <c r="C4677" t="s">
        <v>671</v>
      </c>
      <c r="D4677" t="s">
        <v>20</v>
      </c>
      <c r="E4677">
        <v>25304</v>
      </c>
      <c r="F4677" t="s">
        <v>68</v>
      </c>
      <c r="G4677" t="s">
        <v>131</v>
      </c>
      <c r="H4677" s="1">
        <v>44963</v>
      </c>
      <c r="I4677" s="1">
        <v>44967</v>
      </c>
      <c r="J4677" t="s">
        <v>23</v>
      </c>
      <c r="K4677">
        <v>4</v>
      </c>
      <c r="L4677">
        <v>6093</v>
      </c>
      <c r="M4677">
        <v>0</v>
      </c>
      <c r="N4677" t="s">
        <v>70</v>
      </c>
      <c r="O4677" t="s">
        <v>25</v>
      </c>
      <c r="P4677">
        <v>1523.25</v>
      </c>
      <c r="Q4677" t="s">
        <v>26</v>
      </c>
      <c r="R4677" t="s">
        <v>34</v>
      </c>
      <c r="S4677" t="s">
        <v>35</v>
      </c>
      <c r="T4677">
        <f>VLOOKUP(Admissions[[#This Row],[Department]],Departments[#All],5,FALSE)</f>
        <v>6800</v>
      </c>
      <c r="U4677" t="str">
        <f>IF(Admissions[[#This Row],[Total_Cost]]&gt;Admissions[[#This Row],[Cost_Benchmark]], "Above Benchmark", "Within Benchmark")</f>
        <v>Within Benchmark</v>
      </c>
    </row>
    <row r="4678" spans="1:21" x14ac:dyDescent="0.3">
      <c r="A4678">
        <v>15218</v>
      </c>
      <c r="B4678">
        <v>4551</v>
      </c>
      <c r="C4678" t="s">
        <v>615</v>
      </c>
      <c r="D4678" t="s">
        <v>74</v>
      </c>
      <c r="E4678">
        <v>31156</v>
      </c>
      <c r="F4678" t="s">
        <v>48</v>
      </c>
      <c r="G4678" t="s">
        <v>101</v>
      </c>
      <c r="H4678" s="1">
        <v>45598</v>
      </c>
      <c r="I4678" s="1">
        <v>45601</v>
      </c>
      <c r="J4678" t="s">
        <v>23</v>
      </c>
      <c r="K4678">
        <v>3</v>
      </c>
      <c r="L4678">
        <v>6638</v>
      </c>
      <c r="M4678">
        <v>0</v>
      </c>
      <c r="N4678" t="s">
        <v>78</v>
      </c>
      <c r="O4678" t="s">
        <v>33</v>
      </c>
      <c r="P4678">
        <v>2212.6667000000002</v>
      </c>
      <c r="Q4678" t="s">
        <v>26</v>
      </c>
      <c r="R4678" t="s">
        <v>27</v>
      </c>
      <c r="S4678" t="s">
        <v>28</v>
      </c>
      <c r="T4678">
        <f>VLOOKUP(Admissions[[#This Row],[Department]],Departments[#All],5,FALSE)</f>
        <v>8500</v>
      </c>
      <c r="U4678" t="str">
        <f>IF(Admissions[[#This Row],[Total_Cost]]&gt;Admissions[[#This Row],[Cost_Benchmark]], "Above Benchmark", "Within Benchmark")</f>
        <v>Within Benchmark</v>
      </c>
    </row>
    <row r="4679" spans="1:21" x14ac:dyDescent="0.3">
      <c r="A4679">
        <v>10512</v>
      </c>
      <c r="B4679">
        <v>6478</v>
      </c>
      <c r="C4679" t="s">
        <v>124</v>
      </c>
      <c r="D4679" t="s">
        <v>74</v>
      </c>
      <c r="E4679">
        <v>14054</v>
      </c>
      <c r="F4679" t="s">
        <v>68</v>
      </c>
      <c r="G4679" t="s">
        <v>131</v>
      </c>
      <c r="H4679" s="1">
        <v>45346</v>
      </c>
      <c r="I4679" s="1">
        <v>45351</v>
      </c>
      <c r="J4679" t="s">
        <v>23</v>
      </c>
      <c r="K4679">
        <v>5</v>
      </c>
      <c r="L4679">
        <v>5464</v>
      </c>
      <c r="M4679">
        <v>0</v>
      </c>
      <c r="N4679" t="s">
        <v>70</v>
      </c>
      <c r="O4679" t="s">
        <v>45</v>
      </c>
      <c r="P4679">
        <v>1092.8</v>
      </c>
      <c r="Q4679" t="s">
        <v>26</v>
      </c>
      <c r="R4679" t="s">
        <v>27</v>
      </c>
      <c r="S4679" t="s">
        <v>28</v>
      </c>
      <c r="T4679">
        <f>VLOOKUP(Admissions[[#This Row],[Department]],Departments[#All],5,FALSE)</f>
        <v>6800</v>
      </c>
      <c r="U4679" t="str">
        <f>IF(Admissions[[#This Row],[Total_Cost]]&gt;Admissions[[#This Row],[Cost_Benchmark]], "Above Benchmark", "Within Benchmark")</f>
        <v>Within Benchmark</v>
      </c>
    </row>
    <row r="4680" spans="1:21" x14ac:dyDescent="0.3">
      <c r="A4680">
        <v>12354</v>
      </c>
      <c r="B4680">
        <v>3428</v>
      </c>
      <c r="C4680" t="s">
        <v>252</v>
      </c>
      <c r="D4680" t="s">
        <v>74</v>
      </c>
      <c r="E4680">
        <v>22771</v>
      </c>
      <c r="F4680" t="s">
        <v>48</v>
      </c>
      <c r="G4680" t="s">
        <v>49</v>
      </c>
      <c r="H4680" s="1">
        <v>45567</v>
      </c>
      <c r="I4680" s="1">
        <v>45576</v>
      </c>
      <c r="J4680" t="s">
        <v>23</v>
      </c>
      <c r="K4680">
        <v>9</v>
      </c>
      <c r="L4680">
        <v>16471</v>
      </c>
      <c r="M4680">
        <v>1</v>
      </c>
      <c r="N4680" t="s">
        <v>50</v>
      </c>
      <c r="O4680" t="s">
        <v>45</v>
      </c>
      <c r="P4680">
        <v>1830.1111000000001</v>
      </c>
      <c r="Q4680" t="s">
        <v>26</v>
      </c>
      <c r="R4680" t="s">
        <v>62</v>
      </c>
      <c r="S4680" t="s">
        <v>35</v>
      </c>
      <c r="T4680">
        <f>VLOOKUP(Admissions[[#This Row],[Department]],Departments[#All],5,FALSE)</f>
        <v>8500</v>
      </c>
      <c r="U4680" t="str">
        <f>IF(Admissions[[#This Row],[Total_Cost]]&gt;Admissions[[#This Row],[Cost_Benchmark]], "Above Benchmark", "Within Benchmark")</f>
        <v>Above Benchmark</v>
      </c>
    </row>
    <row r="4681" spans="1:21" x14ac:dyDescent="0.3">
      <c r="A4681">
        <v>10783</v>
      </c>
      <c r="B4681">
        <v>6028</v>
      </c>
      <c r="C4681" t="s">
        <v>799</v>
      </c>
      <c r="D4681" t="s">
        <v>20</v>
      </c>
      <c r="E4681">
        <v>24772</v>
      </c>
      <c r="F4681" t="s">
        <v>30</v>
      </c>
      <c r="G4681" t="s">
        <v>31</v>
      </c>
      <c r="H4681" s="1">
        <v>45226</v>
      </c>
      <c r="I4681" s="1">
        <v>45232</v>
      </c>
      <c r="J4681" t="s">
        <v>23</v>
      </c>
      <c r="K4681">
        <v>6</v>
      </c>
      <c r="L4681">
        <v>22915</v>
      </c>
      <c r="M4681">
        <v>0</v>
      </c>
      <c r="N4681" t="s">
        <v>142</v>
      </c>
      <c r="O4681" t="s">
        <v>45</v>
      </c>
      <c r="P4681">
        <v>3819.1667000000002</v>
      </c>
      <c r="Q4681" t="s">
        <v>26</v>
      </c>
      <c r="R4681" t="s">
        <v>66</v>
      </c>
      <c r="S4681" t="s">
        <v>35</v>
      </c>
      <c r="T4681">
        <f>VLOOKUP(Admissions[[#This Row],[Department]],Departments[#All],5,FALSE)</f>
        <v>12000</v>
      </c>
      <c r="U4681" t="str">
        <f>IF(Admissions[[#This Row],[Total_Cost]]&gt;Admissions[[#This Row],[Cost_Benchmark]], "Above Benchmark", "Within Benchmark")</f>
        <v>Above Benchmark</v>
      </c>
    </row>
    <row r="4682" spans="1:21" x14ac:dyDescent="0.3">
      <c r="A4682">
        <v>14977</v>
      </c>
      <c r="B4682">
        <v>4786</v>
      </c>
      <c r="C4682" t="s">
        <v>186</v>
      </c>
      <c r="D4682" t="s">
        <v>20</v>
      </c>
      <c r="E4682">
        <v>37188</v>
      </c>
      <c r="F4682" t="s">
        <v>21</v>
      </c>
      <c r="G4682" t="s">
        <v>64</v>
      </c>
      <c r="H4682" s="1">
        <v>45550</v>
      </c>
      <c r="I4682" s="1">
        <v>45552</v>
      </c>
      <c r="J4682" t="s">
        <v>23</v>
      </c>
      <c r="K4682">
        <v>2</v>
      </c>
      <c r="L4682">
        <v>3575</v>
      </c>
      <c r="M4682">
        <v>0</v>
      </c>
      <c r="N4682" t="s">
        <v>61</v>
      </c>
      <c r="O4682" t="s">
        <v>45</v>
      </c>
      <c r="P4682">
        <v>1787.5</v>
      </c>
      <c r="Q4682" t="s">
        <v>26</v>
      </c>
      <c r="R4682" t="s">
        <v>46</v>
      </c>
      <c r="S4682" t="s">
        <v>28</v>
      </c>
      <c r="T4682">
        <f>VLOOKUP(Admissions[[#This Row],[Department]],Departments[#All],5,FALSE)</f>
        <v>5500</v>
      </c>
      <c r="U4682" t="str">
        <f>IF(Admissions[[#This Row],[Total_Cost]]&gt;Admissions[[#This Row],[Cost_Benchmark]], "Above Benchmark", "Within Benchmark")</f>
        <v>Within Benchmark</v>
      </c>
    </row>
    <row r="4683" spans="1:21" x14ac:dyDescent="0.3">
      <c r="A4683">
        <v>11572</v>
      </c>
      <c r="B4683">
        <v>3209</v>
      </c>
      <c r="C4683" t="s">
        <v>477</v>
      </c>
      <c r="D4683" t="s">
        <v>20</v>
      </c>
      <c r="E4683">
        <v>44285</v>
      </c>
      <c r="F4683" t="s">
        <v>42</v>
      </c>
      <c r="G4683" t="s">
        <v>76</v>
      </c>
      <c r="H4683" s="1">
        <v>45587</v>
      </c>
      <c r="I4683" s="1">
        <v>45591</v>
      </c>
      <c r="J4683" t="s">
        <v>23</v>
      </c>
      <c r="K4683">
        <v>4</v>
      </c>
      <c r="L4683">
        <v>4756</v>
      </c>
      <c r="M4683">
        <v>0</v>
      </c>
      <c r="N4683" t="s">
        <v>99</v>
      </c>
      <c r="O4683" t="s">
        <v>45</v>
      </c>
      <c r="P4683">
        <v>1189</v>
      </c>
      <c r="Q4683" t="s">
        <v>26</v>
      </c>
      <c r="R4683" t="s">
        <v>53</v>
      </c>
      <c r="S4683" t="s">
        <v>35</v>
      </c>
      <c r="T4683">
        <f>VLOOKUP(Admissions[[#This Row],[Department]],Departments[#All],5,FALSE)</f>
        <v>4500</v>
      </c>
      <c r="U4683" t="str">
        <f>IF(Admissions[[#This Row],[Total_Cost]]&gt;Admissions[[#This Row],[Cost_Benchmark]], "Above Benchmark", "Within Benchmark")</f>
        <v>Above Benchmark</v>
      </c>
    </row>
    <row r="4684" spans="1:21" x14ac:dyDescent="0.3">
      <c r="A4684">
        <v>13634</v>
      </c>
      <c r="B4684">
        <v>3445</v>
      </c>
      <c r="C4684" t="s">
        <v>795</v>
      </c>
      <c r="D4684" t="s">
        <v>74</v>
      </c>
      <c r="E4684">
        <v>42867</v>
      </c>
      <c r="F4684" t="s">
        <v>42</v>
      </c>
      <c r="G4684" t="s">
        <v>43</v>
      </c>
      <c r="H4684" s="1">
        <v>45556</v>
      </c>
      <c r="I4684" s="1">
        <v>45559</v>
      </c>
      <c r="J4684" t="s">
        <v>23</v>
      </c>
      <c r="K4684">
        <v>3</v>
      </c>
      <c r="L4684">
        <v>2398</v>
      </c>
      <c r="M4684">
        <v>0</v>
      </c>
      <c r="N4684" t="s">
        <v>61</v>
      </c>
      <c r="O4684" t="s">
        <v>25</v>
      </c>
      <c r="P4684">
        <v>799.33330000000001</v>
      </c>
      <c r="Q4684" t="s">
        <v>26</v>
      </c>
      <c r="R4684" t="s">
        <v>27</v>
      </c>
      <c r="S4684" t="s">
        <v>28</v>
      </c>
      <c r="T4684">
        <f>VLOOKUP(Admissions[[#This Row],[Department]],Departments[#All],5,FALSE)</f>
        <v>4500</v>
      </c>
      <c r="U4684" t="str">
        <f>IF(Admissions[[#This Row],[Total_Cost]]&gt;Admissions[[#This Row],[Cost_Benchmark]], "Above Benchmark", "Within Benchmark")</f>
        <v>Within Benchmark</v>
      </c>
    </row>
    <row r="4685" spans="1:21" x14ac:dyDescent="0.3">
      <c r="A4685">
        <v>12273</v>
      </c>
      <c r="B4685">
        <v>5436</v>
      </c>
      <c r="C4685" t="s">
        <v>429</v>
      </c>
      <c r="D4685" t="s">
        <v>74</v>
      </c>
      <c r="E4685">
        <v>20440</v>
      </c>
      <c r="F4685" t="s">
        <v>21</v>
      </c>
      <c r="G4685" t="s">
        <v>64</v>
      </c>
      <c r="H4685" s="1">
        <v>45350</v>
      </c>
      <c r="I4685" s="1">
        <v>45353</v>
      </c>
      <c r="J4685" t="s">
        <v>23</v>
      </c>
      <c r="K4685">
        <v>3</v>
      </c>
      <c r="L4685">
        <v>6802</v>
      </c>
      <c r="M4685">
        <v>1</v>
      </c>
      <c r="N4685" t="s">
        <v>61</v>
      </c>
      <c r="O4685" t="s">
        <v>25</v>
      </c>
      <c r="P4685">
        <v>2267.3332999999998</v>
      </c>
      <c r="Q4685" t="s">
        <v>26</v>
      </c>
      <c r="R4685" t="s">
        <v>62</v>
      </c>
      <c r="S4685" t="s">
        <v>35</v>
      </c>
      <c r="T4685">
        <f>VLOOKUP(Admissions[[#This Row],[Department]],Departments[#All],5,FALSE)</f>
        <v>5500</v>
      </c>
      <c r="U4685" t="str">
        <f>IF(Admissions[[#This Row],[Total_Cost]]&gt;Admissions[[#This Row],[Cost_Benchmark]], "Above Benchmark", "Within Benchmark")</f>
        <v>Above Benchmark</v>
      </c>
    </row>
    <row r="4686" spans="1:21" x14ac:dyDescent="0.3">
      <c r="A4686">
        <v>14550</v>
      </c>
      <c r="B4686">
        <v>5654</v>
      </c>
      <c r="C4686" t="s">
        <v>1050</v>
      </c>
      <c r="D4686" t="s">
        <v>74</v>
      </c>
      <c r="E4686">
        <v>26596</v>
      </c>
      <c r="F4686" t="s">
        <v>37</v>
      </c>
      <c r="G4686" t="s">
        <v>38</v>
      </c>
      <c r="H4686" s="1">
        <v>45082</v>
      </c>
      <c r="I4686" s="1">
        <v>45089</v>
      </c>
      <c r="J4686" t="s">
        <v>23</v>
      </c>
      <c r="K4686">
        <v>7</v>
      </c>
      <c r="L4686">
        <v>13866</v>
      </c>
      <c r="M4686">
        <v>0</v>
      </c>
      <c r="N4686" t="s">
        <v>24</v>
      </c>
      <c r="O4686" t="s">
        <v>33</v>
      </c>
      <c r="P4686">
        <v>1980.8570999999999</v>
      </c>
      <c r="Q4686" t="s">
        <v>26</v>
      </c>
      <c r="R4686" t="s">
        <v>34</v>
      </c>
      <c r="S4686" t="s">
        <v>35</v>
      </c>
      <c r="T4686">
        <f>VLOOKUP(Admissions[[#This Row],[Department]],Departments[#All],5,FALSE)</f>
        <v>9000</v>
      </c>
      <c r="U4686" t="str">
        <f>IF(Admissions[[#This Row],[Total_Cost]]&gt;Admissions[[#This Row],[Cost_Benchmark]], "Above Benchmark", "Within Benchmark")</f>
        <v>Above Benchmark</v>
      </c>
    </row>
    <row r="4687" spans="1:21" x14ac:dyDescent="0.3">
      <c r="A4687">
        <v>12957</v>
      </c>
      <c r="B4687">
        <v>4635</v>
      </c>
      <c r="C4687" t="s">
        <v>141</v>
      </c>
      <c r="D4687" t="s">
        <v>74</v>
      </c>
      <c r="E4687">
        <v>23463</v>
      </c>
      <c r="F4687" t="s">
        <v>30</v>
      </c>
      <c r="G4687" t="s">
        <v>31</v>
      </c>
      <c r="H4687" s="1">
        <v>45510</v>
      </c>
      <c r="I4687" s="1">
        <v>45519</v>
      </c>
      <c r="J4687" t="s">
        <v>23</v>
      </c>
      <c r="K4687">
        <v>9</v>
      </c>
      <c r="L4687">
        <v>35287</v>
      </c>
      <c r="M4687">
        <v>0</v>
      </c>
      <c r="N4687" t="s">
        <v>32</v>
      </c>
      <c r="O4687" t="s">
        <v>25</v>
      </c>
      <c r="P4687">
        <v>3920.7777999999998</v>
      </c>
      <c r="Q4687" t="s">
        <v>26</v>
      </c>
      <c r="R4687" t="s">
        <v>53</v>
      </c>
      <c r="S4687" t="s">
        <v>35</v>
      </c>
      <c r="T4687">
        <f>VLOOKUP(Admissions[[#This Row],[Department]],Departments[#All],5,FALSE)</f>
        <v>12000</v>
      </c>
      <c r="U4687" t="str">
        <f>IF(Admissions[[#This Row],[Total_Cost]]&gt;Admissions[[#This Row],[Cost_Benchmark]], "Above Benchmark", "Within Benchmark")</f>
        <v>Above Benchmark</v>
      </c>
    </row>
    <row r="4688" spans="1:21" x14ac:dyDescent="0.3">
      <c r="A4688">
        <v>12294</v>
      </c>
      <c r="B4688">
        <v>6709</v>
      </c>
      <c r="C4688" t="s">
        <v>881</v>
      </c>
      <c r="D4688" t="s">
        <v>74</v>
      </c>
      <c r="E4688">
        <v>16278</v>
      </c>
      <c r="F4688" t="s">
        <v>68</v>
      </c>
      <c r="G4688" t="s">
        <v>105</v>
      </c>
      <c r="H4688" s="1">
        <v>45161</v>
      </c>
      <c r="I4688" s="1">
        <v>45168</v>
      </c>
      <c r="J4688" t="s">
        <v>23</v>
      </c>
      <c r="K4688">
        <v>7</v>
      </c>
      <c r="L4688">
        <v>13546</v>
      </c>
      <c r="M4688">
        <v>0</v>
      </c>
      <c r="N4688" t="s">
        <v>132</v>
      </c>
      <c r="O4688" t="s">
        <v>45</v>
      </c>
      <c r="P4688">
        <v>1935.1429000000001</v>
      </c>
      <c r="Q4688" t="s">
        <v>26</v>
      </c>
      <c r="R4688" t="s">
        <v>62</v>
      </c>
      <c r="S4688" t="s">
        <v>35</v>
      </c>
      <c r="T4688">
        <f>VLOOKUP(Admissions[[#This Row],[Department]],Departments[#All],5,FALSE)</f>
        <v>6800</v>
      </c>
      <c r="U4688" t="str">
        <f>IF(Admissions[[#This Row],[Total_Cost]]&gt;Admissions[[#This Row],[Cost_Benchmark]], "Above Benchmark", "Within Benchmark")</f>
        <v>Above Benchmark</v>
      </c>
    </row>
    <row r="4689" spans="1:21" x14ac:dyDescent="0.3">
      <c r="A4689">
        <v>14254</v>
      </c>
      <c r="B4689">
        <v>6435</v>
      </c>
      <c r="C4689" t="s">
        <v>222</v>
      </c>
      <c r="D4689" t="s">
        <v>74</v>
      </c>
      <c r="E4689">
        <v>32233</v>
      </c>
      <c r="F4689" t="s">
        <v>30</v>
      </c>
      <c r="G4689" t="s">
        <v>179</v>
      </c>
      <c r="H4689" s="1">
        <v>45532</v>
      </c>
      <c r="I4689" s="1">
        <v>45535</v>
      </c>
      <c r="J4689" t="s">
        <v>23</v>
      </c>
      <c r="K4689">
        <v>3</v>
      </c>
      <c r="L4689">
        <v>12640</v>
      </c>
      <c r="M4689">
        <v>0</v>
      </c>
      <c r="N4689" t="s">
        <v>32</v>
      </c>
      <c r="O4689" t="s">
        <v>45</v>
      </c>
      <c r="P4689">
        <v>4213.3333000000002</v>
      </c>
      <c r="Q4689" t="s">
        <v>26</v>
      </c>
      <c r="R4689" t="s">
        <v>62</v>
      </c>
      <c r="S4689" t="s">
        <v>35</v>
      </c>
      <c r="T4689">
        <f>VLOOKUP(Admissions[[#This Row],[Department]],Departments[#All],5,FALSE)</f>
        <v>12000</v>
      </c>
      <c r="U4689" t="str">
        <f>IF(Admissions[[#This Row],[Total_Cost]]&gt;Admissions[[#This Row],[Cost_Benchmark]], "Above Benchmark", "Within Benchmark")</f>
        <v>Above Benchmark</v>
      </c>
    </row>
    <row r="4690" spans="1:21" x14ac:dyDescent="0.3">
      <c r="A4690">
        <v>13263</v>
      </c>
      <c r="B4690">
        <v>3626</v>
      </c>
      <c r="C4690" t="s">
        <v>1128</v>
      </c>
      <c r="D4690" t="s">
        <v>74</v>
      </c>
      <c r="E4690">
        <v>38266</v>
      </c>
      <c r="F4690" t="s">
        <v>84</v>
      </c>
      <c r="G4690" t="s">
        <v>88</v>
      </c>
      <c r="H4690" s="1">
        <v>45445</v>
      </c>
      <c r="I4690" s="1">
        <v>45449</v>
      </c>
      <c r="J4690" t="s">
        <v>23</v>
      </c>
      <c r="K4690">
        <v>4</v>
      </c>
      <c r="L4690">
        <v>3339</v>
      </c>
      <c r="M4690">
        <v>0</v>
      </c>
      <c r="N4690" t="s">
        <v>50</v>
      </c>
      <c r="O4690" t="s">
        <v>25</v>
      </c>
      <c r="P4690">
        <v>834.75</v>
      </c>
      <c r="Q4690" t="s">
        <v>26</v>
      </c>
      <c r="R4690" t="s">
        <v>46</v>
      </c>
      <c r="S4690" t="s">
        <v>28</v>
      </c>
      <c r="T4690">
        <f>VLOOKUP(Admissions[[#This Row],[Department]],Departments[#All],5,FALSE)</f>
        <v>6000</v>
      </c>
      <c r="U4690" t="str">
        <f>IF(Admissions[[#This Row],[Total_Cost]]&gt;Admissions[[#This Row],[Cost_Benchmark]], "Above Benchmark", "Within Benchmark")</f>
        <v>Within Benchmark</v>
      </c>
    </row>
    <row r="4691" spans="1:21" x14ac:dyDescent="0.3">
      <c r="A4691">
        <v>12392</v>
      </c>
      <c r="B4691">
        <v>3416</v>
      </c>
      <c r="C4691" t="s">
        <v>224</v>
      </c>
      <c r="D4691" t="s">
        <v>74</v>
      </c>
      <c r="E4691">
        <v>31301</v>
      </c>
      <c r="F4691" t="s">
        <v>37</v>
      </c>
      <c r="G4691" t="s">
        <v>159</v>
      </c>
      <c r="H4691" s="1">
        <v>45565</v>
      </c>
      <c r="I4691" s="1">
        <v>45568</v>
      </c>
      <c r="J4691" t="s">
        <v>23</v>
      </c>
      <c r="K4691">
        <v>3</v>
      </c>
      <c r="L4691">
        <v>10933</v>
      </c>
      <c r="M4691">
        <v>0</v>
      </c>
      <c r="N4691" t="s">
        <v>97</v>
      </c>
      <c r="O4691" t="s">
        <v>25</v>
      </c>
      <c r="P4691">
        <v>3644.3332999999998</v>
      </c>
      <c r="Q4691" t="s">
        <v>26</v>
      </c>
      <c r="R4691" t="s">
        <v>34</v>
      </c>
      <c r="S4691" t="s">
        <v>35</v>
      </c>
      <c r="T4691">
        <f>VLOOKUP(Admissions[[#This Row],[Department]],Departments[#All],5,FALSE)</f>
        <v>9000</v>
      </c>
      <c r="U4691" t="str">
        <f>IF(Admissions[[#This Row],[Total_Cost]]&gt;Admissions[[#This Row],[Cost_Benchmark]], "Above Benchmark", "Within Benchmark")</f>
        <v>Above Benchmark</v>
      </c>
    </row>
    <row r="4692" spans="1:21" x14ac:dyDescent="0.3">
      <c r="A4692">
        <v>14376</v>
      </c>
      <c r="B4692">
        <v>3010</v>
      </c>
      <c r="C4692" t="s">
        <v>1284</v>
      </c>
      <c r="D4692" t="s">
        <v>20</v>
      </c>
      <c r="E4692">
        <v>16291</v>
      </c>
      <c r="F4692" t="s">
        <v>55</v>
      </c>
      <c r="G4692" t="s">
        <v>90</v>
      </c>
      <c r="H4692" s="1">
        <v>45376</v>
      </c>
      <c r="I4692" s="1">
        <v>45383</v>
      </c>
      <c r="J4692" t="s">
        <v>23</v>
      </c>
      <c r="K4692">
        <v>7</v>
      </c>
      <c r="L4692">
        <v>15091</v>
      </c>
      <c r="M4692">
        <v>0</v>
      </c>
      <c r="N4692" t="s">
        <v>91</v>
      </c>
      <c r="O4692" t="s">
        <v>45</v>
      </c>
      <c r="P4692">
        <v>2155.8571000000002</v>
      </c>
      <c r="Q4692" t="s">
        <v>26</v>
      </c>
      <c r="R4692" t="s">
        <v>34</v>
      </c>
      <c r="S4692" t="s">
        <v>35</v>
      </c>
      <c r="T4692">
        <f>VLOOKUP(Admissions[[#This Row],[Department]],Departments[#All],5,FALSE)</f>
        <v>7200</v>
      </c>
      <c r="U4692" t="str">
        <f>IF(Admissions[[#This Row],[Total_Cost]]&gt;Admissions[[#This Row],[Cost_Benchmark]], "Above Benchmark", "Within Benchmark")</f>
        <v>Above Benchmark</v>
      </c>
    </row>
    <row r="4693" spans="1:21" x14ac:dyDescent="0.3">
      <c r="A4693">
        <v>13624</v>
      </c>
      <c r="B4693">
        <v>3971</v>
      </c>
      <c r="C4693" t="s">
        <v>1485</v>
      </c>
      <c r="D4693" t="s">
        <v>74</v>
      </c>
      <c r="E4693">
        <v>23118</v>
      </c>
      <c r="F4693" t="s">
        <v>48</v>
      </c>
      <c r="G4693" t="s">
        <v>49</v>
      </c>
      <c r="H4693" s="1">
        <v>45600</v>
      </c>
      <c r="I4693" s="1">
        <v>45603</v>
      </c>
      <c r="J4693" t="s">
        <v>23</v>
      </c>
      <c r="K4693">
        <v>3</v>
      </c>
      <c r="L4693">
        <v>9034</v>
      </c>
      <c r="M4693">
        <v>1</v>
      </c>
      <c r="N4693" t="s">
        <v>50</v>
      </c>
      <c r="O4693" t="s">
        <v>45</v>
      </c>
      <c r="P4693">
        <v>3011.3332999999998</v>
      </c>
      <c r="Q4693" t="s">
        <v>26</v>
      </c>
      <c r="R4693" t="s">
        <v>34</v>
      </c>
      <c r="S4693" t="s">
        <v>35</v>
      </c>
      <c r="T4693">
        <f>VLOOKUP(Admissions[[#This Row],[Department]],Departments[#All],5,FALSE)</f>
        <v>8500</v>
      </c>
      <c r="U4693" t="str">
        <f>IF(Admissions[[#This Row],[Total_Cost]]&gt;Admissions[[#This Row],[Cost_Benchmark]], "Above Benchmark", "Within Benchmark")</f>
        <v>Above Benchmark</v>
      </c>
    </row>
    <row r="4694" spans="1:21" x14ac:dyDescent="0.3">
      <c r="A4694">
        <v>13613</v>
      </c>
      <c r="B4694">
        <v>5987</v>
      </c>
      <c r="C4694" t="s">
        <v>1039</v>
      </c>
      <c r="D4694" t="s">
        <v>74</v>
      </c>
      <c r="E4694">
        <v>27507</v>
      </c>
      <c r="F4694" t="s">
        <v>48</v>
      </c>
      <c r="G4694" t="s">
        <v>103</v>
      </c>
      <c r="H4694" s="1">
        <v>45287</v>
      </c>
      <c r="I4694" s="1">
        <v>45288</v>
      </c>
      <c r="J4694" t="s">
        <v>23</v>
      </c>
      <c r="K4694">
        <v>1</v>
      </c>
      <c r="L4694">
        <v>5539</v>
      </c>
      <c r="M4694">
        <v>0</v>
      </c>
      <c r="N4694" t="s">
        <v>137</v>
      </c>
      <c r="O4694" t="s">
        <v>45</v>
      </c>
      <c r="P4694">
        <v>5539</v>
      </c>
      <c r="Q4694" t="s">
        <v>26</v>
      </c>
      <c r="R4694" t="s">
        <v>62</v>
      </c>
      <c r="S4694" t="s">
        <v>35</v>
      </c>
      <c r="T4694">
        <f>VLOOKUP(Admissions[[#This Row],[Department]],Departments[#All],5,FALSE)</f>
        <v>8500</v>
      </c>
      <c r="U4694" t="str">
        <f>IF(Admissions[[#This Row],[Total_Cost]]&gt;Admissions[[#This Row],[Cost_Benchmark]], "Above Benchmark", "Within Benchmark")</f>
        <v>Within Benchmark</v>
      </c>
    </row>
    <row r="4695" spans="1:21" x14ac:dyDescent="0.3">
      <c r="A4695">
        <v>15233</v>
      </c>
      <c r="B4695">
        <v>5972</v>
      </c>
      <c r="C4695" t="s">
        <v>284</v>
      </c>
      <c r="D4695" t="s">
        <v>74</v>
      </c>
      <c r="E4695">
        <v>27852</v>
      </c>
      <c r="F4695" t="s">
        <v>84</v>
      </c>
      <c r="G4695" t="s">
        <v>85</v>
      </c>
      <c r="H4695" s="1">
        <v>45315</v>
      </c>
      <c r="I4695" s="1">
        <v>45318</v>
      </c>
      <c r="J4695" t="s">
        <v>23</v>
      </c>
      <c r="K4695">
        <v>3</v>
      </c>
      <c r="L4695">
        <v>5716</v>
      </c>
      <c r="M4695">
        <v>0</v>
      </c>
      <c r="N4695" t="s">
        <v>134</v>
      </c>
      <c r="O4695" t="s">
        <v>25</v>
      </c>
      <c r="P4695">
        <v>1905.3333</v>
      </c>
      <c r="Q4695" t="s">
        <v>26</v>
      </c>
      <c r="R4695" t="s">
        <v>62</v>
      </c>
      <c r="S4695" t="s">
        <v>35</v>
      </c>
      <c r="T4695">
        <f>VLOOKUP(Admissions[[#This Row],[Department]],Departments[#All],5,FALSE)</f>
        <v>6000</v>
      </c>
      <c r="U4695" t="str">
        <f>IF(Admissions[[#This Row],[Total_Cost]]&gt;Admissions[[#This Row],[Cost_Benchmark]], "Above Benchmark", "Within Benchmark")</f>
        <v>Within Benchmark</v>
      </c>
    </row>
    <row r="4696" spans="1:21" x14ac:dyDescent="0.3">
      <c r="A4696">
        <v>12342</v>
      </c>
      <c r="B4696">
        <v>6745</v>
      </c>
      <c r="C4696" t="s">
        <v>720</v>
      </c>
      <c r="D4696" t="s">
        <v>74</v>
      </c>
      <c r="E4696">
        <v>30151</v>
      </c>
      <c r="F4696" t="s">
        <v>55</v>
      </c>
      <c r="G4696" t="s">
        <v>241</v>
      </c>
      <c r="H4696" s="1">
        <v>45655</v>
      </c>
      <c r="I4696" s="1">
        <v>45657</v>
      </c>
      <c r="J4696" t="s">
        <v>23</v>
      </c>
      <c r="K4696">
        <v>2</v>
      </c>
      <c r="L4696">
        <v>5856</v>
      </c>
      <c r="M4696">
        <v>0</v>
      </c>
      <c r="N4696" t="s">
        <v>139</v>
      </c>
      <c r="O4696" t="s">
        <v>45</v>
      </c>
      <c r="P4696">
        <v>2928</v>
      </c>
      <c r="Q4696" t="s">
        <v>26</v>
      </c>
      <c r="R4696" t="s">
        <v>46</v>
      </c>
      <c r="S4696" t="s">
        <v>28</v>
      </c>
      <c r="T4696">
        <f>VLOOKUP(Admissions[[#This Row],[Department]],Departments[#All],5,FALSE)</f>
        <v>7200</v>
      </c>
      <c r="U4696" t="str">
        <f>IF(Admissions[[#This Row],[Total_Cost]]&gt;Admissions[[#This Row],[Cost_Benchmark]], "Above Benchmark", "Within Benchmark")</f>
        <v>Within Benchmark</v>
      </c>
    </row>
    <row r="4697" spans="1:21" x14ac:dyDescent="0.3">
      <c r="A4697">
        <v>13255</v>
      </c>
      <c r="B4697">
        <v>5460</v>
      </c>
      <c r="C4697" t="s">
        <v>625</v>
      </c>
      <c r="D4697" t="s">
        <v>20</v>
      </c>
      <c r="E4697">
        <v>32346</v>
      </c>
      <c r="F4697" t="s">
        <v>37</v>
      </c>
      <c r="G4697" t="s">
        <v>52</v>
      </c>
      <c r="H4697" s="1">
        <v>45040</v>
      </c>
      <c r="I4697" s="1">
        <v>45045</v>
      </c>
      <c r="J4697" t="s">
        <v>23</v>
      </c>
      <c r="K4697">
        <v>5</v>
      </c>
      <c r="L4697">
        <v>6624</v>
      </c>
      <c r="M4697">
        <v>0</v>
      </c>
      <c r="N4697" t="s">
        <v>97</v>
      </c>
      <c r="O4697" t="s">
        <v>33</v>
      </c>
      <c r="P4697">
        <v>1324.8</v>
      </c>
      <c r="Q4697" t="s">
        <v>26</v>
      </c>
      <c r="R4697" t="s">
        <v>34</v>
      </c>
      <c r="S4697" t="s">
        <v>35</v>
      </c>
      <c r="T4697">
        <f>VLOOKUP(Admissions[[#This Row],[Department]],Departments[#All],5,FALSE)</f>
        <v>9000</v>
      </c>
      <c r="U4697" t="str">
        <f>IF(Admissions[[#This Row],[Total_Cost]]&gt;Admissions[[#This Row],[Cost_Benchmark]], "Above Benchmark", "Within Benchmark")</f>
        <v>Within Benchmark</v>
      </c>
    </row>
    <row r="4698" spans="1:21" x14ac:dyDescent="0.3">
      <c r="A4698">
        <v>14196</v>
      </c>
      <c r="B4698">
        <v>3484</v>
      </c>
      <c r="C4698" t="s">
        <v>653</v>
      </c>
      <c r="D4698" t="s">
        <v>74</v>
      </c>
      <c r="E4698">
        <v>33419</v>
      </c>
      <c r="F4698" t="s">
        <v>48</v>
      </c>
      <c r="G4698" t="s">
        <v>49</v>
      </c>
      <c r="H4698" s="1">
        <v>44933</v>
      </c>
      <c r="I4698" s="1">
        <v>44940</v>
      </c>
      <c r="J4698" t="s">
        <v>23</v>
      </c>
      <c r="K4698">
        <v>7</v>
      </c>
      <c r="L4698">
        <v>7916</v>
      </c>
      <c r="M4698">
        <v>0</v>
      </c>
      <c r="N4698" t="s">
        <v>93</v>
      </c>
      <c r="O4698" t="s">
        <v>45</v>
      </c>
      <c r="P4698">
        <v>1130.8570999999999</v>
      </c>
      <c r="Q4698" t="s">
        <v>26</v>
      </c>
      <c r="R4698" t="s">
        <v>27</v>
      </c>
      <c r="S4698" t="s">
        <v>28</v>
      </c>
      <c r="T4698">
        <f>VLOOKUP(Admissions[[#This Row],[Department]],Departments[#All],5,FALSE)</f>
        <v>8500</v>
      </c>
      <c r="U4698" t="str">
        <f>IF(Admissions[[#This Row],[Total_Cost]]&gt;Admissions[[#This Row],[Cost_Benchmark]], "Above Benchmark", "Within Benchmark")</f>
        <v>Within Benchmark</v>
      </c>
    </row>
    <row r="4699" spans="1:21" x14ac:dyDescent="0.3">
      <c r="A4699">
        <v>13393</v>
      </c>
      <c r="B4699">
        <v>6102</v>
      </c>
      <c r="C4699" t="s">
        <v>548</v>
      </c>
      <c r="D4699" t="s">
        <v>20</v>
      </c>
      <c r="E4699">
        <v>25628</v>
      </c>
      <c r="F4699" t="s">
        <v>37</v>
      </c>
      <c r="G4699" t="s">
        <v>159</v>
      </c>
      <c r="H4699" s="1">
        <v>45303</v>
      </c>
      <c r="I4699" s="1">
        <v>45310</v>
      </c>
      <c r="J4699" t="s">
        <v>23</v>
      </c>
      <c r="K4699">
        <v>7</v>
      </c>
      <c r="L4699">
        <v>19040</v>
      </c>
      <c r="M4699">
        <v>0</v>
      </c>
      <c r="N4699" t="s">
        <v>97</v>
      </c>
      <c r="O4699" t="s">
        <v>45</v>
      </c>
      <c r="P4699">
        <v>2720</v>
      </c>
      <c r="Q4699" t="s">
        <v>26</v>
      </c>
      <c r="R4699" t="s">
        <v>66</v>
      </c>
      <c r="S4699" t="s">
        <v>35</v>
      </c>
      <c r="T4699">
        <f>VLOOKUP(Admissions[[#This Row],[Department]],Departments[#All],5,FALSE)</f>
        <v>9000</v>
      </c>
      <c r="U4699" t="str">
        <f>IF(Admissions[[#This Row],[Total_Cost]]&gt;Admissions[[#This Row],[Cost_Benchmark]], "Above Benchmark", "Within Benchmark")</f>
        <v>Above Benchmark</v>
      </c>
    </row>
    <row r="4700" spans="1:21" x14ac:dyDescent="0.3">
      <c r="A4700">
        <v>15334</v>
      </c>
      <c r="B4700">
        <v>4839</v>
      </c>
      <c r="C4700" t="s">
        <v>619</v>
      </c>
      <c r="D4700" t="s">
        <v>20</v>
      </c>
      <c r="E4700">
        <v>30197</v>
      </c>
      <c r="F4700" t="s">
        <v>68</v>
      </c>
      <c r="G4700" t="s">
        <v>105</v>
      </c>
      <c r="H4700" s="1">
        <v>45486</v>
      </c>
      <c r="I4700" s="1">
        <v>45491</v>
      </c>
      <c r="J4700" t="s">
        <v>23</v>
      </c>
      <c r="K4700">
        <v>5</v>
      </c>
      <c r="L4700">
        <v>9522</v>
      </c>
      <c r="M4700">
        <v>0</v>
      </c>
      <c r="N4700" t="s">
        <v>24</v>
      </c>
      <c r="O4700" t="s">
        <v>25</v>
      </c>
      <c r="P4700">
        <v>1904.4</v>
      </c>
      <c r="Q4700" t="s">
        <v>26</v>
      </c>
      <c r="R4700" t="s">
        <v>27</v>
      </c>
      <c r="S4700" t="s">
        <v>28</v>
      </c>
      <c r="T4700">
        <f>VLOOKUP(Admissions[[#This Row],[Department]],Departments[#All],5,FALSE)</f>
        <v>6800</v>
      </c>
      <c r="U4700" t="str">
        <f>IF(Admissions[[#This Row],[Total_Cost]]&gt;Admissions[[#This Row],[Cost_Benchmark]], "Above Benchmark", "Within Benchmark")</f>
        <v>Above Benchmark</v>
      </c>
    </row>
    <row r="4701" spans="1:21" x14ac:dyDescent="0.3">
      <c r="A4701">
        <v>15598</v>
      </c>
      <c r="B4701">
        <v>5230</v>
      </c>
      <c r="C4701" t="s">
        <v>1486</v>
      </c>
      <c r="D4701" t="s">
        <v>20</v>
      </c>
      <c r="E4701">
        <v>41193</v>
      </c>
      <c r="F4701" t="s">
        <v>42</v>
      </c>
      <c r="G4701" t="s">
        <v>128</v>
      </c>
      <c r="H4701" s="1">
        <v>45639</v>
      </c>
      <c r="I4701" s="1">
        <v>45641</v>
      </c>
      <c r="J4701" t="s">
        <v>23</v>
      </c>
      <c r="K4701">
        <v>2</v>
      </c>
      <c r="L4701">
        <v>1731</v>
      </c>
      <c r="M4701">
        <v>0</v>
      </c>
      <c r="N4701" t="s">
        <v>44</v>
      </c>
      <c r="O4701" t="s">
        <v>25</v>
      </c>
      <c r="P4701">
        <v>865.5</v>
      </c>
      <c r="Q4701" t="s">
        <v>26</v>
      </c>
      <c r="R4701" t="s">
        <v>66</v>
      </c>
      <c r="S4701" t="s">
        <v>35</v>
      </c>
      <c r="T4701">
        <f>VLOOKUP(Admissions[[#This Row],[Department]],Departments[#All],5,FALSE)</f>
        <v>4500</v>
      </c>
      <c r="U4701" t="str">
        <f>IF(Admissions[[#This Row],[Total_Cost]]&gt;Admissions[[#This Row],[Cost_Benchmark]], "Above Benchmark", "Within Benchmark")</f>
        <v>Within Benchmark</v>
      </c>
    </row>
    <row r="4702" spans="1:21" x14ac:dyDescent="0.3">
      <c r="A4702">
        <v>14626</v>
      </c>
      <c r="B4702">
        <v>6976</v>
      </c>
      <c r="C4702" t="s">
        <v>1062</v>
      </c>
      <c r="D4702" t="s">
        <v>20</v>
      </c>
      <c r="E4702">
        <v>28596</v>
      </c>
      <c r="F4702" t="s">
        <v>48</v>
      </c>
      <c r="G4702" t="s">
        <v>101</v>
      </c>
      <c r="H4702" s="1">
        <v>45461</v>
      </c>
      <c r="I4702" s="1">
        <v>45465</v>
      </c>
      <c r="J4702" t="s">
        <v>23</v>
      </c>
      <c r="K4702">
        <v>4</v>
      </c>
      <c r="L4702">
        <v>9133</v>
      </c>
      <c r="M4702">
        <v>0</v>
      </c>
      <c r="N4702" t="s">
        <v>137</v>
      </c>
      <c r="O4702" t="s">
        <v>45</v>
      </c>
      <c r="P4702">
        <v>2283.25</v>
      </c>
      <c r="Q4702" t="s">
        <v>26</v>
      </c>
      <c r="R4702" t="s">
        <v>53</v>
      </c>
      <c r="S4702" t="s">
        <v>35</v>
      </c>
      <c r="T4702">
        <f>VLOOKUP(Admissions[[#This Row],[Department]],Departments[#All],5,FALSE)</f>
        <v>8500</v>
      </c>
      <c r="U4702" t="str">
        <f>IF(Admissions[[#This Row],[Total_Cost]]&gt;Admissions[[#This Row],[Cost_Benchmark]], "Above Benchmark", "Within Benchmark")</f>
        <v>Above Benchmark</v>
      </c>
    </row>
    <row r="4703" spans="1:21" x14ac:dyDescent="0.3">
      <c r="A4703">
        <v>15544</v>
      </c>
      <c r="B4703">
        <v>5979</v>
      </c>
      <c r="C4703" t="s">
        <v>263</v>
      </c>
      <c r="D4703" t="s">
        <v>20</v>
      </c>
      <c r="E4703">
        <v>26245</v>
      </c>
      <c r="F4703" t="s">
        <v>21</v>
      </c>
      <c r="G4703" t="s">
        <v>239</v>
      </c>
      <c r="H4703" s="1">
        <v>45331</v>
      </c>
      <c r="I4703" s="1">
        <v>45332</v>
      </c>
      <c r="J4703" t="s">
        <v>23</v>
      </c>
      <c r="K4703">
        <v>1</v>
      </c>
      <c r="L4703">
        <v>5311</v>
      </c>
      <c r="M4703">
        <v>0</v>
      </c>
      <c r="N4703" t="s">
        <v>24</v>
      </c>
      <c r="O4703" t="s">
        <v>25</v>
      </c>
      <c r="P4703">
        <v>5311</v>
      </c>
      <c r="Q4703" t="s">
        <v>26</v>
      </c>
      <c r="R4703" t="s">
        <v>66</v>
      </c>
      <c r="S4703" t="s">
        <v>35</v>
      </c>
      <c r="T4703">
        <f>VLOOKUP(Admissions[[#This Row],[Department]],Departments[#All],5,FALSE)</f>
        <v>5500</v>
      </c>
      <c r="U4703" t="str">
        <f>IF(Admissions[[#This Row],[Total_Cost]]&gt;Admissions[[#This Row],[Cost_Benchmark]], "Above Benchmark", "Within Benchmark")</f>
        <v>Within Benchmark</v>
      </c>
    </row>
    <row r="4704" spans="1:21" x14ac:dyDescent="0.3">
      <c r="A4704">
        <v>13212</v>
      </c>
      <c r="B4704">
        <v>7124</v>
      </c>
      <c r="C4704" t="s">
        <v>745</v>
      </c>
      <c r="D4704" t="s">
        <v>20</v>
      </c>
      <c r="E4704">
        <v>15211</v>
      </c>
      <c r="F4704" t="s">
        <v>48</v>
      </c>
      <c r="G4704" t="s">
        <v>49</v>
      </c>
      <c r="H4704" s="1">
        <v>44971</v>
      </c>
      <c r="I4704" s="1">
        <v>44981</v>
      </c>
      <c r="J4704" t="s">
        <v>23</v>
      </c>
      <c r="K4704">
        <v>10</v>
      </c>
      <c r="L4704">
        <v>20569</v>
      </c>
      <c r="M4704">
        <v>1</v>
      </c>
      <c r="N4704" t="s">
        <v>50</v>
      </c>
      <c r="O4704" t="s">
        <v>45</v>
      </c>
      <c r="P4704">
        <v>2056.9</v>
      </c>
      <c r="Q4704" t="s">
        <v>26</v>
      </c>
      <c r="R4704" t="s">
        <v>53</v>
      </c>
      <c r="S4704" t="s">
        <v>35</v>
      </c>
      <c r="T4704">
        <f>VLOOKUP(Admissions[[#This Row],[Department]],Departments[#All],5,FALSE)</f>
        <v>8500</v>
      </c>
      <c r="U4704" t="str">
        <f>IF(Admissions[[#This Row],[Total_Cost]]&gt;Admissions[[#This Row],[Cost_Benchmark]], "Above Benchmark", "Within Benchmark")</f>
        <v>Above Benchmark</v>
      </c>
    </row>
    <row r="4705" spans="1:21" x14ac:dyDescent="0.3">
      <c r="A4705">
        <v>10115</v>
      </c>
      <c r="B4705">
        <v>6905</v>
      </c>
      <c r="C4705" t="s">
        <v>1006</v>
      </c>
      <c r="D4705" t="s">
        <v>20</v>
      </c>
      <c r="E4705">
        <v>15126</v>
      </c>
      <c r="F4705" t="s">
        <v>21</v>
      </c>
      <c r="G4705" t="s">
        <v>22</v>
      </c>
      <c r="H4705" s="1">
        <v>45329</v>
      </c>
      <c r="I4705" s="1">
        <v>45332</v>
      </c>
      <c r="J4705" t="s">
        <v>23</v>
      </c>
      <c r="K4705">
        <v>3</v>
      </c>
      <c r="L4705">
        <v>6090</v>
      </c>
      <c r="M4705">
        <v>0</v>
      </c>
      <c r="N4705" t="s">
        <v>24</v>
      </c>
      <c r="O4705" t="s">
        <v>25</v>
      </c>
      <c r="P4705">
        <v>2030</v>
      </c>
      <c r="Q4705" t="s">
        <v>26</v>
      </c>
      <c r="R4705" t="s">
        <v>62</v>
      </c>
      <c r="S4705" t="s">
        <v>35</v>
      </c>
      <c r="T4705">
        <f>VLOOKUP(Admissions[[#This Row],[Department]],Departments[#All],5,FALSE)</f>
        <v>5500</v>
      </c>
      <c r="U4705" t="str">
        <f>IF(Admissions[[#This Row],[Total_Cost]]&gt;Admissions[[#This Row],[Cost_Benchmark]], "Above Benchmark", "Within Benchmark")</f>
        <v>Above Benchmark</v>
      </c>
    </row>
    <row r="4706" spans="1:21" x14ac:dyDescent="0.3">
      <c r="A4706">
        <v>12526</v>
      </c>
      <c r="B4706">
        <v>3883</v>
      </c>
      <c r="C4706" t="s">
        <v>441</v>
      </c>
      <c r="D4706" t="s">
        <v>20</v>
      </c>
      <c r="E4706">
        <v>24934</v>
      </c>
      <c r="F4706" t="s">
        <v>84</v>
      </c>
      <c r="G4706" t="s">
        <v>88</v>
      </c>
      <c r="H4706" s="1">
        <v>45376</v>
      </c>
      <c r="I4706" s="1">
        <v>45380</v>
      </c>
      <c r="J4706" t="s">
        <v>23</v>
      </c>
      <c r="K4706">
        <v>4</v>
      </c>
      <c r="L4706">
        <v>9145</v>
      </c>
      <c r="M4706">
        <v>0</v>
      </c>
      <c r="N4706" t="s">
        <v>86</v>
      </c>
      <c r="O4706" t="s">
        <v>45</v>
      </c>
      <c r="P4706">
        <v>2286.25</v>
      </c>
      <c r="Q4706" t="s">
        <v>26</v>
      </c>
      <c r="R4706" t="s">
        <v>34</v>
      </c>
      <c r="S4706" t="s">
        <v>35</v>
      </c>
      <c r="T4706">
        <f>VLOOKUP(Admissions[[#This Row],[Department]],Departments[#All],5,FALSE)</f>
        <v>6000</v>
      </c>
      <c r="U4706" t="str">
        <f>IF(Admissions[[#This Row],[Total_Cost]]&gt;Admissions[[#This Row],[Cost_Benchmark]], "Above Benchmark", "Within Benchmark")</f>
        <v>Above Benchmark</v>
      </c>
    </row>
    <row r="4707" spans="1:21" x14ac:dyDescent="0.3">
      <c r="A4707">
        <v>10760</v>
      </c>
      <c r="B4707">
        <v>4389</v>
      </c>
      <c r="C4707" t="s">
        <v>328</v>
      </c>
      <c r="D4707" t="s">
        <v>20</v>
      </c>
      <c r="E4707">
        <v>40980</v>
      </c>
      <c r="F4707" t="s">
        <v>42</v>
      </c>
      <c r="G4707" t="s">
        <v>43</v>
      </c>
      <c r="H4707" s="1">
        <v>44949</v>
      </c>
      <c r="I4707" s="1">
        <v>44952</v>
      </c>
      <c r="J4707" t="s">
        <v>23</v>
      </c>
      <c r="K4707">
        <v>3</v>
      </c>
      <c r="L4707">
        <v>1628</v>
      </c>
      <c r="M4707">
        <v>1</v>
      </c>
      <c r="N4707" t="s">
        <v>65</v>
      </c>
      <c r="O4707" t="s">
        <v>25</v>
      </c>
      <c r="P4707">
        <v>542.66669999999999</v>
      </c>
      <c r="Q4707" t="s">
        <v>26</v>
      </c>
      <c r="R4707" t="s">
        <v>34</v>
      </c>
      <c r="S4707" t="s">
        <v>35</v>
      </c>
      <c r="T4707">
        <f>VLOOKUP(Admissions[[#This Row],[Department]],Departments[#All],5,FALSE)</f>
        <v>4500</v>
      </c>
      <c r="U4707" t="str">
        <f>IF(Admissions[[#This Row],[Total_Cost]]&gt;Admissions[[#This Row],[Cost_Benchmark]], "Above Benchmark", "Within Benchmark")</f>
        <v>Within Benchmark</v>
      </c>
    </row>
    <row r="4708" spans="1:21" x14ac:dyDescent="0.3">
      <c r="A4708">
        <v>12856</v>
      </c>
      <c r="B4708">
        <v>6129</v>
      </c>
      <c r="C4708" t="s">
        <v>1487</v>
      </c>
      <c r="D4708" t="s">
        <v>20</v>
      </c>
      <c r="E4708">
        <v>30395</v>
      </c>
      <c r="F4708" t="s">
        <v>48</v>
      </c>
      <c r="G4708" t="s">
        <v>49</v>
      </c>
      <c r="H4708" s="1">
        <v>45189</v>
      </c>
      <c r="I4708" s="1">
        <v>45196</v>
      </c>
      <c r="J4708" t="s">
        <v>23</v>
      </c>
      <c r="K4708">
        <v>7</v>
      </c>
      <c r="L4708">
        <v>10403</v>
      </c>
      <c r="M4708">
        <v>0</v>
      </c>
      <c r="N4708" t="s">
        <v>50</v>
      </c>
      <c r="O4708" t="s">
        <v>25</v>
      </c>
      <c r="P4708">
        <v>1486.1429000000001</v>
      </c>
      <c r="Q4708" t="s">
        <v>26</v>
      </c>
      <c r="R4708" t="s">
        <v>62</v>
      </c>
      <c r="S4708" t="s">
        <v>35</v>
      </c>
      <c r="T4708">
        <f>VLOOKUP(Admissions[[#This Row],[Department]],Departments[#All],5,FALSE)</f>
        <v>8500</v>
      </c>
      <c r="U4708" t="str">
        <f>IF(Admissions[[#This Row],[Total_Cost]]&gt;Admissions[[#This Row],[Cost_Benchmark]], "Above Benchmark", "Within Benchmark")</f>
        <v>Above Benchmark</v>
      </c>
    </row>
    <row r="4709" spans="1:21" x14ac:dyDescent="0.3">
      <c r="A4709">
        <v>11008</v>
      </c>
      <c r="B4709">
        <v>6867</v>
      </c>
      <c r="C4709" t="s">
        <v>1488</v>
      </c>
      <c r="D4709" t="s">
        <v>74</v>
      </c>
      <c r="E4709">
        <v>29822</v>
      </c>
      <c r="F4709" t="s">
        <v>21</v>
      </c>
      <c r="G4709" t="s">
        <v>64</v>
      </c>
      <c r="H4709" s="1">
        <v>45442</v>
      </c>
      <c r="I4709" s="1">
        <v>45446</v>
      </c>
      <c r="J4709" t="s">
        <v>23</v>
      </c>
      <c r="K4709">
        <v>4</v>
      </c>
      <c r="L4709">
        <v>10771</v>
      </c>
      <c r="M4709">
        <v>0</v>
      </c>
      <c r="N4709" t="s">
        <v>24</v>
      </c>
      <c r="O4709" t="s">
        <v>45</v>
      </c>
      <c r="P4709">
        <v>2692.75</v>
      </c>
      <c r="Q4709" t="s">
        <v>26</v>
      </c>
      <c r="R4709" t="s">
        <v>40</v>
      </c>
      <c r="S4709" t="s">
        <v>35</v>
      </c>
      <c r="T4709">
        <f>VLOOKUP(Admissions[[#This Row],[Department]],Departments[#All],5,FALSE)</f>
        <v>5500</v>
      </c>
      <c r="U4709" t="str">
        <f>IF(Admissions[[#This Row],[Total_Cost]]&gt;Admissions[[#This Row],[Cost_Benchmark]], "Above Benchmark", "Within Benchmark")</f>
        <v>Above Benchmark</v>
      </c>
    </row>
    <row r="4710" spans="1:21" x14ac:dyDescent="0.3">
      <c r="A4710">
        <v>10236</v>
      </c>
      <c r="B4710">
        <v>3725</v>
      </c>
      <c r="C4710" t="s">
        <v>896</v>
      </c>
      <c r="D4710" t="s">
        <v>20</v>
      </c>
      <c r="E4710">
        <v>17666</v>
      </c>
      <c r="F4710" t="s">
        <v>55</v>
      </c>
      <c r="G4710" t="s">
        <v>56</v>
      </c>
      <c r="H4710" s="1">
        <v>45010</v>
      </c>
      <c r="I4710" s="1">
        <v>45015</v>
      </c>
      <c r="J4710" t="s">
        <v>23</v>
      </c>
      <c r="K4710">
        <v>5</v>
      </c>
      <c r="L4710">
        <v>9791</v>
      </c>
      <c r="M4710">
        <v>0</v>
      </c>
      <c r="N4710" t="s">
        <v>91</v>
      </c>
      <c r="O4710" t="s">
        <v>45</v>
      </c>
      <c r="P4710">
        <v>1958.2</v>
      </c>
      <c r="Q4710" t="s">
        <v>26</v>
      </c>
      <c r="R4710" t="s">
        <v>27</v>
      </c>
      <c r="S4710" t="s">
        <v>28</v>
      </c>
      <c r="T4710">
        <f>VLOOKUP(Admissions[[#This Row],[Department]],Departments[#All],5,FALSE)</f>
        <v>7200</v>
      </c>
      <c r="U4710" t="str">
        <f>IF(Admissions[[#This Row],[Total_Cost]]&gt;Admissions[[#This Row],[Cost_Benchmark]], "Above Benchmark", "Within Benchmark")</f>
        <v>Above Benchmark</v>
      </c>
    </row>
    <row r="4711" spans="1:21" x14ac:dyDescent="0.3">
      <c r="A4711">
        <v>12053</v>
      </c>
      <c r="B4711">
        <v>6733</v>
      </c>
      <c r="C4711" t="s">
        <v>1489</v>
      </c>
      <c r="D4711" t="s">
        <v>20</v>
      </c>
      <c r="E4711">
        <v>34333</v>
      </c>
      <c r="F4711" t="s">
        <v>48</v>
      </c>
      <c r="G4711" t="s">
        <v>49</v>
      </c>
      <c r="H4711" s="1">
        <v>45369</v>
      </c>
      <c r="I4711" s="1">
        <v>45371</v>
      </c>
      <c r="J4711" t="s">
        <v>23</v>
      </c>
      <c r="K4711">
        <v>2</v>
      </c>
      <c r="L4711">
        <v>6147</v>
      </c>
      <c r="M4711">
        <v>0</v>
      </c>
      <c r="N4711" t="s">
        <v>93</v>
      </c>
      <c r="O4711" t="s">
        <v>25</v>
      </c>
      <c r="P4711">
        <v>3073.5</v>
      </c>
      <c r="Q4711" t="s">
        <v>26</v>
      </c>
      <c r="R4711" t="s">
        <v>34</v>
      </c>
      <c r="S4711" t="s">
        <v>35</v>
      </c>
      <c r="T4711">
        <f>VLOOKUP(Admissions[[#This Row],[Department]],Departments[#All],5,FALSE)</f>
        <v>8500</v>
      </c>
      <c r="U4711" t="str">
        <f>IF(Admissions[[#This Row],[Total_Cost]]&gt;Admissions[[#This Row],[Cost_Benchmark]], "Above Benchmark", "Within Benchmark")</f>
        <v>Within Benchmark</v>
      </c>
    </row>
    <row r="4712" spans="1:21" x14ac:dyDescent="0.3">
      <c r="A4712">
        <v>12175</v>
      </c>
      <c r="B4712">
        <v>3513</v>
      </c>
      <c r="C4712" t="s">
        <v>668</v>
      </c>
      <c r="D4712" t="s">
        <v>74</v>
      </c>
      <c r="E4712">
        <v>23251</v>
      </c>
      <c r="F4712" t="s">
        <v>48</v>
      </c>
      <c r="G4712" t="s">
        <v>49</v>
      </c>
      <c r="H4712" s="1">
        <v>45310</v>
      </c>
      <c r="I4712" s="1">
        <v>45316</v>
      </c>
      <c r="J4712" t="s">
        <v>23</v>
      </c>
      <c r="K4712">
        <v>6</v>
      </c>
      <c r="L4712">
        <v>11902</v>
      </c>
      <c r="M4712">
        <v>0</v>
      </c>
      <c r="N4712" t="s">
        <v>50</v>
      </c>
      <c r="O4712" t="s">
        <v>25</v>
      </c>
      <c r="P4712">
        <v>1983.6667</v>
      </c>
      <c r="Q4712" t="s">
        <v>26</v>
      </c>
      <c r="R4712" t="s">
        <v>66</v>
      </c>
      <c r="S4712" t="s">
        <v>35</v>
      </c>
      <c r="T4712">
        <f>VLOOKUP(Admissions[[#This Row],[Department]],Departments[#All],5,FALSE)</f>
        <v>8500</v>
      </c>
      <c r="U4712" t="str">
        <f>IF(Admissions[[#This Row],[Total_Cost]]&gt;Admissions[[#This Row],[Cost_Benchmark]], "Above Benchmark", "Within Benchmark")</f>
        <v>Above Benchmark</v>
      </c>
    </row>
    <row r="4713" spans="1:21" x14ac:dyDescent="0.3">
      <c r="A4713">
        <v>15767</v>
      </c>
      <c r="B4713">
        <v>5065</v>
      </c>
      <c r="C4713" t="s">
        <v>991</v>
      </c>
      <c r="D4713" t="s">
        <v>20</v>
      </c>
      <c r="E4713">
        <v>41956</v>
      </c>
      <c r="F4713" t="s">
        <v>42</v>
      </c>
      <c r="G4713" t="s">
        <v>128</v>
      </c>
      <c r="H4713" s="1">
        <v>45304</v>
      </c>
      <c r="I4713" s="1">
        <v>45306</v>
      </c>
      <c r="J4713" t="s">
        <v>23</v>
      </c>
      <c r="K4713">
        <v>2</v>
      </c>
      <c r="L4713">
        <v>1840</v>
      </c>
      <c r="M4713">
        <v>0</v>
      </c>
      <c r="N4713" t="s">
        <v>99</v>
      </c>
      <c r="O4713" t="s">
        <v>25</v>
      </c>
      <c r="P4713">
        <v>920</v>
      </c>
      <c r="Q4713" t="s">
        <v>26</v>
      </c>
      <c r="R4713" t="s">
        <v>27</v>
      </c>
      <c r="S4713" t="s">
        <v>28</v>
      </c>
      <c r="T4713">
        <f>VLOOKUP(Admissions[[#This Row],[Department]],Departments[#All],5,FALSE)</f>
        <v>4500</v>
      </c>
      <c r="U4713" t="str">
        <f>IF(Admissions[[#This Row],[Total_Cost]]&gt;Admissions[[#This Row],[Cost_Benchmark]], "Above Benchmark", "Within Benchmark")</f>
        <v>Within Benchmark</v>
      </c>
    </row>
    <row r="4714" spans="1:21" x14ac:dyDescent="0.3">
      <c r="A4714">
        <v>11752</v>
      </c>
      <c r="B4714">
        <v>3850</v>
      </c>
      <c r="C4714" t="s">
        <v>265</v>
      </c>
      <c r="D4714" t="s">
        <v>74</v>
      </c>
      <c r="E4714">
        <v>29701</v>
      </c>
      <c r="F4714" t="s">
        <v>37</v>
      </c>
      <c r="G4714" t="s">
        <v>52</v>
      </c>
      <c r="H4714" s="1">
        <v>45593</v>
      </c>
      <c r="I4714" s="1">
        <v>45601</v>
      </c>
      <c r="J4714" t="s">
        <v>23</v>
      </c>
      <c r="K4714">
        <v>8</v>
      </c>
      <c r="L4714">
        <v>19533</v>
      </c>
      <c r="M4714">
        <v>0</v>
      </c>
      <c r="N4714" t="s">
        <v>97</v>
      </c>
      <c r="O4714" t="s">
        <v>33</v>
      </c>
      <c r="P4714">
        <v>2441.625</v>
      </c>
      <c r="Q4714" t="s">
        <v>26</v>
      </c>
      <c r="R4714" t="s">
        <v>34</v>
      </c>
      <c r="S4714" t="s">
        <v>35</v>
      </c>
      <c r="T4714">
        <f>VLOOKUP(Admissions[[#This Row],[Department]],Departments[#All],5,FALSE)</f>
        <v>9000</v>
      </c>
      <c r="U4714" t="str">
        <f>IF(Admissions[[#This Row],[Total_Cost]]&gt;Admissions[[#This Row],[Cost_Benchmark]], "Above Benchmark", "Within Benchmark")</f>
        <v>Above Benchmark</v>
      </c>
    </row>
    <row r="4715" spans="1:21" x14ac:dyDescent="0.3">
      <c r="A4715">
        <v>11730</v>
      </c>
      <c r="B4715">
        <v>4913</v>
      </c>
      <c r="C4715" t="s">
        <v>902</v>
      </c>
      <c r="D4715" t="s">
        <v>20</v>
      </c>
      <c r="E4715">
        <v>12381</v>
      </c>
      <c r="F4715" t="s">
        <v>21</v>
      </c>
      <c r="G4715" t="s">
        <v>64</v>
      </c>
      <c r="H4715" s="1">
        <v>45110</v>
      </c>
      <c r="I4715" s="1">
        <v>45113</v>
      </c>
      <c r="J4715" t="s">
        <v>23</v>
      </c>
      <c r="K4715">
        <v>3</v>
      </c>
      <c r="L4715">
        <v>4356</v>
      </c>
      <c r="M4715">
        <v>1</v>
      </c>
      <c r="N4715" t="s">
        <v>99</v>
      </c>
      <c r="O4715" t="s">
        <v>45</v>
      </c>
      <c r="P4715">
        <v>1452</v>
      </c>
      <c r="Q4715" t="s">
        <v>26</v>
      </c>
      <c r="R4715" t="s">
        <v>34</v>
      </c>
      <c r="S4715" t="s">
        <v>35</v>
      </c>
      <c r="T4715">
        <f>VLOOKUP(Admissions[[#This Row],[Department]],Departments[#All],5,FALSE)</f>
        <v>5500</v>
      </c>
      <c r="U4715" t="str">
        <f>IF(Admissions[[#This Row],[Total_Cost]]&gt;Admissions[[#This Row],[Cost_Benchmark]], "Above Benchmark", "Within Benchmark")</f>
        <v>Within Benchmark</v>
      </c>
    </row>
    <row r="4716" spans="1:21" x14ac:dyDescent="0.3">
      <c r="A4716">
        <v>15077</v>
      </c>
      <c r="B4716">
        <v>4826</v>
      </c>
      <c r="C4716" t="s">
        <v>460</v>
      </c>
      <c r="D4716" t="s">
        <v>20</v>
      </c>
      <c r="E4716">
        <v>23622</v>
      </c>
      <c r="F4716" t="s">
        <v>68</v>
      </c>
      <c r="G4716" t="s">
        <v>69</v>
      </c>
      <c r="H4716" s="1">
        <v>45356</v>
      </c>
      <c r="I4716" s="1">
        <v>45364</v>
      </c>
      <c r="J4716" t="s">
        <v>23</v>
      </c>
      <c r="K4716">
        <v>8</v>
      </c>
      <c r="L4716">
        <v>10829</v>
      </c>
      <c r="M4716">
        <v>0</v>
      </c>
      <c r="N4716" t="s">
        <v>24</v>
      </c>
      <c r="O4716" t="s">
        <v>45</v>
      </c>
      <c r="P4716">
        <v>1353.625</v>
      </c>
      <c r="Q4716" t="s">
        <v>26</v>
      </c>
      <c r="R4716" t="s">
        <v>53</v>
      </c>
      <c r="S4716" t="s">
        <v>35</v>
      </c>
      <c r="T4716">
        <f>VLOOKUP(Admissions[[#This Row],[Department]],Departments[#All],5,FALSE)</f>
        <v>6800</v>
      </c>
      <c r="U4716" t="str">
        <f>IF(Admissions[[#This Row],[Total_Cost]]&gt;Admissions[[#This Row],[Cost_Benchmark]], "Above Benchmark", "Within Benchmark")</f>
        <v>Above Benchmark</v>
      </c>
    </row>
    <row r="4717" spans="1:21" x14ac:dyDescent="0.3">
      <c r="A4717">
        <v>10837</v>
      </c>
      <c r="C4717" t="s">
        <v>452</v>
      </c>
      <c r="D4717" t="s">
        <v>20</v>
      </c>
      <c r="E4717">
        <v>30175</v>
      </c>
      <c r="F4717" t="s">
        <v>21</v>
      </c>
      <c r="G4717" t="s">
        <v>239</v>
      </c>
      <c r="H4717" s="1">
        <v>45117</v>
      </c>
      <c r="I4717" s="1">
        <v>45119</v>
      </c>
      <c r="J4717" t="s">
        <v>23</v>
      </c>
      <c r="K4717">
        <v>2</v>
      </c>
      <c r="L4717">
        <v>7556</v>
      </c>
      <c r="M4717">
        <v>0</v>
      </c>
      <c r="N4717" t="s">
        <v>24</v>
      </c>
      <c r="O4717" t="s">
        <v>45</v>
      </c>
      <c r="P4717">
        <v>3778</v>
      </c>
      <c r="Q4717" t="s">
        <v>26</v>
      </c>
      <c r="R4717" t="s">
        <v>34</v>
      </c>
      <c r="S4717" t="s">
        <v>35</v>
      </c>
      <c r="T4717">
        <f>VLOOKUP(Admissions[[#This Row],[Department]],Departments[#All],5,FALSE)</f>
        <v>5500</v>
      </c>
      <c r="U4717" t="str">
        <f>IF(Admissions[[#This Row],[Total_Cost]]&gt;Admissions[[#This Row],[Cost_Benchmark]], "Above Benchmark", "Within Benchmark")</f>
        <v>Above Benchmark</v>
      </c>
    </row>
    <row r="4718" spans="1:21" x14ac:dyDescent="0.3">
      <c r="A4718">
        <v>15323</v>
      </c>
      <c r="B4718">
        <v>5301</v>
      </c>
      <c r="C4718" t="s">
        <v>868</v>
      </c>
      <c r="D4718" t="s">
        <v>20</v>
      </c>
      <c r="E4718">
        <v>38298</v>
      </c>
      <c r="F4718" t="s">
        <v>21</v>
      </c>
      <c r="G4718" t="s">
        <v>22</v>
      </c>
      <c r="H4718" s="1">
        <v>45160</v>
      </c>
      <c r="I4718" s="1">
        <v>45164</v>
      </c>
      <c r="J4718" t="s">
        <v>23</v>
      </c>
      <c r="K4718">
        <v>4</v>
      </c>
      <c r="L4718">
        <v>4725</v>
      </c>
      <c r="M4718">
        <v>0</v>
      </c>
      <c r="N4718" t="s">
        <v>65</v>
      </c>
      <c r="O4718" t="s">
        <v>25</v>
      </c>
      <c r="P4718">
        <v>1181.25</v>
      </c>
      <c r="Q4718" t="s">
        <v>26</v>
      </c>
      <c r="R4718" t="s">
        <v>53</v>
      </c>
      <c r="S4718" t="s">
        <v>35</v>
      </c>
      <c r="T4718">
        <f>VLOOKUP(Admissions[[#This Row],[Department]],Departments[#All],5,FALSE)</f>
        <v>5500</v>
      </c>
      <c r="U4718" t="str">
        <f>IF(Admissions[[#This Row],[Total_Cost]]&gt;Admissions[[#This Row],[Cost_Benchmark]], "Above Benchmark", "Within Benchmark")</f>
        <v>Within Benchmark</v>
      </c>
    </row>
    <row r="4719" spans="1:21" x14ac:dyDescent="0.3">
      <c r="A4719">
        <v>11550</v>
      </c>
      <c r="B4719">
        <v>3219</v>
      </c>
      <c r="C4719" t="s">
        <v>1490</v>
      </c>
      <c r="D4719" t="s">
        <v>20</v>
      </c>
      <c r="E4719">
        <v>36813</v>
      </c>
      <c r="F4719" t="s">
        <v>21</v>
      </c>
      <c r="G4719" t="s">
        <v>239</v>
      </c>
      <c r="H4719" s="1">
        <v>45041</v>
      </c>
      <c r="I4719" s="1">
        <v>45043</v>
      </c>
      <c r="J4719" t="s">
        <v>23</v>
      </c>
      <c r="K4719">
        <v>2</v>
      </c>
      <c r="L4719">
        <v>4398</v>
      </c>
      <c r="M4719">
        <v>1</v>
      </c>
      <c r="N4719" t="s">
        <v>99</v>
      </c>
      <c r="O4719" t="s">
        <v>25</v>
      </c>
      <c r="P4719">
        <v>2199</v>
      </c>
      <c r="Q4719" t="s">
        <v>26</v>
      </c>
      <c r="R4719" t="s">
        <v>53</v>
      </c>
      <c r="S4719" t="s">
        <v>35</v>
      </c>
      <c r="T4719">
        <f>VLOOKUP(Admissions[[#This Row],[Department]],Departments[#All],5,FALSE)</f>
        <v>5500</v>
      </c>
      <c r="U4719" t="str">
        <f>IF(Admissions[[#This Row],[Total_Cost]]&gt;Admissions[[#This Row],[Cost_Benchmark]], "Above Benchmark", "Within Benchmark")</f>
        <v>Within Benchmark</v>
      </c>
    </row>
    <row r="4720" spans="1:21" x14ac:dyDescent="0.3">
      <c r="A4720">
        <v>11598</v>
      </c>
      <c r="B4720">
        <v>3838</v>
      </c>
      <c r="C4720" t="s">
        <v>292</v>
      </c>
      <c r="D4720" t="s">
        <v>74</v>
      </c>
      <c r="E4720">
        <v>36352</v>
      </c>
      <c r="F4720" t="s">
        <v>68</v>
      </c>
      <c r="G4720" t="s">
        <v>105</v>
      </c>
      <c r="H4720" s="1">
        <v>45590</v>
      </c>
      <c r="I4720" s="1">
        <v>45594</v>
      </c>
      <c r="J4720" t="s">
        <v>23</v>
      </c>
      <c r="K4720">
        <v>4</v>
      </c>
      <c r="L4720">
        <v>6761</v>
      </c>
      <c r="M4720">
        <v>0</v>
      </c>
      <c r="N4720" t="s">
        <v>106</v>
      </c>
      <c r="O4720" t="s">
        <v>45</v>
      </c>
      <c r="P4720">
        <v>1690.25</v>
      </c>
      <c r="Q4720" t="s">
        <v>26</v>
      </c>
      <c r="R4720" t="s">
        <v>66</v>
      </c>
      <c r="S4720" t="s">
        <v>35</v>
      </c>
      <c r="T4720">
        <f>VLOOKUP(Admissions[[#This Row],[Department]],Departments[#All],5,FALSE)</f>
        <v>6800</v>
      </c>
      <c r="U4720" t="str">
        <f>IF(Admissions[[#This Row],[Total_Cost]]&gt;Admissions[[#This Row],[Cost_Benchmark]], "Above Benchmark", "Within Benchmark")</f>
        <v>Within Benchmark</v>
      </c>
    </row>
    <row r="4721" spans="1:21" x14ac:dyDescent="0.3">
      <c r="A4721">
        <v>15321</v>
      </c>
      <c r="B4721">
        <v>5835</v>
      </c>
      <c r="C4721" t="s">
        <v>823</v>
      </c>
      <c r="D4721" t="s">
        <v>20</v>
      </c>
      <c r="E4721">
        <v>31133</v>
      </c>
      <c r="F4721" t="s">
        <v>37</v>
      </c>
      <c r="G4721" t="s">
        <v>38</v>
      </c>
      <c r="H4721" s="1">
        <v>45334</v>
      </c>
      <c r="I4721" s="1">
        <v>45338</v>
      </c>
      <c r="J4721" t="s">
        <v>23</v>
      </c>
      <c r="K4721">
        <v>4</v>
      </c>
      <c r="L4721">
        <v>8636</v>
      </c>
      <c r="M4721">
        <v>0</v>
      </c>
      <c r="N4721" t="s">
        <v>82</v>
      </c>
      <c r="O4721" t="s">
        <v>33</v>
      </c>
      <c r="P4721">
        <v>2159</v>
      </c>
      <c r="Q4721" t="s">
        <v>26</v>
      </c>
      <c r="R4721" t="s">
        <v>34</v>
      </c>
      <c r="S4721" t="s">
        <v>35</v>
      </c>
      <c r="T4721">
        <f>VLOOKUP(Admissions[[#This Row],[Department]],Departments[#All],5,FALSE)</f>
        <v>9000</v>
      </c>
      <c r="U4721" t="str">
        <f>IF(Admissions[[#This Row],[Total_Cost]]&gt;Admissions[[#This Row],[Cost_Benchmark]], "Above Benchmark", "Within Benchmark")</f>
        <v>Within Benchmark</v>
      </c>
    </row>
    <row r="4722" spans="1:21" x14ac:dyDescent="0.3">
      <c r="A4722">
        <v>12769</v>
      </c>
      <c r="B4722">
        <v>5810</v>
      </c>
      <c r="C4722" t="s">
        <v>1348</v>
      </c>
      <c r="D4722" t="s">
        <v>20</v>
      </c>
      <c r="E4722">
        <v>16281</v>
      </c>
      <c r="F4722" t="s">
        <v>84</v>
      </c>
      <c r="G4722" t="s">
        <v>85</v>
      </c>
      <c r="H4722" s="1">
        <v>45019</v>
      </c>
      <c r="I4722" s="1">
        <v>45024</v>
      </c>
      <c r="J4722" t="s">
        <v>23</v>
      </c>
      <c r="K4722">
        <v>5</v>
      </c>
      <c r="L4722">
        <v>8545</v>
      </c>
      <c r="M4722">
        <v>1</v>
      </c>
      <c r="N4722" t="s">
        <v>1491</v>
      </c>
      <c r="O4722" t="s">
        <v>33</v>
      </c>
      <c r="P4722">
        <v>1709</v>
      </c>
      <c r="Q4722" t="s">
        <v>26</v>
      </c>
      <c r="R4722" t="s">
        <v>34</v>
      </c>
      <c r="S4722" t="s">
        <v>35</v>
      </c>
      <c r="T4722">
        <f>VLOOKUP(Admissions[[#This Row],[Department]],Departments[#All],5,FALSE)</f>
        <v>6000</v>
      </c>
      <c r="U4722" t="str">
        <f>IF(Admissions[[#This Row],[Total_Cost]]&gt;Admissions[[#This Row],[Cost_Benchmark]], "Above Benchmark", "Within Benchmark")</f>
        <v>Above Benchmark</v>
      </c>
    </row>
    <row r="4723" spans="1:21" x14ac:dyDescent="0.3">
      <c r="A4723">
        <v>13658</v>
      </c>
      <c r="B4723">
        <v>5319</v>
      </c>
      <c r="C4723" t="s">
        <v>688</v>
      </c>
      <c r="D4723" t="s">
        <v>20</v>
      </c>
      <c r="E4723">
        <v>37084</v>
      </c>
      <c r="F4723" t="s">
        <v>55</v>
      </c>
      <c r="G4723" t="s">
        <v>56</v>
      </c>
      <c r="H4723" s="1">
        <v>45164</v>
      </c>
      <c r="I4723" s="1">
        <v>45168</v>
      </c>
      <c r="J4723" t="s">
        <v>23</v>
      </c>
      <c r="K4723">
        <v>4</v>
      </c>
      <c r="L4723">
        <v>4681</v>
      </c>
      <c r="M4723">
        <v>0</v>
      </c>
      <c r="N4723" t="s">
        <v>139</v>
      </c>
      <c r="O4723" t="s">
        <v>25</v>
      </c>
      <c r="P4723">
        <v>1170.25</v>
      </c>
      <c r="Q4723" t="s">
        <v>26</v>
      </c>
      <c r="R4723" t="s">
        <v>27</v>
      </c>
      <c r="S4723" t="s">
        <v>28</v>
      </c>
      <c r="T4723">
        <f>VLOOKUP(Admissions[[#This Row],[Department]],Departments[#All],5,FALSE)</f>
        <v>7200</v>
      </c>
      <c r="U4723" t="str">
        <f>IF(Admissions[[#This Row],[Total_Cost]]&gt;Admissions[[#This Row],[Cost_Benchmark]], "Above Benchmark", "Within Benchmark")</f>
        <v>Within Benchmark</v>
      </c>
    </row>
    <row r="4724" spans="1:21" x14ac:dyDescent="0.3">
      <c r="A4724">
        <v>15158</v>
      </c>
      <c r="B4724">
        <v>5048</v>
      </c>
      <c r="C4724" t="s">
        <v>1153</v>
      </c>
      <c r="D4724" t="s">
        <v>20</v>
      </c>
      <c r="E4724">
        <v>37651</v>
      </c>
      <c r="F4724" t="s">
        <v>68</v>
      </c>
      <c r="G4724" t="s">
        <v>105</v>
      </c>
      <c r="H4724" s="1">
        <v>45163</v>
      </c>
      <c r="I4724" s="1">
        <v>45171</v>
      </c>
      <c r="J4724" t="s">
        <v>23</v>
      </c>
      <c r="K4724">
        <v>8</v>
      </c>
      <c r="L4724">
        <v>7414</v>
      </c>
      <c r="M4724">
        <v>0</v>
      </c>
      <c r="N4724" t="s">
        <v>106</v>
      </c>
      <c r="O4724" t="s">
        <v>45</v>
      </c>
      <c r="P4724">
        <v>926.75</v>
      </c>
      <c r="Q4724" t="s">
        <v>26</v>
      </c>
      <c r="R4724" t="s">
        <v>66</v>
      </c>
      <c r="S4724" t="s">
        <v>35</v>
      </c>
      <c r="T4724">
        <f>VLOOKUP(Admissions[[#This Row],[Department]],Departments[#All],5,FALSE)</f>
        <v>6800</v>
      </c>
      <c r="U4724" t="str">
        <f>IF(Admissions[[#This Row],[Total_Cost]]&gt;Admissions[[#This Row],[Cost_Benchmark]], "Above Benchmark", "Within Benchmark")</f>
        <v>Above Benchmark</v>
      </c>
    </row>
    <row r="4725" spans="1:21" x14ac:dyDescent="0.3">
      <c r="A4725">
        <v>11755</v>
      </c>
      <c r="B4725">
        <v>5971</v>
      </c>
      <c r="C4725" t="s">
        <v>129</v>
      </c>
      <c r="D4725" t="s">
        <v>20</v>
      </c>
      <c r="E4725">
        <v>29350</v>
      </c>
      <c r="F4725" t="s">
        <v>55</v>
      </c>
      <c r="G4725" t="s">
        <v>241</v>
      </c>
      <c r="H4725" s="1">
        <v>45644</v>
      </c>
      <c r="I4725" s="1">
        <v>45648</v>
      </c>
      <c r="J4725" t="s">
        <v>23</v>
      </c>
      <c r="K4725">
        <v>4</v>
      </c>
      <c r="L4725">
        <v>7141</v>
      </c>
      <c r="M4725">
        <v>0</v>
      </c>
      <c r="N4725" t="s">
        <v>139</v>
      </c>
      <c r="O4725" t="s">
        <v>45</v>
      </c>
      <c r="P4725">
        <v>1785.25</v>
      </c>
      <c r="Q4725" t="s">
        <v>26</v>
      </c>
      <c r="R4725" t="s">
        <v>62</v>
      </c>
      <c r="S4725" t="s">
        <v>35</v>
      </c>
      <c r="T4725">
        <f>VLOOKUP(Admissions[[#This Row],[Department]],Departments[#All],5,FALSE)</f>
        <v>7200</v>
      </c>
      <c r="U4725" t="str">
        <f>IF(Admissions[[#This Row],[Total_Cost]]&gt;Admissions[[#This Row],[Cost_Benchmark]], "Above Benchmark", "Within Benchmark")</f>
        <v>Within Benchmark</v>
      </c>
    </row>
    <row r="4726" spans="1:21" x14ac:dyDescent="0.3">
      <c r="A4726">
        <v>11030</v>
      </c>
      <c r="B4726">
        <v>3946</v>
      </c>
      <c r="C4726" t="s">
        <v>671</v>
      </c>
      <c r="D4726" t="s">
        <v>20</v>
      </c>
      <c r="E4726">
        <v>11197</v>
      </c>
      <c r="F4726" t="s">
        <v>68</v>
      </c>
      <c r="G4726" t="s">
        <v>105</v>
      </c>
      <c r="H4726" s="1">
        <v>45127</v>
      </c>
      <c r="I4726" s="1">
        <v>45132</v>
      </c>
      <c r="J4726" t="s">
        <v>23</v>
      </c>
      <c r="K4726">
        <v>5</v>
      </c>
      <c r="L4726">
        <v>10207</v>
      </c>
      <c r="M4726">
        <v>1</v>
      </c>
      <c r="N4726" t="s">
        <v>24</v>
      </c>
      <c r="O4726" t="s">
        <v>25</v>
      </c>
      <c r="P4726">
        <v>2041.4</v>
      </c>
      <c r="Q4726" t="s">
        <v>26</v>
      </c>
      <c r="R4726" t="s">
        <v>40</v>
      </c>
      <c r="S4726" t="s">
        <v>35</v>
      </c>
      <c r="T4726">
        <f>VLOOKUP(Admissions[[#This Row],[Department]],Departments[#All],5,FALSE)</f>
        <v>6800</v>
      </c>
      <c r="U4726" t="str">
        <f>IF(Admissions[[#This Row],[Total_Cost]]&gt;Admissions[[#This Row],[Cost_Benchmark]], "Above Benchmark", "Within Benchmark")</f>
        <v>Above Benchmark</v>
      </c>
    </row>
    <row r="4727" spans="1:21" x14ac:dyDescent="0.3">
      <c r="A4727">
        <v>12706</v>
      </c>
      <c r="B4727">
        <v>4564</v>
      </c>
      <c r="C4727" t="s">
        <v>593</v>
      </c>
      <c r="D4727" t="s">
        <v>20</v>
      </c>
      <c r="E4727">
        <v>40531</v>
      </c>
      <c r="F4727" t="s">
        <v>42</v>
      </c>
      <c r="G4727" t="s">
        <v>128</v>
      </c>
      <c r="H4727" s="1">
        <v>45551</v>
      </c>
      <c r="I4727" s="1">
        <v>45553</v>
      </c>
      <c r="J4727" t="s">
        <v>23</v>
      </c>
      <c r="K4727">
        <v>2</v>
      </c>
      <c r="L4727">
        <v>1922</v>
      </c>
      <c r="M4727">
        <v>0</v>
      </c>
      <c r="N4727" t="s">
        <v>99</v>
      </c>
      <c r="O4727" t="s">
        <v>25</v>
      </c>
      <c r="P4727">
        <v>961</v>
      </c>
      <c r="Q4727" t="s">
        <v>26</v>
      </c>
      <c r="R4727" t="s">
        <v>34</v>
      </c>
      <c r="S4727" t="s">
        <v>35</v>
      </c>
      <c r="T4727">
        <f>VLOOKUP(Admissions[[#This Row],[Department]],Departments[#All],5,FALSE)</f>
        <v>4500</v>
      </c>
      <c r="U4727" t="str">
        <f>IF(Admissions[[#This Row],[Total_Cost]]&gt;Admissions[[#This Row],[Cost_Benchmark]], "Above Benchmark", "Within Benchmark")</f>
        <v>Within Benchmark</v>
      </c>
    </row>
    <row r="4728" spans="1:21" x14ac:dyDescent="0.3">
      <c r="A4728">
        <v>13193</v>
      </c>
      <c r="B4728">
        <v>5002</v>
      </c>
      <c r="C4728" t="s">
        <v>878</v>
      </c>
      <c r="D4728" t="s">
        <v>74</v>
      </c>
      <c r="E4728">
        <v>30907</v>
      </c>
      <c r="F4728" t="s">
        <v>68</v>
      </c>
      <c r="G4728" t="s">
        <v>105</v>
      </c>
      <c r="H4728" s="1">
        <v>44991</v>
      </c>
      <c r="I4728" s="1">
        <v>45001</v>
      </c>
      <c r="J4728" t="s">
        <v>23</v>
      </c>
      <c r="K4728">
        <v>10</v>
      </c>
      <c r="L4728">
        <v>11924</v>
      </c>
      <c r="M4728">
        <v>0</v>
      </c>
      <c r="N4728" t="s">
        <v>70</v>
      </c>
      <c r="O4728" t="s">
        <v>45</v>
      </c>
      <c r="P4728">
        <v>1192.4000000000001</v>
      </c>
      <c r="Q4728" t="s">
        <v>26</v>
      </c>
      <c r="R4728" t="s">
        <v>34</v>
      </c>
      <c r="S4728" t="s">
        <v>35</v>
      </c>
      <c r="T4728">
        <f>VLOOKUP(Admissions[[#This Row],[Department]],Departments[#All],5,FALSE)</f>
        <v>6800</v>
      </c>
      <c r="U4728" t="str">
        <f>IF(Admissions[[#This Row],[Total_Cost]]&gt;Admissions[[#This Row],[Cost_Benchmark]], "Above Benchmark", "Within Benchmark")</f>
        <v>Above Benchmark</v>
      </c>
    </row>
    <row r="4729" spans="1:21" x14ac:dyDescent="0.3">
      <c r="A4729">
        <v>13465</v>
      </c>
      <c r="B4729">
        <v>4074</v>
      </c>
      <c r="C4729" t="s">
        <v>1442</v>
      </c>
      <c r="D4729" t="s">
        <v>20</v>
      </c>
      <c r="E4729">
        <v>27830</v>
      </c>
      <c r="F4729" t="s">
        <v>21</v>
      </c>
      <c r="G4729" t="s">
        <v>239</v>
      </c>
      <c r="H4729" s="1">
        <v>44960</v>
      </c>
      <c r="I4729" s="1">
        <v>44962</v>
      </c>
      <c r="J4729" t="s">
        <v>23</v>
      </c>
      <c r="K4729">
        <v>2</v>
      </c>
      <c r="L4729">
        <v>5110</v>
      </c>
      <c r="M4729">
        <v>0</v>
      </c>
      <c r="N4729" t="s">
        <v>61</v>
      </c>
      <c r="O4729" t="s">
        <v>25</v>
      </c>
      <c r="P4729">
        <v>2555</v>
      </c>
      <c r="Q4729" t="s">
        <v>26</v>
      </c>
      <c r="R4729" t="s">
        <v>66</v>
      </c>
      <c r="S4729" t="s">
        <v>35</v>
      </c>
      <c r="T4729">
        <f>VLOOKUP(Admissions[[#This Row],[Department]],Departments[#All],5,FALSE)</f>
        <v>5500</v>
      </c>
      <c r="U4729" t="str">
        <f>IF(Admissions[[#This Row],[Total_Cost]]&gt;Admissions[[#This Row],[Cost_Benchmark]], "Above Benchmark", "Within Benchmark")</f>
        <v>Within Benchmark</v>
      </c>
    </row>
    <row r="4730" spans="1:21" x14ac:dyDescent="0.3">
      <c r="A4730">
        <v>11762</v>
      </c>
      <c r="B4730">
        <v>5396</v>
      </c>
      <c r="C4730" t="s">
        <v>540</v>
      </c>
      <c r="D4730" t="s">
        <v>20</v>
      </c>
      <c r="E4730">
        <v>29643</v>
      </c>
      <c r="F4730" t="s">
        <v>37</v>
      </c>
      <c r="G4730" t="s">
        <v>52</v>
      </c>
      <c r="H4730" s="1">
        <v>45114</v>
      </c>
      <c r="I4730" s="1">
        <v>45123</v>
      </c>
      <c r="J4730" t="s">
        <v>23</v>
      </c>
      <c r="K4730">
        <v>9</v>
      </c>
      <c r="L4730">
        <v>20239</v>
      </c>
      <c r="M4730">
        <v>0</v>
      </c>
      <c r="N4730" t="s">
        <v>97</v>
      </c>
      <c r="O4730" t="s">
        <v>25</v>
      </c>
      <c r="P4730">
        <v>2248.7777999999998</v>
      </c>
      <c r="Q4730" t="s">
        <v>26</v>
      </c>
      <c r="R4730" t="s">
        <v>66</v>
      </c>
      <c r="S4730" t="s">
        <v>35</v>
      </c>
      <c r="T4730">
        <f>VLOOKUP(Admissions[[#This Row],[Department]],Departments[#All],5,FALSE)</f>
        <v>9000</v>
      </c>
      <c r="U4730" t="str">
        <f>IF(Admissions[[#This Row],[Total_Cost]]&gt;Admissions[[#This Row],[Cost_Benchmark]], "Above Benchmark", "Within Benchmark")</f>
        <v>Above Benchmark</v>
      </c>
    </row>
    <row r="4731" spans="1:21" x14ac:dyDescent="0.3">
      <c r="A4731">
        <v>12276</v>
      </c>
      <c r="B4731">
        <v>4561</v>
      </c>
      <c r="C4731" t="s">
        <v>327</v>
      </c>
      <c r="D4731" t="s">
        <v>20</v>
      </c>
      <c r="E4731" t="s">
        <v>1492</v>
      </c>
      <c r="F4731" t="s">
        <v>42</v>
      </c>
      <c r="G4731" t="s">
        <v>43</v>
      </c>
      <c r="H4731" s="1">
        <v>45063</v>
      </c>
      <c r="I4731" s="1">
        <v>45066</v>
      </c>
      <c r="J4731" t="s">
        <v>23</v>
      </c>
      <c r="K4731">
        <v>3</v>
      </c>
      <c r="L4731">
        <v>2453</v>
      </c>
      <c r="M4731">
        <v>0</v>
      </c>
      <c r="N4731" t="s">
        <v>44</v>
      </c>
      <c r="O4731" t="s">
        <v>25</v>
      </c>
      <c r="P4731">
        <v>817.66669999999999</v>
      </c>
      <c r="Q4731" t="s">
        <v>26</v>
      </c>
      <c r="R4731" t="s">
        <v>62</v>
      </c>
      <c r="S4731" t="s">
        <v>35</v>
      </c>
      <c r="T4731">
        <f>VLOOKUP(Admissions[[#This Row],[Department]],Departments[#All],5,FALSE)</f>
        <v>4500</v>
      </c>
      <c r="U4731" t="str">
        <f>IF(Admissions[[#This Row],[Total_Cost]]&gt;Admissions[[#This Row],[Cost_Benchmark]], "Above Benchmark", "Within Benchmark")</f>
        <v>Within Benchmark</v>
      </c>
    </row>
    <row r="4732" spans="1:21" x14ac:dyDescent="0.3">
      <c r="A4732">
        <v>13082</v>
      </c>
      <c r="B4732">
        <v>3780</v>
      </c>
      <c r="C4732" t="s">
        <v>384</v>
      </c>
      <c r="D4732" t="s">
        <v>74</v>
      </c>
      <c r="E4732">
        <v>29794</v>
      </c>
      <c r="F4732" t="s">
        <v>21</v>
      </c>
      <c r="G4732" t="s">
        <v>64</v>
      </c>
      <c r="H4732" s="1">
        <v>45451</v>
      </c>
      <c r="I4732" s="1">
        <v>45452</v>
      </c>
      <c r="J4732" t="s">
        <v>23</v>
      </c>
      <c r="K4732">
        <v>1</v>
      </c>
      <c r="L4732">
        <v>4436</v>
      </c>
      <c r="M4732">
        <v>0</v>
      </c>
      <c r="N4732" t="s">
        <v>61</v>
      </c>
      <c r="O4732" t="s">
        <v>45</v>
      </c>
      <c r="P4732">
        <v>4436</v>
      </c>
      <c r="Q4732" t="s">
        <v>26</v>
      </c>
      <c r="R4732" t="s">
        <v>27</v>
      </c>
      <c r="S4732" t="s">
        <v>28</v>
      </c>
      <c r="T4732">
        <f>VLOOKUP(Admissions[[#This Row],[Department]],Departments[#All],5,FALSE)</f>
        <v>5500</v>
      </c>
      <c r="U4732" t="str">
        <f>IF(Admissions[[#This Row],[Total_Cost]]&gt;Admissions[[#This Row],[Cost_Benchmark]], "Above Benchmark", "Within Benchmark")</f>
        <v>Within Benchmark</v>
      </c>
    </row>
    <row r="4733" spans="1:21" x14ac:dyDescent="0.3">
      <c r="A4733">
        <v>15365</v>
      </c>
      <c r="B4733">
        <v>4935</v>
      </c>
      <c r="C4733" t="s">
        <v>1355</v>
      </c>
      <c r="D4733" t="s">
        <v>74</v>
      </c>
      <c r="E4733">
        <v>25555</v>
      </c>
      <c r="F4733" t="s">
        <v>55</v>
      </c>
      <c r="G4733" t="s">
        <v>90</v>
      </c>
      <c r="H4733" s="1">
        <v>45554</v>
      </c>
      <c r="I4733" s="1">
        <v>45559</v>
      </c>
      <c r="J4733" t="s">
        <v>23</v>
      </c>
      <c r="K4733">
        <v>5</v>
      </c>
      <c r="L4733">
        <v>8301</v>
      </c>
      <c r="M4733">
        <v>0</v>
      </c>
      <c r="N4733" t="s">
        <v>139</v>
      </c>
      <c r="O4733" t="s">
        <v>45</v>
      </c>
      <c r="P4733">
        <v>1660.2</v>
      </c>
      <c r="Q4733" t="s">
        <v>26</v>
      </c>
      <c r="R4733" t="s">
        <v>40</v>
      </c>
      <c r="S4733" t="s">
        <v>35</v>
      </c>
      <c r="T4733">
        <f>VLOOKUP(Admissions[[#This Row],[Department]],Departments[#All],5,FALSE)</f>
        <v>7200</v>
      </c>
      <c r="U4733" t="str">
        <f>IF(Admissions[[#This Row],[Total_Cost]]&gt;Admissions[[#This Row],[Cost_Benchmark]], "Above Benchmark", "Within Benchmark")</f>
        <v>Above Benchmark</v>
      </c>
    </row>
    <row r="4734" spans="1:21" x14ac:dyDescent="0.3">
      <c r="A4734">
        <v>10978</v>
      </c>
      <c r="B4734">
        <v>4876</v>
      </c>
      <c r="C4734" t="s">
        <v>237</v>
      </c>
      <c r="D4734" t="s">
        <v>20</v>
      </c>
      <c r="E4734">
        <v>23822</v>
      </c>
      <c r="F4734" t="s">
        <v>37</v>
      </c>
      <c r="G4734" t="s">
        <v>159</v>
      </c>
      <c r="H4734" s="1">
        <v>44998</v>
      </c>
      <c r="I4734" s="1">
        <v>45007</v>
      </c>
      <c r="J4734" t="s">
        <v>23</v>
      </c>
      <c r="K4734">
        <v>9</v>
      </c>
      <c r="L4734">
        <v>17188</v>
      </c>
      <c r="M4734">
        <v>0</v>
      </c>
      <c r="N4734" t="s">
        <v>24</v>
      </c>
      <c r="O4734" t="s">
        <v>45</v>
      </c>
      <c r="P4734">
        <v>1909.7778000000001</v>
      </c>
      <c r="Q4734" t="s">
        <v>26</v>
      </c>
      <c r="R4734" t="s">
        <v>34</v>
      </c>
      <c r="S4734" t="s">
        <v>35</v>
      </c>
      <c r="T4734">
        <f>VLOOKUP(Admissions[[#This Row],[Department]],Departments[#All],5,FALSE)</f>
        <v>9000</v>
      </c>
      <c r="U4734" t="str">
        <f>IF(Admissions[[#This Row],[Total_Cost]]&gt;Admissions[[#This Row],[Cost_Benchmark]], "Above Benchmark", "Within Benchmark")</f>
        <v>Above Benchmark</v>
      </c>
    </row>
    <row r="4735" spans="1:21" x14ac:dyDescent="0.3">
      <c r="A4735">
        <v>13738</v>
      </c>
      <c r="B4735">
        <v>6345</v>
      </c>
      <c r="C4735" t="s">
        <v>857</v>
      </c>
      <c r="D4735" t="s">
        <v>74</v>
      </c>
      <c r="E4735">
        <v>20919</v>
      </c>
      <c r="F4735" t="s">
        <v>37</v>
      </c>
      <c r="G4735" t="s">
        <v>52</v>
      </c>
      <c r="H4735" s="1">
        <v>45578</v>
      </c>
      <c r="I4735" s="1">
        <v>45589</v>
      </c>
      <c r="J4735" t="s">
        <v>23</v>
      </c>
      <c r="K4735">
        <v>11</v>
      </c>
      <c r="L4735">
        <v>24890</v>
      </c>
      <c r="M4735">
        <v>0</v>
      </c>
      <c r="N4735" t="s">
        <v>82</v>
      </c>
      <c r="O4735" t="s">
        <v>45</v>
      </c>
      <c r="P4735">
        <v>2262.7273</v>
      </c>
      <c r="Q4735" t="s">
        <v>26</v>
      </c>
      <c r="R4735" t="s">
        <v>46</v>
      </c>
      <c r="S4735" t="s">
        <v>28</v>
      </c>
      <c r="T4735">
        <f>VLOOKUP(Admissions[[#This Row],[Department]],Departments[#All],5,FALSE)</f>
        <v>9000</v>
      </c>
      <c r="U4735" t="str">
        <f>IF(Admissions[[#This Row],[Total_Cost]]&gt;Admissions[[#This Row],[Cost_Benchmark]], "Above Benchmark", "Within Benchmark")</f>
        <v>Above Benchmark</v>
      </c>
    </row>
    <row r="4736" spans="1:21" x14ac:dyDescent="0.3">
      <c r="A4736">
        <v>15925</v>
      </c>
      <c r="B4736">
        <v>3397</v>
      </c>
      <c r="C4736" t="s">
        <v>138</v>
      </c>
      <c r="D4736" t="s">
        <v>20</v>
      </c>
      <c r="E4736">
        <v>29393</v>
      </c>
      <c r="F4736" t="s">
        <v>68</v>
      </c>
      <c r="G4736" t="s">
        <v>105</v>
      </c>
      <c r="H4736" s="1">
        <v>45329</v>
      </c>
      <c r="I4736" s="1">
        <v>45336</v>
      </c>
      <c r="J4736" t="s">
        <v>23</v>
      </c>
      <c r="K4736">
        <v>7</v>
      </c>
      <c r="L4736">
        <v>11361</v>
      </c>
      <c r="M4736">
        <v>0</v>
      </c>
      <c r="N4736" t="s">
        <v>24</v>
      </c>
      <c r="O4736" t="s">
        <v>45</v>
      </c>
      <c r="P4736">
        <v>1623</v>
      </c>
      <c r="Q4736" t="s">
        <v>26</v>
      </c>
      <c r="R4736" t="s">
        <v>62</v>
      </c>
      <c r="S4736" t="s">
        <v>35</v>
      </c>
      <c r="T4736">
        <f>VLOOKUP(Admissions[[#This Row],[Department]],Departments[#All],5,FALSE)</f>
        <v>6800</v>
      </c>
      <c r="U4736" t="str">
        <f>IF(Admissions[[#This Row],[Total_Cost]]&gt;Admissions[[#This Row],[Cost_Benchmark]], "Above Benchmark", "Within Benchmark")</f>
        <v>Above Benchmark</v>
      </c>
    </row>
    <row r="4737" spans="1:21" x14ac:dyDescent="0.3">
      <c r="A4737">
        <v>13106</v>
      </c>
      <c r="B4737">
        <v>5013</v>
      </c>
      <c r="C4737" t="s">
        <v>483</v>
      </c>
      <c r="D4737" t="s">
        <v>74</v>
      </c>
      <c r="E4737" t="s">
        <v>1493</v>
      </c>
      <c r="F4737" t="s">
        <v>21</v>
      </c>
      <c r="G4737" t="s">
        <v>22</v>
      </c>
      <c r="H4737" s="1">
        <v>45114</v>
      </c>
      <c r="I4737" s="1">
        <v>45116</v>
      </c>
      <c r="J4737" t="s">
        <v>23</v>
      </c>
      <c r="K4737">
        <v>2</v>
      </c>
      <c r="L4737">
        <v>4970</v>
      </c>
      <c r="M4737">
        <v>1</v>
      </c>
      <c r="N4737" t="s">
        <v>99</v>
      </c>
      <c r="O4737" t="s">
        <v>45</v>
      </c>
      <c r="P4737">
        <v>2485</v>
      </c>
      <c r="Q4737" t="s">
        <v>26</v>
      </c>
      <c r="R4737" t="s">
        <v>66</v>
      </c>
      <c r="S4737" t="s">
        <v>35</v>
      </c>
      <c r="T4737">
        <f>VLOOKUP(Admissions[[#This Row],[Department]],Departments[#All],5,FALSE)</f>
        <v>5500</v>
      </c>
      <c r="U4737" t="str">
        <f>IF(Admissions[[#This Row],[Total_Cost]]&gt;Admissions[[#This Row],[Cost_Benchmark]], "Above Benchmark", "Within Benchmark")</f>
        <v>Within Benchmark</v>
      </c>
    </row>
    <row r="4738" spans="1:21" x14ac:dyDescent="0.3">
      <c r="A4738">
        <v>13004</v>
      </c>
      <c r="B4738">
        <v>3736</v>
      </c>
      <c r="C4738" t="s">
        <v>765</v>
      </c>
      <c r="D4738" t="s">
        <v>74</v>
      </c>
      <c r="E4738">
        <v>26986</v>
      </c>
      <c r="F4738" t="s">
        <v>55</v>
      </c>
      <c r="G4738" t="s">
        <v>56</v>
      </c>
      <c r="H4738" s="1">
        <v>45614</v>
      </c>
      <c r="I4738" s="1">
        <v>45621</v>
      </c>
      <c r="J4738" t="s">
        <v>23</v>
      </c>
      <c r="K4738">
        <v>7</v>
      </c>
      <c r="L4738">
        <v>6465</v>
      </c>
      <c r="M4738">
        <v>0</v>
      </c>
      <c r="N4738" t="s">
        <v>65</v>
      </c>
      <c r="O4738" t="s">
        <v>45</v>
      </c>
      <c r="P4738">
        <v>923.57140000000004</v>
      </c>
      <c r="Q4738" t="s">
        <v>26</v>
      </c>
      <c r="R4738" t="s">
        <v>34</v>
      </c>
      <c r="S4738" t="s">
        <v>35</v>
      </c>
      <c r="T4738">
        <f>VLOOKUP(Admissions[[#This Row],[Department]],Departments[#All],5,FALSE)</f>
        <v>7200</v>
      </c>
      <c r="U4738" t="str">
        <f>IF(Admissions[[#This Row],[Total_Cost]]&gt;Admissions[[#This Row],[Cost_Benchmark]], "Above Benchmark", "Within Benchmark")</f>
        <v>Within Benchmark</v>
      </c>
    </row>
    <row r="4739" spans="1:21" x14ac:dyDescent="0.3">
      <c r="A4739">
        <v>11199</v>
      </c>
      <c r="B4739">
        <v>4944</v>
      </c>
      <c r="C4739" t="s">
        <v>789</v>
      </c>
      <c r="D4739" t="s">
        <v>74</v>
      </c>
      <c r="E4739">
        <v>20123</v>
      </c>
      <c r="F4739" t="s">
        <v>48</v>
      </c>
      <c r="G4739" t="s">
        <v>103</v>
      </c>
      <c r="H4739" s="1">
        <v>45452</v>
      </c>
      <c r="I4739" s="1">
        <v>45460</v>
      </c>
      <c r="J4739" t="s">
        <v>23</v>
      </c>
      <c r="K4739">
        <v>8</v>
      </c>
      <c r="L4739">
        <v>18382</v>
      </c>
      <c r="M4739">
        <v>0</v>
      </c>
      <c r="N4739" t="s">
        <v>50</v>
      </c>
      <c r="O4739" t="s">
        <v>45</v>
      </c>
      <c r="P4739">
        <v>2297.75</v>
      </c>
      <c r="Q4739" t="s">
        <v>26</v>
      </c>
      <c r="R4739" t="s">
        <v>46</v>
      </c>
      <c r="S4739" t="s">
        <v>28</v>
      </c>
      <c r="T4739">
        <f>VLOOKUP(Admissions[[#This Row],[Department]],Departments[#All],5,FALSE)</f>
        <v>8500</v>
      </c>
      <c r="U4739" t="str">
        <f>IF(Admissions[[#This Row],[Total_Cost]]&gt;Admissions[[#This Row],[Cost_Benchmark]], "Above Benchmark", "Within Benchmark")</f>
        <v>Above Benchmark</v>
      </c>
    </row>
    <row r="4740" spans="1:21" x14ac:dyDescent="0.3">
      <c r="A4740">
        <v>13418</v>
      </c>
      <c r="B4740">
        <v>5169</v>
      </c>
      <c r="C4740" t="s">
        <v>1006</v>
      </c>
      <c r="D4740" t="s">
        <v>20</v>
      </c>
      <c r="E4740">
        <v>15083</v>
      </c>
      <c r="F4740" t="s">
        <v>21</v>
      </c>
      <c r="G4740" t="s">
        <v>22</v>
      </c>
      <c r="H4740" s="1">
        <v>45002</v>
      </c>
      <c r="I4740" s="1">
        <v>45004</v>
      </c>
      <c r="J4740" t="s">
        <v>23</v>
      </c>
      <c r="K4740">
        <v>2</v>
      </c>
      <c r="L4740">
        <v>5614</v>
      </c>
      <c r="M4740">
        <v>0</v>
      </c>
      <c r="N4740" t="s">
        <v>61</v>
      </c>
      <c r="O4740" t="s">
        <v>45</v>
      </c>
      <c r="P4740">
        <v>2807</v>
      </c>
      <c r="Q4740" t="s">
        <v>26</v>
      </c>
      <c r="R4740" t="s">
        <v>66</v>
      </c>
      <c r="S4740" t="s">
        <v>35</v>
      </c>
      <c r="T4740">
        <f>VLOOKUP(Admissions[[#This Row],[Department]],Departments[#All],5,FALSE)</f>
        <v>5500</v>
      </c>
      <c r="U4740" t="str">
        <f>IF(Admissions[[#This Row],[Total_Cost]]&gt;Admissions[[#This Row],[Cost_Benchmark]], "Above Benchmark", "Within Benchmark")</f>
        <v>Above Benchmark</v>
      </c>
    </row>
    <row r="4741" spans="1:21" x14ac:dyDescent="0.3">
      <c r="A4741">
        <v>10311</v>
      </c>
      <c r="B4741">
        <v>3380</v>
      </c>
      <c r="C4741" t="s">
        <v>1025</v>
      </c>
      <c r="D4741" t="s">
        <v>20</v>
      </c>
      <c r="E4741">
        <v>28771</v>
      </c>
      <c r="F4741" t="s">
        <v>21</v>
      </c>
      <c r="G4741" t="s">
        <v>22</v>
      </c>
      <c r="H4741" s="1">
        <v>45371</v>
      </c>
      <c r="I4741" s="1">
        <v>45374</v>
      </c>
      <c r="J4741" t="s">
        <v>23</v>
      </c>
      <c r="K4741">
        <v>3</v>
      </c>
      <c r="L4741">
        <v>9280</v>
      </c>
      <c r="M4741">
        <v>0</v>
      </c>
      <c r="N4741" t="s">
        <v>24</v>
      </c>
      <c r="O4741" t="s">
        <v>25</v>
      </c>
      <c r="P4741">
        <v>3093.3332999999998</v>
      </c>
      <c r="Q4741" t="s">
        <v>26</v>
      </c>
      <c r="R4741" t="s">
        <v>62</v>
      </c>
      <c r="S4741" t="s">
        <v>35</v>
      </c>
      <c r="T4741">
        <f>VLOOKUP(Admissions[[#This Row],[Department]],Departments[#All],5,FALSE)</f>
        <v>5500</v>
      </c>
      <c r="U4741" t="str">
        <f>IF(Admissions[[#This Row],[Total_Cost]]&gt;Admissions[[#This Row],[Cost_Benchmark]], "Above Benchmark", "Within Benchmark")</f>
        <v>Above Benchmark</v>
      </c>
    </row>
    <row r="4742" spans="1:21" x14ac:dyDescent="0.3">
      <c r="A4742">
        <v>11425</v>
      </c>
      <c r="B4742">
        <v>6922</v>
      </c>
      <c r="C4742" t="s">
        <v>859</v>
      </c>
      <c r="D4742" t="s">
        <v>20</v>
      </c>
      <c r="E4742">
        <v>25558</v>
      </c>
      <c r="F4742" t="s">
        <v>55</v>
      </c>
      <c r="G4742" t="s">
        <v>241</v>
      </c>
      <c r="H4742" s="1">
        <v>45498</v>
      </c>
      <c r="I4742" s="1">
        <v>45506</v>
      </c>
      <c r="J4742" t="s">
        <v>23</v>
      </c>
      <c r="K4742">
        <v>8</v>
      </c>
      <c r="L4742">
        <v>11204</v>
      </c>
      <c r="M4742">
        <v>1</v>
      </c>
      <c r="N4742" t="s">
        <v>57</v>
      </c>
      <c r="O4742" t="s">
        <v>45</v>
      </c>
      <c r="P4742">
        <v>1400.5</v>
      </c>
      <c r="Q4742" t="s">
        <v>26</v>
      </c>
      <c r="R4742" t="s">
        <v>40</v>
      </c>
      <c r="S4742" t="s">
        <v>35</v>
      </c>
      <c r="T4742">
        <f>VLOOKUP(Admissions[[#This Row],[Department]],Departments[#All],5,FALSE)</f>
        <v>7200</v>
      </c>
      <c r="U4742" t="str">
        <f>IF(Admissions[[#This Row],[Total_Cost]]&gt;Admissions[[#This Row],[Cost_Benchmark]], "Above Benchmark", "Within Benchmark")</f>
        <v>Above Benchmark</v>
      </c>
    </row>
    <row r="4743" spans="1:21" x14ac:dyDescent="0.3">
      <c r="A4743">
        <v>13799</v>
      </c>
      <c r="B4743">
        <v>5750</v>
      </c>
      <c r="C4743" t="s">
        <v>1044</v>
      </c>
      <c r="D4743" t="s">
        <v>20</v>
      </c>
      <c r="E4743">
        <v>26973</v>
      </c>
      <c r="F4743" t="s">
        <v>84</v>
      </c>
      <c r="G4743" t="s">
        <v>88</v>
      </c>
      <c r="H4743" s="1">
        <v>45630</v>
      </c>
      <c r="I4743" s="1">
        <v>45636</v>
      </c>
      <c r="J4743" t="s">
        <v>23</v>
      </c>
      <c r="K4743">
        <v>6</v>
      </c>
      <c r="L4743">
        <v>8786</v>
      </c>
      <c r="M4743">
        <v>0</v>
      </c>
      <c r="N4743" t="s">
        <v>50</v>
      </c>
      <c r="O4743" t="s">
        <v>25</v>
      </c>
      <c r="P4743">
        <v>1464.3333</v>
      </c>
      <c r="Q4743" t="s">
        <v>26</v>
      </c>
      <c r="R4743" t="s">
        <v>62</v>
      </c>
      <c r="S4743" t="s">
        <v>35</v>
      </c>
      <c r="T4743">
        <f>VLOOKUP(Admissions[[#This Row],[Department]],Departments[#All],5,FALSE)</f>
        <v>6000</v>
      </c>
      <c r="U4743" t="str">
        <f>IF(Admissions[[#This Row],[Total_Cost]]&gt;Admissions[[#This Row],[Cost_Benchmark]], "Above Benchmark", "Within Benchmark")</f>
        <v>Above Benchmark</v>
      </c>
    </row>
    <row r="4744" spans="1:21" x14ac:dyDescent="0.3">
      <c r="A4744">
        <v>10753</v>
      </c>
      <c r="B4744">
        <v>3930</v>
      </c>
      <c r="C4744" t="s">
        <v>120</v>
      </c>
      <c r="D4744" t="s">
        <v>74</v>
      </c>
      <c r="E4744">
        <v>24673</v>
      </c>
      <c r="F4744" t="s">
        <v>30</v>
      </c>
      <c r="G4744" t="s">
        <v>179</v>
      </c>
      <c r="H4744" s="1">
        <v>45447</v>
      </c>
      <c r="I4744" s="1">
        <v>45456</v>
      </c>
      <c r="J4744" t="s">
        <v>23</v>
      </c>
      <c r="K4744">
        <v>9</v>
      </c>
      <c r="L4744">
        <v>34059</v>
      </c>
      <c r="M4744">
        <v>0</v>
      </c>
      <c r="N4744" t="s">
        <v>39</v>
      </c>
      <c r="O4744" t="s">
        <v>45</v>
      </c>
      <c r="P4744">
        <v>3784.3332999999998</v>
      </c>
      <c r="Q4744" t="s">
        <v>26</v>
      </c>
      <c r="R4744" t="s">
        <v>53</v>
      </c>
      <c r="S4744" t="s">
        <v>35</v>
      </c>
      <c r="T4744">
        <f>VLOOKUP(Admissions[[#This Row],[Department]],Departments[#All],5,FALSE)</f>
        <v>12000</v>
      </c>
      <c r="U4744" t="str">
        <f>IF(Admissions[[#This Row],[Total_Cost]]&gt;Admissions[[#This Row],[Cost_Benchmark]], "Above Benchmark", "Within Benchmark")</f>
        <v>Above Benchmark</v>
      </c>
    </row>
    <row r="4745" spans="1:21" x14ac:dyDescent="0.3">
      <c r="A4745">
        <v>11891</v>
      </c>
      <c r="B4745">
        <v>6749</v>
      </c>
      <c r="C4745" t="s">
        <v>635</v>
      </c>
      <c r="D4745" t="s">
        <v>20</v>
      </c>
      <c r="E4745">
        <v>21872</v>
      </c>
      <c r="F4745" t="s">
        <v>37</v>
      </c>
      <c r="G4745" t="s">
        <v>52</v>
      </c>
      <c r="H4745" s="1">
        <v>45189</v>
      </c>
      <c r="I4745" s="1">
        <v>45192</v>
      </c>
      <c r="J4745" t="s">
        <v>23</v>
      </c>
      <c r="K4745">
        <v>3</v>
      </c>
      <c r="L4745">
        <v>11161</v>
      </c>
      <c r="M4745">
        <v>0</v>
      </c>
      <c r="N4745" t="s">
        <v>39</v>
      </c>
      <c r="O4745" t="s">
        <v>25</v>
      </c>
      <c r="P4745">
        <v>3720.3332999999998</v>
      </c>
      <c r="Q4745" t="s">
        <v>26</v>
      </c>
      <c r="R4745" t="s">
        <v>62</v>
      </c>
      <c r="S4745" t="s">
        <v>35</v>
      </c>
      <c r="T4745">
        <f>VLOOKUP(Admissions[[#This Row],[Department]],Departments[#All],5,FALSE)</f>
        <v>9000</v>
      </c>
      <c r="U4745" t="str">
        <f>IF(Admissions[[#This Row],[Total_Cost]]&gt;Admissions[[#This Row],[Cost_Benchmark]], "Above Benchmark", "Within Benchmark")</f>
        <v>Above Benchmark</v>
      </c>
    </row>
    <row r="4746" spans="1:21" x14ac:dyDescent="0.3">
      <c r="A4746">
        <v>10239</v>
      </c>
      <c r="B4746">
        <v>5080</v>
      </c>
      <c r="C4746" t="s">
        <v>365</v>
      </c>
      <c r="D4746" t="s">
        <v>74</v>
      </c>
      <c r="E4746">
        <v>41223</v>
      </c>
      <c r="F4746" t="s">
        <v>42</v>
      </c>
      <c r="G4746" t="s">
        <v>76</v>
      </c>
      <c r="H4746" s="1">
        <v>45267</v>
      </c>
      <c r="I4746" s="1">
        <v>45272</v>
      </c>
      <c r="J4746" t="s">
        <v>23</v>
      </c>
      <c r="K4746">
        <v>5</v>
      </c>
      <c r="L4746">
        <v>5073</v>
      </c>
      <c r="M4746">
        <v>0</v>
      </c>
      <c r="N4746" t="s">
        <v>99</v>
      </c>
      <c r="O4746" t="s">
        <v>25</v>
      </c>
      <c r="P4746">
        <v>1014.6</v>
      </c>
      <c r="Q4746" t="s">
        <v>26</v>
      </c>
      <c r="R4746" t="s">
        <v>40</v>
      </c>
      <c r="S4746" t="s">
        <v>35</v>
      </c>
      <c r="T4746">
        <f>VLOOKUP(Admissions[[#This Row],[Department]],Departments[#All],5,FALSE)</f>
        <v>4500</v>
      </c>
      <c r="U4746" t="str">
        <f>IF(Admissions[[#This Row],[Total_Cost]]&gt;Admissions[[#This Row],[Cost_Benchmark]], "Above Benchmark", "Within Benchmark")</f>
        <v>Above Benchmark</v>
      </c>
    </row>
    <row r="4747" spans="1:21" x14ac:dyDescent="0.3">
      <c r="A4747">
        <v>12476</v>
      </c>
      <c r="B4747">
        <v>4854</v>
      </c>
      <c r="C4747" t="s">
        <v>758</v>
      </c>
      <c r="D4747" t="s">
        <v>74</v>
      </c>
      <c r="E4747">
        <v>24276</v>
      </c>
      <c r="F4747" t="s">
        <v>84</v>
      </c>
      <c r="G4747" t="s">
        <v>88</v>
      </c>
      <c r="H4747" s="1">
        <v>45188</v>
      </c>
      <c r="I4747" s="1">
        <v>45190</v>
      </c>
      <c r="J4747" t="s">
        <v>23</v>
      </c>
      <c r="K4747">
        <v>2</v>
      </c>
      <c r="L4747">
        <v>3510</v>
      </c>
      <c r="M4747">
        <v>0</v>
      </c>
      <c r="N4747" t="s">
        <v>134</v>
      </c>
      <c r="O4747" t="s">
        <v>25</v>
      </c>
      <c r="P4747">
        <v>1755</v>
      </c>
      <c r="Q4747" t="s">
        <v>26</v>
      </c>
      <c r="R4747" t="s">
        <v>53</v>
      </c>
      <c r="S4747" t="s">
        <v>35</v>
      </c>
      <c r="T4747">
        <f>VLOOKUP(Admissions[[#This Row],[Department]],Departments[#All],5,FALSE)</f>
        <v>6000</v>
      </c>
      <c r="U4747" t="str">
        <f>IF(Admissions[[#This Row],[Total_Cost]]&gt;Admissions[[#This Row],[Cost_Benchmark]], "Above Benchmark", "Within Benchmark")</f>
        <v>Within Benchmark</v>
      </c>
    </row>
    <row r="4748" spans="1:21" x14ac:dyDescent="0.3">
      <c r="A4748">
        <v>10572</v>
      </c>
      <c r="B4748">
        <v>6396</v>
      </c>
      <c r="C4748" t="s">
        <v>111</v>
      </c>
      <c r="D4748" t="s">
        <v>20</v>
      </c>
      <c r="E4748">
        <v>36034</v>
      </c>
      <c r="F4748" t="s">
        <v>48</v>
      </c>
      <c r="G4748" t="s">
        <v>49</v>
      </c>
      <c r="H4748" s="1">
        <v>45573</v>
      </c>
      <c r="I4748" s="1">
        <v>45579</v>
      </c>
      <c r="J4748" t="s">
        <v>23</v>
      </c>
      <c r="K4748">
        <v>6</v>
      </c>
      <c r="L4748">
        <v>6665</v>
      </c>
      <c r="M4748">
        <v>0</v>
      </c>
      <c r="N4748" t="s">
        <v>93</v>
      </c>
      <c r="O4748" t="s">
        <v>25</v>
      </c>
      <c r="P4748">
        <v>1110.8333</v>
      </c>
      <c r="Q4748" t="s">
        <v>26</v>
      </c>
      <c r="R4748" t="s">
        <v>53</v>
      </c>
      <c r="S4748" t="s">
        <v>35</v>
      </c>
      <c r="T4748">
        <f>VLOOKUP(Admissions[[#This Row],[Department]],Departments[#All],5,FALSE)</f>
        <v>8500</v>
      </c>
      <c r="U4748" t="str">
        <f>IF(Admissions[[#This Row],[Total_Cost]]&gt;Admissions[[#This Row],[Cost_Benchmark]], "Above Benchmark", "Within Benchmark")</f>
        <v>Within Benchmark</v>
      </c>
    </row>
    <row r="4749" spans="1:21" x14ac:dyDescent="0.3">
      <c r="A4749">
        <v>14776</v>
      </c>
      <c r="B4749">
        <v>4955</v>
      </c>
      <c r="C4749" t="s">
        <v>894</v>
      </c>
      <c r="D4749" t="s">
        <v>20</v>
      </c>
      <c r="E4749">
        <v>30992</v>
      </c>
      <c r="F4749" t="s">
        <v>84</v>
      </c>
      <c r="G4749" t="s">
        <v>88</v>
      </c>
      <c r="H4749" s="1">
        <v>44941</v>
      </c>
      <c r="I4749" s="1">
        <v>44943</v>
      </c>
      <c r="J4749" t="s">
        <v>23</v>
      </c>
      <c r="K4749">
        <v>2</v>
      </c>
      <c r="L4749">
        <v>3798</v>
      </c>
      <c r="M4749">
        <v>0</v>
      </c>
      <c r="N4749" t="s">
        <v>134</v>
      </c>
      <c r="O4749" t="s">
        <v>25</v>
      </c>
      <c r="P4749">
        <v>1899</v>
      </c>
      <c r="Q4749" t="s">
        <v>26</v>
      </c>
      <c r="R4749" t="s">
        <v>46</v>
      </c>
      <c r="S4749" t="s">
        <v>28</v>
      </c>
      <c r="T4749">
        <f>VLOOKUP(Admissions[[#This Row],[Department]],Departments[#All],5,FALSE)</f>
        <v>6000</v>
      </c>
      <c r="U4749" t="str">
        <f>IF(Admissions[[#This Row],[Total_Cost]]&gt;Admissions[[#This Row],[Cost_Benchmark]], "Above Benchmark", "Within Benchmark")</f>
        <v>Within Benchmark</v>
      </c>
    </row>
    <row r="4750" spans="1:21" x14ac:dyDescent="0.3">
      <c r="A4750">
        <v>14827</v>
      </c>
      <c r="B4750">
        <v>3353</v>
      </c>
      <c r="C4750" t="s">
        <v>994</v>
      </c>
      <c r="D4750" t="s">
        <v>20</v>
      </c>
      <c r="E4750">
        <v>26632</v>
      </c>
      <c r="F4750" t="s">
        <v>55</v>
      </c>
      <c r="G4750" t="s">
        <v>241</v>
      </c>
      <c r="H4750" s="1">
        <v>45451</v>
      </c>
      <c r="I4750" s="1">
        <v>45458</v>
      </c>
      <c r="J4750" t="s">
        <v>23</v>
      </c>
      <c r="K4750">
        <v>7</v>
      </c>
      <c r="L4750">
        <v>11140</v>
      </c>
      <c r="M4750">
        <v>0</v>
      </c>
      <c r="N4750" t="s">
        <v>139</v>
      </c>
      <c r="O4750" t="s">
        <v>45</v>
      </c>
      <c r="P4750">
        <v>1591.4286</v>
      </c>
      <c r="Q4750" t="s">
        <v>26</v>
      </c>
      <c r="R4750" t="s">
        <v>27</v>
      </c>
      <c r="S4750" t="s">
        <v>28</v>
      </c>
      <c r="T4750">
        <f>VLOOKUP(Admissions[[#This Row],[Department]],Departments[#All],5,FALSE)</f>
        <v>7200</v>
      </c>
      <c r="U4750" t="str">
        <f>IF(Admissions[[#This Row],[Total_Cost]]&gt;Admissions[[#This Row],[Cost_Benchmark]], "Above Benchmark", "Within Benchmark")</f>
        <v>Above Benchmark</v>
      </c>
    </row>
    <row r="4751" spans="1:21" x14ac:dyDescent="0.3">
      <c r="A4751">
        <v>11461</v>
      </c>
      <c r="B4751">
        <v>4438</v>
      </c>
      <c r="C4751" t="s">
        <v>591</v>
      </c>
      <c r="D4751" t="s">
        <v>74</v>
      </c>
      <c r="E4751">
        <v>23091</v>
      </c>
      <c r="F4751" t="s">
        <v>48</v>
      </c>
      <c r="G4751" t="s">
        <v>49</v>
      </c>
      <c r="H4751" s="1">
        <v>45176</v>
      </c>
      <c r="I4751" s="1">
        <v>45185</v>
      </c>
      <c r="J4751" t="s">
        <v>23</v>
      </c>
      <c r="K4751">
        <v>9</v>
      </c>
      <c r="L4751">
        <v>16490</v>
      </c>
      <c r="M4751">
        <v>1</v>
      </c>
      <c r="N4751" t="s">
        <v>50</v>
      </c>
      <c r="O4751" t="s">
        <v>45</v>
      </c>
      <c r="P4751">
        <v>1832.2221999999999</v>
      </c>
      <c r="Q4751" t="s">
        <v>26</v>
      </c>
      <c r="R4751" t="s">
        <v>40</v>
      </c>
      <c r="S4751" t="s">
        <v>35</v>
      </c>
      <c r="T4751">
        <f>VLOOKUP(Admissions[[#This Row],[Department]],Departments[#All],5,FALSE)</f>
        <v>8500</v>
      </c>
      <c r="U4751" t="str">
        <f>IF(Admissions[[#This Row],[Total_Cost]]&gt;Admissions[[#This Row],[Cost_Benchmark]], "Above Benchmark", "Within Benchmark")</f>
        <v>Above Benchmark</v>
      </c>
    </row>
    <row r="4752" spans="1:21" x14ac:dyDescent="0.3">
      <c r="A4752">
        <v>12150</v>
      </c>
      <c r="B4752">
        <v>5973</v>
      </c>
      <c r="C4752" t="s">
        <v>1494</v>
      </c>
      <c r="D4752" t="s">
        <v>74</v>
      </c>
      <c r="E4752">
        <v>26945</v>
      </c>
      <c r="F4752" t="s">
        <v>55</v>
      </c>
      <c r="G4752" t="s">
        <v>90</v>
      </c>
      <c r="H4752" s="1">
        <v>45103</v>
      </c>
      <c r="I4752" s="1">
        <v>45108</v>
      </c>
      <c r="J4752" t="s">
        <v>23</v>
      </c>
      <c r="K4752">
        <v>5</v>
      </c>
      <c r="L4752">
        <v>8108</v>
      </c>
      <c r="M4752">
        <v>0</v>
      </c>
      <c r="N4752" t="s">
        <v>57</v>
      </c>
      <c r="O4752" t="s">
        <v>25</v>
      </c>
      <c r="P4752">
        <v>1621.6</v>
      </c>
      <c r="Q4752" t="s">
        <v>26</v>
      </c>
      <c r="R4752" t="s">
        <v>34</v>
      </c>
      <c r="S4752" t="s">
        <v>35</v>
      </c>
      <c r="T4752">
        <f>VLOOKUP(Admissions[[#This Row],[Department]],Departments[#All],5,FALSE)</f>
        <v>7200</v>
      </c>
      <c r="U4752" t="str">
        <f>IF(Admissions[[#This Row],[Total_Cost]]&gt;Admissions[[#This Row],[Cost_Benchmark]], "Above Benchmark", "Within Benchmark")</f>
        <v>Above Benchmark</v>
      </c>
    </row>
    <row r="4753" spans="1:21" x14ac:dyDescent="0.3">
      <c r="A4753">
        <v>14579</v>
      </c>
      <c r="B4753">
        <v>6594</v>
      </c>
      <c r="C4753" t="s">
        <v>844</v>
      </c>
      <c r="D4753" t="s">
        <v>74</v>
      </c>
      <c r="E4753">
        <v>32921</v>
      </c>
      <c r="F4753" t="s">
        <v>48</v>
      </c>
      <c r="G4753" t="s">
        <v>101</v>
      </c>
      <c r="H4753" s="1">
        <v>45539</v>
      </c>
      <c r="I4753" s="1">
        <v>45542</v>
      </c>
      <c r="J4753" t="s">
        <v>23</v>
      </c>
      <c r="K4753">
        <v>3</v>
      </c>
      <c r="L4753">
        <v>8905</v>
      </c>
      <c r="M4753">
        <v>0</v>
      </c>
      <c r="N4753" t="s">
        <v>78</v>
      </c>
      <c r="O4753" t="s">
        <v>25</v>
      </c>
      <c r="P4753">
        <v>2968.3332999999998</v>
      </c>
      <c r="Q4753" t="s">
        <v>26</v>
      </c>
      <c r="R4753" t="s">
        <v>62</v>
      </c>
      <c r="S4753" t="s">
        <v>35</v>
      </c>
      <c r="T4753">
        <f>VLOOKUP(Admissions[[#This Row],[Department]],Departments[#All],5,FALSE)</f>
        <v>8500</v>
      </c>
      <c r="U4753" t="str">
        <f>IF(Admissions[[#This Row],[Total_Cost]]&gt;Admissions[[#This Row],[Cost_Benchmark]], "Above Benchmark", "Within Benchmark")</f>
        <v>Above Benchmark</v>
      </c>
    </row>
    <row r="4754" spans="1:21" x14ac:dyDescent="0.3">
      <c r="A4754">
        <v>15358</v>
      </c>
      <c r="B4754">
        <v>3348</v>
      </c>
      <c r="C4754" t="s">
        <v>1297</v>
      </c>
      <c r="D4754" t="s">
        <v>20</v>
      </c>
      <c r="E4754">
        <v>43147</v>
      </c>
      <c r="F4754" t="s">
        <v>42</v>
      </c>
      <c r="G4754" t="s">
        <v>76</v>
      </c>
      <c r="H4754" s="1">
        <v>45005</v>
      </c>
      <c r="I4754" s="1">
        <v>45009</v>
      </c>
      <c r="J4754" t="s">
        <v>23</v>
      </c>
      <c r="K4754">
        <v>4</v>
      </c>
      <c r="L4754">
        <v>3774</v>
      </c>
      <c r="M4754">
        <v>1</v>
      </c>
      <c r="N4754" t="s">
        <v>44</v>
      </c>
      <c r="O4754" t="s">
        <v>25</v>
      </c>
      <c r="P4754">
        <v>943.5</v>
      </c>
      <c r="Q4754" t="s">
        <v>26</v>
      </c>
      <c r="R4754" t="s">
        <v>34</v>
      </c>
      <c r="S4754" t="s">
        <v>35</v>
      </c>
      <c r="T4754">
        <f>VLOOKUP(Admissions[[#This Row],[Department]],Departments[#All],5,FALSE)</f>
        <v>4500</v>
      </c>
      <c r="U4754" t="str">
        <f>IF(Admissions[[#This Row],[Total_Cost]]&gt;Admissions[[#This Row],[Cost_Benchmark]], "Above Benchmark", "Within Benchmark")</f>
        <v>Within Benchmark</v>
      </c>
    </row>
    <row r="4755" spans="1:21" x14ac:dyDescent="0.3">
      <c r="A4755">
        <v>10679</v>
      </c>
      <c r="B4755">
        <v>3943</v>
      </c>
      <c r="C4755" t="s">
        <v>977</v>
      </c>
      <c r="D4755" t="s">
        <v>20</v>
      </c>
      <c r="E4755">
        <v>35613</v>
      </c>
      <c r="F4755" t="s">
        <v>37</v>
      </c>
      <c r="G4755" t="s">
        <v>52</v>
      </c>
      <c r="H4755" s="1">
        <v>45035</v>
      </c>
      <c r="I4755" s="1">
        <v>45040</v>
      </c>
      <c r="J4755" t="s">
        <v>23</v>
      </c>
      <c r="K4755">
        <v>5</v>
      </c>
      <c r="L4755">
        <v>16300</v>
      </c>
      <c r="M4755">
        <v>0</v>
      </c>
      <c r="N4755" t="s">
        <v>39</v>
      </c>
      <c r="O4755" t="s">
        <v>25</v>
      </c>
      <c r="P4755">
        <v>3260</v>
      </c>
      <c r="Q4755" t="s">
        <v>26</v>
      </c>
      <c r="R4755" t="s">
        <v>62</v>
      </c>
      <c r="S4755" t="s">
        <v>35</v>
      </c>
      <c r="T4755">
        <f>VLOOKUP(Admissions[[#This Row],[Department]],Departments[#All],5,FALSE)</f>
        <v>9000</v>
      </c>
      <c r="U4755" t="str">
        <f>IF(Admissions[[#This Row],[Total_Cost]]&gt;Admissions[[#This Row],[Cost_Benchmark]], "Above Benchmark", "Within Benchmark")</f>
        <v>Above Benchmark</v>
      </c>
    </row>
    <row r="4756" spans="1:21" x14ac:dyDescent="0.3">
      <c r="A4756">
        <v>13541</v>
      </c>
      <c r="B4756">
        <v>5604</v>
      </c>
      <c r="C4756" t="s">
        <v>602</v>
      </c>
      <c r="D4756" t="s">
        <v>20</v>
      </c>
      <c r="E4756">
        <v>35361</v>
      </c>
      <c r="F4756" t="s">
        <v>48</v>
      </c>
      <c r="G4756" t="s">
        <v>101</v>
      </c>
      <c r="H4756" s="1">
        <v>45361</v>
      </c>
      <c r="I4756" s="1">
        <v>45368</v>
      </c>
      <c r="J4756" t="s">
        <v>23</v>
      </c>
      <c r="K4756">
        <v>7</v>
      </c>
      <c r="L4756">
        <v>15460</v>
      </c>
      <c r="M4756">
        <v>0</v>
      </c>
      <c r="N4756" t="s">
        <v>78</v>
      </c>
      <c r="O4756" t="s">
        <v>25</v>
      </c>
      <c r="P4756">
        <v>2208.5713999999998</v>
      </c>
      <c r="Q4756" t="s">
        <v>26</v>
      </c>
      <c r="R4756" t="s">
        <v>46</v>
      </c>
      <c r="S4756" t="s">
        <v>28</v>
      </c>
      <c r="T4756">
        <f>VLOOKUP(Admissions[[#This Row],[Department]],Departments[#All],5,FALSE)</f>
        <v>8500</v>
      </c>
      <c r="U4756" t="str">
        <f>IF(Admissions[[#This Row],[Total_Cost]]&gt;Admissions[[#This Row],[Cost_Benchmark]], "Above Benchmark", "Within Benchmark")</f>
        <v>Above Benchmark</v>
      </c>
    </row>
    <row r="4757" spans="1:21" x14ac:dyDescent="0.3">
      <c r="A4757">
        <v>14416</v>
      </c>
      <c r="B4757">
        <v>5372</v>
      </c>
      <c r="C4757" t="s">
        <v>421</v>
      </c>
      <c r="D4757" t="s">
        <v>74</v>
      </c>
      <c r="E4757">
        <v>36364</v>
      </c>
      <c r="F4757" t="s">
        <v>68</v>
      </c>
      <c r="G4757" t="s">
        <v>105</v>
      </c>
      <c r="H4757" s="1">
        <v>45055</v>
      </c>
      <c r="I4757" s="1">
        <v>45061</v>
      </c>
      <c r="J4757" t="s">
        <v>23</v>
      </c>
      <c r="K4757">
        <v>6</v>
      </c>
      <c r="L4757">
        <v>9339</v>
      </c>
      <c r="M4757">
        <v>0</v>
      </c>
      <c r="N4757" t="s">
        <v>24</v>
      </c>
      <c r="O4757" t="s">
        <v>33</v>
      </c>
      <c r="P4757">
        <v>1556.5</v>
      </c>
      <c r="Q4757" t="s">
        <v>26</v>
      </c>
      <c r="R4757" t="s">
        <v>53</v>
      </c>
      <c r="S4757" t="s">
        <v>35</v>
      </c>
      <c r="T4757">
        <f>VLOOKUP(Admissions[[#This Row],[Department]],Departments[#All],5,FALSE)</f>
        <v>6800</v>
      </c>
      <c r="U4757" t="str">
        <f>IF(Admissions[[#This Row],[Total_Cost]]&gt;Admissions[[#This Row],[Cost_Benchmark]], "Above Benchmark", "Within Benchmark")</f>
        <v>Above Benchmark</v>
      </c>
    </row>
    <row r="4758" spans="1:21" x14ac:dyDescent="0.3">
      <c r="A4758">
        <v>12895</v>
      </c>
      <c r="B4758">
        <v>4150</v>
      </c>
      <c r="C4758" t="s">
        <v>1149</v>
      </c>
      <c r="D4758" t="s">
        <v>20</v>
      </c>
      <c r="E4758">
        <v>26490</v>
      </c>
      <c r="F4758" t="s">
        <v>68</v>
      </c>
      <c r="G4758" t="s">
        <v>105</v>
      </c>
      <c r="H4758" s="1">
        <v>45459</v>
      </c>
      <c r="I4758" s="1">
        <v>45465</v>
      </c>
      <c r="J4758" t="s">
        <v>23</v>
      </c>
      <c r="K4758">
        <v>6</v>
      </c>
      <c r="L4758">
        <v>9483</v>
      </c>
      <c r="M4758">
        <v>0</v>
      </c>
      <c r="N4758" t="s">
        <v>132</v>
      </c>
      <c r="O4758" t="s">
        <v>45</v>
      </c>
      <c r="P4758">
        <v>1580.5</v>
      </c>
      <c r="Q4758" t="s">
        <v>26</v>
      </c>
      <c r="R4758" t="s">
        <v>46</v>
      </c>
      <c r="S4758" t="s">
        <v>28</v>
      </c>
      <c r="T4758">
        <f>VLOOKUP(Admissions[[#This Row],[Department]],Departments[#All],5,FALSE)</f>
        <v>6800</v>
      </c>
      <c r="U4758" t="str">
        <f>IF(Admissions[[#This Row],[Total_Cost]]&gt;Admissions[[#This Row],[Cost_Benchmark]], "Above Benchmark", "Within Benchmark")</f>
        <v>Above Benchmark</v>
      </c>
    </row>
    <row r="4759" spans="1:21" x14ac:dyDescent="0.3">
      <c r="A4759">
        <v>13761</v>
      </c>
      <c r="B4759">
        <v>4752</v>
      </c>
      <c r="C4759" t="s">
        <v>1179</v>
      </c>
      <c r="D4759" t="s">
        <v>20</v>
      </c>
      <c r="E4759">
        <v>41215</v>
      </c>
      <c r="F4759" t="s">
        <v>42</v>
      </c>
      <c r="G4759" t="s">
        <v>43</v>
      </c>
      <c r="H4759" s="1">
        <v>45656</v>
      </c>
      <c r="I4759" s="1">
        <v>45657</v>
      </c>
      <c r="J4759" t="s">
        <v>23</v>
      </c>
      <c r="K4759">
        <v>1</v>
      </c>
      <c r="L4759">
        <v>1372</v>
      </c>
      <c r="M4759">
        <v>0</v>
      </c>
      <c r="N4759" t="s">
        <v>65</v>
      </c>
      <c r="O4759" t="s">
        <v>45</v>
      </c>
      <c r="P4759">
        <v>1372</v>
      </c>
      <c r="Q4759" t="s">
        <v>26</v>
      </c>
      <c r="R4759" t="s">
        <v>34</v>
      </c>
      <c r="S4759" t="s">
        <v>35</v>
      </c>
      <c r="T4759">
        <f>VLOOKUP(Admissions[[#This Row],[Department]],Departments[#All],5,FALSE)</f>
        <v>4500</v>
      </c>
      <c r="U4759" t="str">
        <f>IF(Admissions[[#This Row],[Total_Cost]]&gt;Admissions[[#This Row],[Cost_Benchmark]], "Above Benchmark", "Within Benchmark")</f>
        <v>Within Benchmark</v>
      </c>
    </row>
    <row r="4760" spans="1:21" x14ac:dyDescent="0.3">
      <c r="A4760">
        <v>10110</v>
      </c>
      <c r="B4760">
        <v>4674</v>
      </c>
      <c r="C4760" t="s">
        <v>729</v>
      </c>
      <c r="D4760" t="s">
        <v>74</v>
      </c>
      <c r="E4760">
        <v>30759</v>
      </c>
      <c r="F4760" t="s">
        <v>21</v>
      </c>
      <c r="G4760" t="s">
        <v>22</v>
      </c>
      <c r="H4760" s="1">
        <v>45467</v>
      </c>
      <c r="I4760" s="1">
        <v>45470</v>
      </c>
      <c r="J4760" t="s">
        <v>23</v>
      </c>
      <c r="K4760">
        <v>3</v>
      </c>
      <c r="L4760">
        <v>8094</v>
      </c>
      <c r="M4760">
        <v>0</v>
      </c>
      <c r="N4760" t="s">
        <v>24</v>
      </c>
      <c r="O4760" t="s">
        <v>45</v>
      </c>
      <c r="P4760">
        <v>2698</v>
      </c>
      <c r="Q4760" t="s">
        <v>26</v>
      </c>
      <c r="R4760" t="s">
        <v>34</v>
      </c>
      <c r="S4760" t="s">
        <v>35</v>
      </c>
      <c r="T4760">
        <f>VLOOKUP(Admissions[[#This Row],[Department]],Departments[#All],5,FALSE)</f>
        <v>5500</v>
      </c>
      <c r="U4760" t="str">
        <f>IF(Admissions[[#This Row],[Total_Cost]]&gt;Admissions[[#This Row],[Cost_Benchmark]], "Above Benchmark", "Within Benchmark")</f>
        <v>Above Benchmark</v>
      </c>
    </row>
    <row r="4761" spans="1:21" x14ac:dyDescent="0.3">
      <c r="A4761">
        <v>14427</v>
      </c>
      <c r="B4761">
        <v>6871</v>
      </c>
      <c r="C4761" t="s">
        <v>581</v>
      </c>
      <c r="D4761" t="s">
        <v>20</v>
      </c>
      <c r="E4761">
        <v>11721</v>
      </c>
      <c r="F4761" t="s">
        <v>37</v>
      </c>
      <c r="G4761" t="s">
        <v>52</v>
      </c>
      <c r="H4761" s="1">
        <v>44935</v>
      </c>
      <c r="I4761" s="1">
        <v>44943</v>
      </c>
      <c r="J4761" t="s">
        <v>23</v>
      </c>
      <c r="K4761">
        <v>8</v>
      </c>
      <c r="L4761">
        <v>23035</v>
      </c>
      <c r="M4761">
        <v>0</v>
      </c>
      <c r="N4761" t="s">
        <v>97</v>
      </c>
      <c r="O4761" t="s">
        <v>45</v>
      </c>
      <c r="P4761">
        <v>2879.375</v>
      </c>
      <c r="Q4761" t="s">
        <v>26</v>
      </c>
      <c r="R4761" t="s">
        <v>34</v>
      </c>
      <c r="S4761" t="s">
        <v>35</v>
      </c>
      <c r="T4761">
        <f>VLOOKUP(Admissions[[#This Row],[Department]],Departments[#All],5,FALSE)</f>
        <v>9000</v>
      </c>
      <c r="U4761" t="str">
        <f>IF(Admissions[[#This Row],[Total_Cost]]&gt;Admissions[[#This Row],[Cost_Benchmark]], "Above Benchmark", "Within Benchmark")</f>
        <v>Above Benchmark</v>
      </c>
    </row>
    <row r="4762" spans="1:21" x14ac:dyDescent="0.3">
      <c r="A4762">
        <v>11969</v>
      </c>
      <c r="B4762">
        <v>3845</v>
      </c>
      <c r="C4762" t="s">
        <v>611</v>
      </c>
      <c r="D4762" t="s">
        <v>20</v>
      </c>
      <c r="E4762">
        <v>28888</v>
      </c>
      <c r="F4762" t="s">
        <v>30</v>
      </c>
      <c r="G4762" t="s">
        <v>167</v>
      </c>
      <c r="H4762" s="1">
        <v>45624</v>
      </c>
      <c r="I4762" s="1">
        <v>45631</v>
      </c>
      <c r="J4762" t="s">
        <v>23</v>
      </c>
      <c r="K4762">
        <v>7</v>
      </c>
      <c r="L4762">
        <v>25042</v>
      </c>
      <c r="M4762">
        <v>0</v>
      </c>
      <c r="N4762" t="s">
        <v>39</v>
      </c>
      <c r="O4762" t="s">
        <v>33</v>
      </c>
      <c r="P4762">
        <v>3577.4286000000002</v>
      </c>
      <c r="Q4762" t="s">
        <v>26</v>
      </c>
      <c r="R4762" t="s">
        <v>40</v>
      </c>
      <c r="S4762" t="s">
        <v>35</v>
      </c>
      <c r="T4762">
        <f>VLOOKUP(Admissions[[#This Row],[Department]],Departments[#All],5,FALSE)</f>
        <v>12000</v>
      </c>
      <c r="U4762" t="str">
        <f>IF(Admissions[[#This Row],[Total_Cost]]&gt;Admissions[[#This Row],[Cost_Benchmark]], "Above Benchmark", "Within Benchmark")</f>
        <v>Above Benchmark</v>
      </c>
    </row>
    <row r="4763" spans="1:21" x14ac:dyDescent="0.3">
      <c r="A4763">
        <v>13800</v>
      </c>
      <c r="B4763">
        <v>4643</v>
      </c>
      <c r="C4763" t="s">
        <v>302</v>
      </c>
      <c r="D4763" t="s">
        <v>20</v>
      </c>
      <c r="E4763">
        <v>24953</v>
      </c>
      <c r="F4763" t="s">
        <v>68</v>
      </c>
      <c r="G4763" t="s">
        <v>131</v>
      </c>
      <c r="H4763" s="1">
        <v>45297</v>
      </c>
      <c r="I4763" s="1">
        <v>45301</v>
      </c>
      <c r="J4763" t="s">
        <v>23</v>
      </c>
      <c r="K4763">
        <v>4</v>
      </c>
      <c r="L4763">
        <v>3801</v>
      </c>
      <c r="M4763">
        <v>0</v>
      </c>
      <c r="N4763" t="s">
        <v>70</v>
      </c>
      <c r="O4763" t="s">
        <v>25</v>
      </c>
      <c r="P4763">
        <v>950.25</v>
      </c>
      <c r="Q4763" t="s">
        <v>26</v>
      </c>
      <c r="R4763" t="s">
        <v>27</v>
      </c>
      <c r="S4763" t="s">
        <v>28</v>
      </c>
      <c r="T4763">
        <f>VLOOKUP(Admissions[[#This Row],[Department]],Departments[#All],5,FALSE)</f>
        <v>6800</v>
      </c>
      <c r="U4763" t="str">
        <f>IF(Admissions[[#This Row],[Total_Cost]]&gt;Admissions[[#This Row],[Cost_Benchmark]], "Above Benchmark", "Within Benchmark")</f>
        <v>Within Benchmark</v>
      </c>
    </row>
    <row r="4764" spans="1:21" x14ac:dyDescent="0.3">
      <c r="A4764">
        <v>11933</v>
      </c>
      <c r="B4764">
        <v>5749</v>
      </c>
      <c r="C4764" t="s">
        <v>561</v>
      </c>
      <c r="D4764" t="s">
        <v>20</v>
      </c>
      <c r="E4764">
        <v>24160</v>
      </c>
      <c r="F4764" t="s">
        <v>68</v>
      </c>
      <c r="G4764" t="s">
        <v>105</v>
      </c>
      <c r="H4764" s="1">
        <v>45340</v>
      </c>
      <c r="I4764" s="1">
        <v>45348</v>
      </c>
      <c r="J4764" t="s">
        <v>23</v>
      </c>
      <c r="K4764">
        <v>8</v>
      </c>
      <c r="L4764">
        <v>10431</v>
      </c>
      <c r="M4764">
        <v>0</v>
      </c>
      <c r="N4764" t="s">
        <v>106</v>
      </c>
      <c r="O4764" t="s">
        <v>45</v>
      </c>
      <c r="P4764">
        <v>1303.875</v>
      </c>
      <c r="Q4764" t="s">
        <v>26</v>
      </c>
      <c r="R4764" t="s">
        <v>46</v>
      </c>
      <c r="S4764" t="s">
        <v>28</v>
      </c>
      <c r="T4764">
        <f>VLOOKUP(Admissions[[#This Row],[Department]],Departments[#All],5,FALSE)</f>
        <v>6800</v>
      </c>
      <c r="U4764" t="str">
        <f>IF(Admissions[[#This Row],[Total_Cost]]&gt;Admissions[[#This Row],[Cost_Benchmark]], "Above Benchmark", "Within Benchmark")</f>
        <v>Above Benchmark</v>
      </c>
    </row>
    <row r="4765" spans="1:21" x14ac:dyDescent="0.3">
      <c r="A4765">
        <v>12135</v>
      </c>
      <c r="B4765">
        <v>3764</v>
      </c>
      <c r="C4765" t="s">
        <v>1191</v>
      </c>
      <c r="D4765" t="s">
        <v>20</v>
      </c>
      <c r="E4765">
        <v>26055</v>
      </c>
      <c r="F4765" t="s">
        <v>21</v>
      </c>
      <c r="G4765" t="s">
        <v>239</v>
      </c>
      <c r="H4765" s="1">
        <v>45025</v>
      </c>
      <c r="I4765" s="1">
        <v>45028</v>
      </c>
      <c r="J4765" t="s">
        <v>23</v>
      </c>
      <c r="K4765">
        <v>3</v>
      </c>
      <c r="L4765">
        <v>7826</v>
      </c>
      <c r="M4765">
        <v>0</v>
      </c>
      <c r="N4765" t="s">
        <v>65</v>
      </c>
      <c r="O4765" t="s">
        <v>45</v>
      </c>
      <c r="P4765">
        <v>2608.6667000000002</v>
      </c>
      <c r="Q4765" t="s">
        <v>26</v>
      </c>
      <c r="R4765" t="s">
        <v>46</v>
      </c>
      <c r="S4765" t="s">
        <v>28</v>
      </c>
      <c r="T4765">
        <f>VLOOKUP(Admissions[[#This Row],[Department]],Departments[#All],5,FALSE)</f>
        <v>5500</v>
      </c>
      <c r="U4765" t="str">
        <f>IF(Admissions[[#This Row],[Total_Cost]]&gt;Admissions[[#This Row],[Cost_Benchmark]], "Above Benchmark", "Within Benchmark")</f>
        <v>Above Benchmark</v>
      </c>
    </row>
    <row r="4766" spans="1:21" x14ac:dyDescent="0.3">
      <c r="A4766">
        <v>13012</v>
      </c>
      <c r="B4766">
        <v>3507</v>
      </c>
      <c r="C4766" t="s">
        <v>267</v>
      </c>
      <c r="D4766" t="s">
        <v>74</v>
      </c>
      <c r="E4766">
        <v>29588</v>
      </c>
      <c r="F4766" t="s">
        <v>55</v>
      </c>
      <c r="G4766" t="s">
        <v>56</v>
      </c>
      <c r="H4766" s="1">
        <v>44951</v>
      </c>
      <c r="I4766" s="1">
        <v>44956</v>
      </c>
      <c r="J4766" t="s">
        <v>23</v>
      </c>
      <c r="K4766">
        <v>5</v>
      </c>
      <c r="L4766">
        <v>9599</v>
      </c>
      <c r="M4766">
        <v>0</v>
      </c>
      <c r="N4766" t="s">
        <v>91</v>
      </c>
      <c r="O4766" t="s">
        <v>45</v>
      </c>
      <c r="P4766">
        <v>1919.8</v>
      </c>
      <c r="Q4766" t="s">
        <v>26</v>
      </c>
      <c r="R4766" t="s">
        <v>62</v>
      </c>
      <c r="S4766" t="s">
        <v>35</v>
      </c>
      <c r="T4766">
        <f>VLOOKUP(Admissions[[#This Row],[Department]],Departments[#All],5,FALSE)</f>
        <v>7200</v>
      </c>
      <c r="U4766" t="str">
        <f>IF(Admissions[[#This Row],[Total_Cost]]&gt;Admissions[[#This Row],[Cost_Benchmark]], "Above Benchmark", "Within Benchmark")</f>
        <v>Above Benchmark</v>
      </c>
    </row>
    <row r="4767" spans="1:21" x14ac:dyDescent="0.3">
      <c r="A4767">
        <v>12590</v>
      </c>
      <c r="B4767">
        <v>4620</v>
      </c>
      <c r="C4767" t="s">
        <v>1359</v>
      </c>
      <c r="D4767" t="s">
        <v>74</v>
      </c>
      <c r="E4767">
        <v>27079</v>
      </c>
      <c r="F4767" t="s">
        <v>37</v>
      </c>
      <c r="G4767" t="s">
        <v>52</v>
      </c>
      <c r="H4767" s="1">
        <v>45187</v>
      </c>
      <c r="I4767" s="1">
        <v>45191</v>
      </c>
      <c r="J4767" t="s">
        <v>23</v>
      </c>
      <c r="K4767">
        <v>4</v>
      </c>
      <c r="L4767">
        <v>12642</v>
      </c>
      <c r="M4767">
        <v>0</v>
      </c>
      <c r="N4767" t="s">
        <v>97</v>
      </c>
      <c r="O4767" t="s">
        <v>45</v>
      </c>
      <c r="P4767">
        <v>3160.5</v>
      </c>
      <c r="Q4767" t="s">
        <v>26</v>
      </c>
      <c r="R4767" t="s">
        <v>34</v>
      </c>
      <c r="S4767" t="s">
        <v>35</v>
      </c>
      <c r="T4767">
        <f>VLOOKUP(Admissions[[#This Row],[Department]],Departments[#All],5,FALSE)</f>
        <v>9000</v>
      </c>
      <c r="U4767" t="str">
        <f>IF(Admissions[[#This Row],[Total_Cost]]&gt;Admissions[[#This Row],[Cost_Benchmark]], "Above Benchmark", "Within Benchmark")</f>
        <v>Above Benchmark</v>
      </c>
    </row>
    <row r="4768" spans="1:21" x14ac:dyDescent="0.3">
      <c r="A4768">
        <v>15726</v>
      </c>
      <c r="B4768">
        <v>5032</v>
      </c>
      <c r="C4768" t="s">
        <v>509</v>
      </c>
      <c r="D4768" t="s">
        <v>20</v>
      </c>
      <c r="E4768">
        <v>30061</v>
      </c>
      <c r="F4768" t="s">
        <v>48</v>
      </c>
      <c r="G4768" t="s">
        <v>49</v>
      </c>
      <c r="H4768" s="1">
        <v>45235</v>
      </c>
      <c r="I4768" s="1">
        <v>45243</v>
      </c>
      <c r="J4768" t="s">
        <v>23</v>
      </c>
      <c r="K4768">
        <v>8</v>
      </c>
      <c r="L4768">
        <v>16398</v>
      </c>
      <c r="M4768">
        <v>0</v>
      </c>
      <c r="N4768" t="s">
        <v>50</v>
      </c>
      <c r="O4768" t="s">
        <v>45</v>
      </c>
      <c r="P4768">
        <v>2049.75</v>
      </c>
      <c r="Q4768" t="s">
        <v>26</v>
      </c>
      <c r="R4768" t="s">
        <v>46</v>
      </c>
      <c r="S4768" t="s">
        <v>28</v>
      </c>
      <c r="T4768">
        <f>VLOOKUP(Admissions[[#This Row],[Department]],Departments[#All],5,FALSE)</f>
        <v>8500</v>
      </c>
      <c r="U4768" t="str">
        <f>IF(Admissions[[#This Row],[Total_Cost]]&gt;Admissions[[#This Row],[Cost_Benchmark]], "Above Benchmark", "Within Benchmark")</f>
        <v>Above Benchmark</v>
      </c>
    </row>
    <row r="4769" spans="1:21" x14ac:dyDescent="0.3">
      <c r="A4769">
        <v>14799</v>
      </c>
      <c r="B4769">
        <v>5525</v>
      </c>
      <c r="C4769" t="s">
        <v>1151</v>
      </c>
      <c r="D4769" t="s">
        <v>20</v>
      </c>
      <c r="E4769">
        <v>35326</v>
      </c>
      <c r="F4769" t="s">
        <v>48</v>
      </c>
      <c r="G4769" t="s">
        <v>101</v>
      </c>
      <c r="H4769" s="1">
        <v>45123</v>
      </c>
      <c r="I4769" s="1">
        <v>45128</v>
      </c>
      <c r="J4769" t="s">
        <v>23</v>
      </c>
      <c r="K4769">
        <v>5</v>
      </c>
      <c r="L4769">
        <v>5758</v>
      </c>
      <c r="M4769">
        <v>0</v>
      </c>
      <c r="N4769" t="s">
        <v>50</v>
      </c>
      <c r="O4769" t="s">
        <v>25</v>
      </c>
      <c r="P4769">
        <v>1151.5999999999999</v>
      </c>
      <c r="Q4769" t="s">
        <v>26</v>
      </c>
      <c r="R4769" t="s">
        <v>46</v>
      </c>
      <c r="S4769" t="s">
        <v>28</v>
      </c>
      <c r="T4769">
        <f>VLOOKUP(Admissions[[#This Row],[Department]],Departments[#All],5,FALSE)</f>
        <v>8500</v>
      </c>
      <c r="U4769" t="str">
        <f>IF(Admissions[[#This Row],[Total_Cost]]&gt;Admissions[[#This Row],[Cost_Benchmark]], "Above Benchmark", "Within Benchmark")</f>
        <v>Within Benchmark</v>
      </c>
    </row>
    <row r="4770" spans="1:21" x14ac:dyDescent="0.3">
      <c r="A4770">
        <v>15056</v>
      </c>
      <c r="B4770">
        <v>6144</v>
      </c>
      <c r="C4770" t="s">
        <v>613</v>
      </c>
      <c r="D4770" t="s">
        <v>74</v>
      </c>
      <c r="E4770">
        <v>23457</v>
      </c>
      <c r="F4770" t="s">
        <v>48</v>
      </c>
      <c r="G4770" t="s">
        <v>103</v>
      </c>
      <c r="H4770" s="1">
        <v>45460</v>
      </c>
      <c r="I4770" s="1">
        <v>45465</v>
      </c>
      <c r="J4770" t="s">
        <v>23</v>
      </c>
      <c r="K4770">
        <v>5</v>
      </c>
      <c r="L4770">
        <v>10413</v>
      </c>
      <c r="M4770">
        <v>0</v>
      </c>
      <c r="N4770" t="s">
        <v>50</v>
      </c>
      <c r="O4770" t="s">
        <v>33</v>
      </c>
      <c r="P4770">
        <v>2082.6</v>
      </c>
      <c r="Q4770" t="s">
        <v>26</v>
      </c>
      <c r="R4770" t="s">
        <v>34</v>
      </c>
      <c r="S4770" t="s">
        <v>35</v>
      </c>
      <c r="T4770">
        <f>VLOOKUP(Admissions[[#This Row],[Department]],Departments[#All],5,FALSE)</f>
        <v>8500</v>
      </c>
      <c r="U4770" t="str">
        <f>IF(Admissions[[#This Row],[Total_Cost]]&gt;Admissions[[#This Row],[Cost_Benchmark]], "Above Benchmark", "Within Benchmark")</f>
        <v>Above Benchmark</v>
      </c>
    </row>
    <row r="4771" spans="1:21" x14ac:dyDescent="0.3">
      <c r="A4771">
        <v>13653</v>
      </c>
      <c r="B4771">
        <v>3364</v>
      </c>
      <c r="C4771" t="s">
        <v>956</v>
      </c>
      <c r="D4771" t="s">
        <v>20</v>
      </c>
      <c r="E4771">
        <v>30687</v>
      </c>
      <c r="F4771" t="s">
        <v>21</v>
      </c>
      <c r="G4771" t="s">
        <v>22</v>
      </c>
      <c r="H4771" s="1">
        <v>45599</v>
      </c>
      <c r="I4771" s="1">
        <v>45601</v>
      </c>
      <c r="J4771" t="s">
        <v>23</v>
      </c>
      <c r="K4771">
        <v>2</v>
      </c>
      <c r="L4771">
        <v>4292</v>
      </c>
      <c r="M4771">
        <v>0</v>
      </c>
      <c r="N4771" t="s">
        <v>61</v>
      </c>
      <c r="O4771" t="s">
        <v>45</v>
      </c>
      <c r="P4771">
        <v>2146</v>
      </c>
      <c r="Q4771" t="s">
        <v>26</v>
      </c>
      <c r="R4771" t="s">
        <v>46</v>
      </c>
      <c r="S4771" t="s">
        <v>28</v>
      </c>
      <c r="T4771">
        <f>VLOOKUP(Admissions[[#This Row],[Department]],Departments[#All],5,FALSE)</f>
        <v>5500</v>
      </c>
      <c r="U4771" t="str">
        <f>IF(Admissions[[#This Row],[Total_Cost]]&gt;Admissions[[#This Row],[Cost_Benchmark]], "Above Benchmark", "Within Benchmark")</f>
        <v>Within Benchmark</v>
      </c>
    </row>
    <row r="4772" spans="1:21" x14ac:dyDescent="0.3">
      <c r="A4772">
        <v>15388</v>
      </c>
      <c r="B4772">
        <v>5634</v>
      </c>
      <c r="C4772" t="s">
        <v>448</v>
      </c>
      <c r="D4772" t="s">
        <v>20</v>
      </c>
      <c r="E4772">
        <v>25915</v>
      </c>
      <c r="F4772" t="s">
        <v>84</v>
      </c>
      <c r="G4772" t="s">
        <v>95</v>
      </c>
      <c r="H4772" s="1">
        <v>45090</v>
      </c>
      <c r="I4772" s="1">
        <v>45093</v>
      </c>
      <c r="J4772" t="s">
        <v>23</v>
      </c>
      <c r="K4772">
        <v>3</v>
      </c>
      <c r="L4772">
        <v>6103</v>
      </c>
      <c r="M4772">
        <v>0</v>
      </c>
      <c r="N4772" t="s">
        <v>50</v>
      </c>
      <c r="O4772" t="s">
        <v>33</v>
      </c>
      <c r="P4772">
        <v>2034.3333</v>
      </c>
      <c r="Q4772" t="s">
        <v>26</v>
      </c>
      <c r="R4772" t="s">
        <v>53</v>
      </c>
      <c r="S4772" t="s">
        <v>35</v>
      </c>
      <c r="T4772">
        <f>VLOOKUP(Admissions[[#This Row],[Department]],Departments[#All],5,FALSE)</f>
        <v>6000</v>
      </c>
      <c r="U4772" t="str">
        <f>IF(Admissions[[#This Row],[Total_Cost]]&gt;Admissions[[#This Row],[Cost_Benchmark]], "Above Benchmark", "Within Benchmark")</f>
        <v>Above Benchmark</v>
      </c>
    </row>
    <row r="4773" spans="1:21" x14ac:dyDescent="0.3">
      <c r="A4773">
        <v>15513</v>
      </c>
      <c r="B4773">
        <v>6708</v>
      </c>
      <c r="C4773" t="s">
        <v>1076</v>
      </c>
      <c r="D4773" t="s">
        <v>20</v>
      </c>
      <c r="E4773">
        <v>17845</v>
      </c>
      <c r="F4773" t="s">
        <v>21</v>
      </c>
      <c r="G4773" t="s">
        <v>22</v>
      </c>
      <c r="H4773" s="1">
        <v>45108</v>
      </c>
      <c r="I4773" s="1">
        <v>45110</v>
      </c>
      <c r="J4773" t="s">
        <v>23</v>
      </c>
      <c r="K4773">
        <v>2</v>
      </c>
      <c r="L4773">
        <v>4424</v>
      </c>
      <c r="M4773">
        <v>0</v>
      </c>
      <c r="N4773" t="s">
        <v>1495</v>
      </c>
      <c r="O4773" t="s">
        <v>25</v>
      </c>
      <c r="P4773">
        <v>2212</v>
      </c>
      <c r="Q4773" t="s">
        <v>26</v>
      </c>
      <c r="R4773" t="s">
        <v>27</v>
      </c>
      <c r="S4773" t="s">
        <v>28</v>
      </c>
      <c r="T4773">
        <f>VLOOKUP(Admissions[[#This Row],[Department]],Departments[#All],5,FALSE)</f>
        <v>5500</v>
      </c>
      <c r="U4773" t="str">
        <f>IF(Admissions[[#This Row],[Total_Cost]]&gt;Admissions[[#This Row],[Cost_Benchmark]], "Above Benchmark", "Within Benchmark")</f>
        <v>Within Benchmark</v>
      </c>
    </row>
    <row r="4774" spans="1:21" x14ac:dyDescent="0.3">
      <c r="A4774">
        <v>10259</v>
      </c>
      <c r="B4774">
        <v>5323</v>
      </c>
      <c r="C4774" t="s">
        <v>480</v>
      </c>
      <c r="D4774" t="s">
        <v>74</v>
      </c>
      <c r="E4774">
        <v>23192</v>
      </c>
      <c r="F4774" t="s">
        <v>21</v>
      </c>
      <c r="G4774" t="s">
        <v>22</v>
      </c>
      <c r="H4774" s="1">
        <v>45570</v>
      </c>
      <c r="I4774" s="1">
        <v>45571</v>
      </c>
      <c r="J4774" t="s">
        <v>23</v>
      </c>
      <c r="K4774">
        <v>1</v>
      </c>
      <c r="L4774">
        <v>5064</v>
      </c>
      <c r="M4774">
        <v>0</v>
      </c>
      <c r="N4774" t="s">
        <v>24</v>
      </c>
      <c r="O4774" t="s">
        <v>45</v>
      </c>
      <c r="P4774">
        <v>5064</v>
      </c>
      <c r="Q4774" t="s">
        <v>26</v>
      </c>
      <c r="R4774" t="s">
        <v>27</v>
      </c>
      <c r="S4774" t="s">
        <v>28</v>
      </c>
      <c r="T4774">
        <f>VLOOKUP(Admissions[[#This Row],[Department]],Departments[#All],5,FALSE)</f>
        <v>5500</v>
      </c>
      <c r="U4774" t="str">
        <f>IF(Admissions[[#This Row],[Total_Cost]]&gt;Admissions[[#This Row],[Cost_Benchmark]], "Above Benchmark", "Within Benchmark")</f>
        <v>Within Benchmark</v>
      </c>
    </row>
    <row r="4775" spans="1:21" x14ac:dyDescent="0.3">
      <c r="A4775">
        <v>11836</v>
      </c>
      <c r="B4775">
        <v>4507</v>
      </c>
      <c r="C4775" t="s">
        <v>1461</v>
      </c>
      <c r="D4775" t="s">
        <v>20</v>
      </c>
      <c r="E4775">
        <v>33294</v>
      </c>
      <c r="F4775" t="s">
        <v>55</v>
      </c>
      <c r="G4775" t="s">
        <v>90</v>
      </c>
      <c r="H4775" s="1">
        <v>45486</v>
      </c>
      <c r="I4775" s="1">
        <v>45492</v>
      </c>
      <c r="J4775" t="s">
        <v>23</v>
      </c>
      <c r="K4775">
        <v>6</v>
      </c>
      <c r="L4775">
        <v>9995</v>
      </c>
      <c r="M4775">
        <v>0</v>
      </c>
      <c r="N4775" t="s">
        <v>91</v>
      </c>
      <c r="O4775" t="s">
        <v>45</v>
      </c>
      <c r="P4775">
        <v>1665.8333</v>
      </c>
      <c r="Q4775" t="s">
        <v>26</v>
      </c>
      <c r="R4775" t="s">
        <v>27</v>
      </c>
      <c r="S4775" t="s">
        <v>28</v>
      </c>
      <c r="T4775">
        <f>VLOOKUP(Admissions[[#This Row],[Department]],Departments[#All],5,FALSE)</f>
        <v>7200</v>
      </c>
      <c r="U4775" t="str">
        <f>IF(Admissions[[#This Row],[Total_Cost]]&gt;Admissions[[#This Row],[Cost_Benchmark]], "Above Benchmark", "Within Benchmark")</f>
        <v>Above Benchmark</v>
      </c>
    </row>
    <row r="4776" spans="1:21" x14ac:dyDescent="0.3">
      <c r="A4776">
        <v>13354</v>
      </c>
      <c r="B4776">
        <v>4543</v>
      </c>
      <c r="C4776" t="s">
        <v>771</v>
      </c>
      <c r="D4776" t="s">
        <v>20</v>
      </c>
      <c r="E4776">
        <v>26890</v>
      </c>
      <c r="F4776" t="s">
        <v>30</v>
      </c>
      <c r="G4776" t="s">
        <v>167</v>
      </c>
      <c r="H4776" s="1">
        <v>45115</v>
      </c>
      <c r="I4776" s="1">
        <v>45120</v>
      </c>
      <c r="J4776" t="s">
        <v>23</v>
      </c>
      <c r="K4776">
        <v>5</v>
      </c>
      <c r="L4776">
        <v>20983</v>
      </c>
      <c r="M4776">
        <v>0</v>
      </c>
      <c r="N4776" t="s">
        <v>142</v>
      </c>
      <c r="O4776" t="s">
        <v>25</v>
      </c>
      <c r="P4776">
        <v>4196.6000000000004</v>
      </c>
      <c r="Q4776" t="s">
        <v>26</v>
      </c>
      <c r="R4776" t="s">
        <v>27</v>
      </c>
      <c r="S4776" t="s">
        <v>28</v>
      </c>
      <c r="T4776">
        <f>VLOOKUP(Admissions[[#This Row],[Department]],Departments[#All],5,FALSE)</f>
        <v>12000</v>
      </c>
      <c r="U4776" t="str">
        <f>IF(Admissions[[#This Row],[Total_Cost]]&gt;Admissions[[#This Row],[Cost_Benchmark]], "Above Benchmark", "Within Benchmark")</f>
        <v>Above Benchmark</v>
      </c>
    </row>
    <row r="4777" spans="1:21" x14ac:dyDescent="0.3">
      <c r="A4777">
        <v>14709</v>
      </c>
      <c r="B4777">
        <v>4205</v>
      </c>
      <c r="C4777" t="s">
        <v>1406</v>
      </c>
      <c r="D4777" t="s">
        <v>20</v>
      </c>
      <c r="E4777">
        <v>29267</v>
      </c>
      <c r="F4777" t="s">
        <v>84</v>
      </c>
      <c r="G4777" t="s">
        <v>85</v>
      </c>
      <c r="H4777" s="1">
        <v>45266</v>
      </c>
      <c r="I4777" s="1">
        <v>45271</v>
      </c>
      <c r="J4777" t="s">
        <v>23</v>
      </c>
      <c r="K4777">
        <v>5</v>
      </c>
      <c r="L4777">
        <v>8437</v>
      </c>
      <c r="M4777">
        <v>0</v>
      </c>
      <c r="N4777" t="s">
        <v>109</v>
      </c>
      <c r="O4777" t="s">
        <v>25</v>
      </c>
      <c r="P4777">
        <v>1687.4</v>
      </c>
      <c r="Q4777" t="s">
        <v>26</v>
      </c>
      <c r="R4777" t="s">
        <v>62</v>
      </c>
      <c r="S4777" t="s">
        <v>35</v>
      </c>
      <c r="T4777">
        <f>VLOOKUP(Admissions[[#This Row],[Department]],Departments[#All],5,FALSE)</f>
        <v>6000</v>
      </c>
      <c r="U4777" t="str">
        <f>IF(Admissions[[#This Row],[Total_Cost]]&gt;Admissions[[#This Row],[Cost_Benchmark]], "Above Benchmark", "Within Benchmark")</f>
        <v>Above Benchmark</v>
      </c>
    </row>
    <row r="4778" spans="1:21" x14ac:dyDescent="0.3">
      <c r="A4778">
        <v>10230</v>
      </c>
      <c r="B4778">
        <v>7180</v>
      </c>
      <c r="C4778" t="s">
        <v>242</v>
      </c>
      <c r="D4778" t="s">
        <v>20</v>
      </c>
      <c r="E4778">
        <v>31777</v>
      </c>
      <c r="F4778" t="s">
        <v>37</v>
      </c>
      <c r="G4778" t="s">
        <v>52</v>
      </c>
      <c r="H4778" s="1">
        <v>45521</v>
      </c>
      <c r="I4778" s="1">
        <v>45525</v>
      </c>
      <c r="J4778" t="s">
        <v>23</v>
      </c>
      <c r="K4778">
        <v>4</v>
      </c>
      <c r="L4778">
        <v>13609</v>
      </c>
      <c r="M4778">
        <v>0</v>
      </c>
      <c r="N4778" t="s">
        <v>39</v>
      </c>
      <c r="O4778" t="s">
        <v>45</v>
      </c>
      <c r="P4778">
        <v>3402.25</v>
      </c>
      <c r="Q4778" t="s">
        <v>26</v>
      </c>
      <c r="R4778" t="s">
        <v>27</v>
      </c>
      <c r="S4778" t="s">
        <v>28</v>
      </c>
      <c r="T4778">
        <f>VLOOKUP(Admissions[[#This Row],[Department]],Departments[#All],5,FALSE)</f>
        <v>9000</v>
      </c>
      <c r="U4778" t="str">
        <f>IF(Admissions[[#This Row],[Total_Cost]]&gt;Admissions[[#This Row],[Cost_Benchmark]], "Above Benchmark", "Within Benchmark")</f>
        <v>Above Benchmark</v>
      </c>
    </row>
    <row r="4779" spans="1:21" x14ac:dyDescent="0.3">
      <c r="A4779">
        <v>10434</v>
      </c>
      <c r="B4779">
        <v>4861</v>
      </c>
      <c r="C4779" t="s">
        <v>930</v>
      </c>
      <c r="D4779" t="s">
        <v>74</v>
      </c>
      <c r="E4779">
        <v>44150</v>
      </c>
      <c r="F4779" t="s">
        <v>42</v>
      </c>
      <c r="G4779" t="s">
        <v>43</v>
      </c>
      <c r="H4779" s="1">
        <v>45294</v>
      </c>
      <c r="I4779" s="1">
        <v>45297</v>
      </c>
      <c r="J4779" t="s">
        <v>23</v>
      </c>
      <c r="K4779">
        <v>3</v>
      </c>
      <c r="L4779">
        <v>2792</v>
      </c>
      <c r="M4779">
        <v>0</v>
      </c>
      <c r="N4779" t="s">
        <v>44</v>
      </c>
      <c r="O4779" t="s">
        <v>25</v>
      </c>
      <c r="P4779">
        <v>930.66669999999999</v>
      </c>
      <c r="Q4779" t="s">
        <v>26</v>
      </c>
      <c r="R4779" t="s">
        <v>62</v>
      </c>
      <c r="S4779" t="s">
        <v>35</v>
      </c>
      <c r="T4779">
        <f>VLOOKUP(Admissions[[#This Row],[Department]],Departments[#All],5,FALSE)</f>
        <v>4500</v>
      </c>
      <c r="U4779" t="str">
        <f>IF(Admissions[[#This Row],[Total_Cost]]&gt;Admissions[[#This Row],[Cost_Benchmark]], "Above Benchmark", "Within Benchmark")</f>
        <v>Within Benchmark</v>
      </c>
    </row>
    <row r="4780" spans="1:21" x14ac:dyDescent="0.3">
      <c r="A4780">
        <v>13140</v>
      </c>
      <c r="B4780">
        <v>5226</v>
      </c>
      <c r="C4780" t="s">
        <v>160</v>
      </c>
      <c r="D4780" t="s">
        <v>20</v>
      </c>
      <c r="E4780">
        <v>25225</v>
      </c>
      <c r="F4780" t="s">
        <v>21</v>
      </c>
      <c r="G4780" t="s">
        <v>239</v>
      </c>
      <c r="H4780" s="1">
        <v>45553</v>
      </c>
      <c r="I4780" s="1">
        <v>45556</v>
      </c>
      <c r="J4780" t="s">
        <v>23</v>
      </c>
      <c r="K4780">
        <v>3</v>
      </c>
      <c r="L4780">
        <v>9170</v>
      </c>
      <c r="M4780">
        <v>0</v>
      </c>
      <c r="N4780" t="s">
        <v>24</v>
      </c>
      <c r="O4780" t="s">
        <v>25</v>
      </c>
      <c r="P4780">
        <v>3056.6667000000002</v>
      </c>
      <c r="Q4780" t="s">
        <v>26</v>
      </c>
      <c r="R4780" t="s">
        <v>62</v>
      </c>
      <c r="S4780" t="s">
        <v>35</v>
      </c>
      <c r="T4780">
        <f>VLOOKUP(Admissions[[#This Row],[Department]],Departments[#All],5,FALSE)</f>
        <v>5500</v>
      </c>
      <c r="U4780" t="str">
        <f>IF(Admissions[[#This Row],[Total_Cost]]&gt;Admissions[[#This Row],[Cost_Benchmark]], "Above Benchmark", "Within Benchmark")</f>
        <v>Above Benchmark</v>
      </c>
    </row>
    <row r="4781" spans="1:21" x14ac:dyDescent="0.3">
      <c r="A4781">
        <v>15577</v>
      </c>
      <c r="B4781">
        <v>5582</v>
      </c>
      <c r="C4781" t="s">
        <v>622</v>
      </c>
      <c r="D4781" t="s">
        <v>74</v>
      </c>
      <c r="E4781">
        <v>34326</v>
      </c>
      <c r="F4781" t="s">
        <v>37</v>
      </c>
      <c r="G4781" t="s">
        <v>52</v>
      </c>
      <c r="H4781" s="1">
        <v>45559</v>
      </c>
      <c r="I4781" s="1">
        <v>45564</v>
      </c>
      <c r="J4781" t="s">
        <v>23</v>
      </c>
      <c r="K4781">
        <v>5</v>
      </c>
      <c r="L4781">
        <v>9027</v>
      </c>
      <c r="M4781">
        <v>1</v>
      </c>
      <c r="N4781" t="s">
        <v>97</v>
      </c>
      <c r="O4781" t="s">
        <v>33</v>
      </c>
      <c r="P4781">
        <v>1805.4</v>
      </c>
      <c r="Q4781" t="s">
        <v>26</v>
      </c>
      <c r="R4781" t="s">
        <v>53</v>
      </c>
      <c r="S4781" t="s">
        <v>35</v>
      </c>
      <c r="T4781">
        <f>VLOOKUP(Admissions[[#This Row],[Department]],Departments[#All],5,FALSE)</f>
        <v>9000</v>
      </c>
      <c r="U4781" t="str">
        <f>IF(Admissions[[#This Row],[Total_Cost]]&gt;Admissions[[#This Row],[Cost_Benchmark]], "Above Benchmark", "Within Benchmark")</f>
        <v>Above Benchmark</v>
      </c>
    </row>
    <row r="4782" spans="1:21" x14ac:dyDescent="0.3">
      <c r="A4782">
        <v>12064</v>
      </c>
      <c r="B4782">
        <v>6422</v>
      </c>
      <c r="C4782" t="s">
        <v>568</v>
      </c>
      <c r="D4782" t="s">
        <v>74</v>
      </c>
      <c r="E4782">
        <v>26836</v>
      </c>
      <c r="F4782" t="s">
        <v>48</v>
      </c>
      <c r="G4782" t="s">
        <v>101</v>
      </c>
      <c r="H4782" s="1">
        <v>45393</v>
      </c>
      <c r="I4782" s="1">
        <v>45401</v>
      </c>
      <c r="J4782" t="s">
        <v>23</v>
      </c>
      <c r="K4782">
        <v>8</v>
      </c>
      <c r="L4782">
        <v>12939</v>
      </c>
      <c r="M4782">
        <v>0</v>
      </c>
      <c r="N4782" t="s">
        <v>50</v>
      </c>
      <c r="O4782" t="s">
        <v>25</v>
      </c>
      <c r="P4782">
        <v>1617.375</v>
      </c>
      <c r="Q4782" t="s">
        <v>26</v>
      </c>
      <c r="R4782" t="s">
        <v>40</v>
      </c>
      <c r="S4782" t="s">
        <v>35</v>
      </c>
      <c r="T4782">
        <f>VLOOKUP(Admissions[[#This Row],[Department]],Departments[#All],5,FALSE)</f>
        <v>8500</v>
      </c>
      <c r="U4782" t="str">
        <f>IF(Admissions[[#This Row],[Total_Cost]]&gt;Admissions[[#This Row],[Cost_Benchmark]], "Above Benchmark", "Within Benchmark")</f>
        <v>Above Benchmark</v>
      </c>
    </row>
    <row r="4783" spans="1:21" x14ac:dyDescent="0.3">
      <c r="A4783">
        <v>14694</v>
      </c>
      <c r="B4783">
        <v>3908</v>
      </c>
      <c r="C4783" t="s">
        <v>492</v>
      </c>
      <c r="D4783" t="s">
        <v>74</v>
      </c>
      <c r="E4783">
        <v>39436</v>
      </c>
      <c r="F4783" t="s">
        <v>42</v>
      </c>
      <c r="G4783" t="s">
        <v>76</v>
      </c>
      <c r="H4783" s="1">
        <v>45472</v>
      </c>
      <c r="I4783" s="1">
        <v>45474</v>
      </c>
      <c r="J4783" t="s">
        <v>23</v>
      </c>
      <c r="K4783">
        <v>2</v>
      </c>
      <c r="L4783">
        <v>2152</v>
      </c>
      <c r="M4783">
        <v>1</v>
      </c>
      <c r="N4783" t="s">
        <v>99</v>
      </c>
      <c r="O4783" t="s">
        <v>25</v>
      </c>
      <c r="P4783">
        <v>1076</v>
      </c>
      <c r="Q4783" t="s">
        <v>26</v>
      </c>
      <c r="R4783" t="s">
        <v>27</v>
      </c>
      <c r="S4783" t="s">
        <v>28</v>
      </c>
      <c r="T4783">
        <f>VLOOKUP(Admissions[[#This Row],[Department]],Departments[#All],5,FALSE)</f>
        <v>4500</v>
      </c>
      <c r="U4783" t="str">
        <f>IF(Admissions[[#This Row],[Total_Cost]]&gt;Admissions[[#This Row],[Cost_Benchmark]], "Above Benchmark", "Within Benchmark")</f>
        <v>Within Benchmark</v>
      </c>
    </row>
    <row r="4784" spans="1:21" x14ac:dyDescent="0.3">
      <c r="A4784">
        <v>14852</v>
      </c>
      <c r="B4784">
        <v>3133</v>
      </c>
      <c r="C4784" t="s">
        <v>1496</v>
      </c>
      <c r="D4784" t="s">
        <v>74</v>
      </c>
      <c r="E4784">
        <v>37619</v>
      </c>
      <c r="F4784" t="s">
        <v>37</v>
      </c>
      <c r="G4784" t="s">
        <v>52</v>
      </c>
      <c r="H4784" s="1">
        <v>45194</v>
      </c>
      <c r="I4784" s="1">
        <v>45200</v>
      </c>
      <c r="J4784" t="s">
        <v>23</v>
      </c>
      <c r="K4784">
        <v>6</v>
      </c>
      <c r="L4784">
        <v>14942</v>
      </c>
      <c r="M4784">
        <v>0</v>
      </c>
      <c r="N4784" t="s">
        <v>97</v>
      </c>
      <c r="O4784" t="s">
        <v>45</v>
      </c>
      <c r="P4784">
        <v>2490.3332999999998</v>
      </c>
      <c r="Q4784" t="s">
        <v>26</v>
      </c>
      <c r="R4784" t="s">
        <v>34</v>
      </c>
      <c r="S4784" t="s">
        <v>35</v>
      </c>
      <c r="T4784">
        <f>VLOOKUP(Admissions[[#This Row],[Department]],Departments[#All],5,FALSE)</f>
        <v>9000</v>
      </c>
      <c r="U4784" t="str">
        <f>IF(Admissions[[#This Row],[Total_Cost]]&gt;Admissions[[#This Row],[Cost_Benchmark]], "Above Benchmark", "Within Benchmark")</f>
        <v>Above Benchmark</v>
      </c>
    </row>
    <row r="4785" spans="1:21" x14ac:dyDescent="0.3">
      <c r="A4785">
        <v>15825</v>
      </c>
      <c r="B4785">
        <v>5700</v>
      </c>
      <c r="C4785" t="s">
        <v>1387</v>
      </c>
      <c r="D4785" t="s">
        <v>20</v>
      </c>
      <c r="E4785">
        <v>27458</v>
      </c>
      <c r="F4785" t="s">
        <v>37</v>
      </c>
      <c r="G4785" t="s">
        <v>52</v>
      </c>
      <c r="H4785" s="1">
        <v>45195</v>
      </c>
      <c r="I4785" s="1">
        <v>45205</v>
      </c>
      <c r="J4785" t="s">
        <v>23</v>
      </c>
      <c r="K4785">
        <v>10</v>
      </c>
      <c r="L4785">
        <v>22610</v>
      </c>
      <c r="M4785">
        <v>0</v>
      </c>
      <c r="N4785" t="s">
        <v>24</v>
      </c>
      <c r="O4785" t="s">
        <v>45</v>
      </c>
      <c r="P4785">
        <v>2261</v>
      </c>
      <c r="Q4785" t="s">
        <v>26</v>
      </c>
      <c r="R4785" t="s">
        <v>53</v>
      </c>
      <c r="S4785" t="s">
        <v>35</v>
      </c>
      <c r="T4785">
        <f>VLOOKUP(Admissions[[#This Row],[Department]],Departments[#All],5,FALSE)</f>
        <v>9000</v>
      </c>
      <c r="U4785" t="str">
        <f>IF(Admissions[[#This Row],[Total_Cost]]&gt;Admissions[[#This Row],[Cost_Benchmark]], "Above Benchmark", "Within Benchmark")</f>
        <v>Above Benchmark</v>
      </c>
    </row>
    <row r="4786" spans="1:21" x14ac:dyDescent="0.3">
      <c r="A4786">
        <v>12425</v>
      </c>
      <c r="B4786">
        <v>5948</v>
      </c>
      <c r="C4786" t="s">
        <v>1497</v>
      </c>
      <c r="D4786" t="s">
        <v>74</v>
      </c>
      <c r="E4786">
        <v>25161</v>
      </c>
      <c r="F4786" t="s">
        <v>30</v>
      </c>
      <c r="G4786" t="s">
        <v>179</v>
      </c>
      <c r="H4786" s="1">
        <v>45068</v>
      </c>
      <c r="I4786" s="1">
        <v>45077</v>
      </c>
      <c r="J4786" t="s">
        <v>23</v>
      </c>
      <c r="K4786">
        <v>9</v>
      </c>
      <c r="L4786">
        <v>34585</v>
      </c>
      <c r="M4786">
        <v>1</v>
      </c>
      <c r="N4786" t="s">
        <v>39</v>
      </c>
      <c r="O4786" t="s">
        <v>45</v>
      </c>
      <c r="P4786">
        <v>3842.7777999999998</v>
      </c>
      <c r="Q4786" t="s">
        <v>26</v>
      </c>
      <c r="R4786" t="s">
        <v>34</v>
      </c>
      <c r="S4786" t="s">
        <v>35</v>
      </c>
      <c r="T4786">
        <f>VLOOKUP(Admissions[[#This Row],[Department]],Departments[#All],5,FALSE)</f>
        <v>12000</v>
      </c>
      <c r="U4786" t="str">
        <f>IF(Admissions[[#This Row],[Total_Cost]]&gt;Admissions[[#This Row],[Cost_Benchmark]], "Above Benchmark", "Within Benchmark")</f>
        <v>Above Benchmark</v>
      </c>
    </row>
    <row r="4787" spans="1:21" x14ac:dyDescent="0.3">
      <c r="A4787">
        <v>14397</v>
      </c>
      <c r="B4787">
        <v>6230</v>
      </c>
      <c r="C4787" t="s">
        <v>587</v>
      </c>
      <c r="D4787" t="s">
        <v>74</v>
      </c>
      <c r="E4787">
        <v>38881</v>
      </c>
      <c r="F4787" t="s">
        <v>21</v>
      </c>
      <c r="G4787" t="s">
        <v>22</v>
      </c>
      <c r="H4787" s="1">
        <v>45454</v>
      </c>
      <c r="I4787" s="1">
        <v>45456</v>
      </c>
      <c r="J4787" t="s">
        <v>23</v>
      </c>
      <c r="K4787">
        <v>2</v>
      </c>
      <c r="L4787">
        <v>4089</v>
      </c>
      <c r="M4787">
        <v>0</v>
      </c>
      <c r="N4787" t="s">
        <v>61</v>
      </c>
      <c r="O4787" t="s">
        <v>25</v>
      </c>
      <c r="P4787">
        <v>2044.5</v>
      </c>
      <c r="Q4787" t="s">
        <v>26</v>
      </c>
      <c r="R4787" t="s">
        <v>53</v>
      </c>
      <c r="S4787" t="s">
        <v>35</v>
      </c>
      <c r="T4787">
        <f>VLOOKUP(Admissions[[#This Row],[Department]],Departments[#All],5,FALSE)</f>
        <v>5500</v>
      </c>
      <c r="U4787" t="str">
        <f>IF(Admissions[[#This Row],[Total_Cost]]&gt;Admissions[[#This Row],[Cost_Benchmark]], "Above Benchmark", "Within Benchmark")</f>
        <v>Within Benchmark</v>
      </c>
    </row>
    <row r="4788" spans="1:21" x14ac:dyDescent="0.3">
      <c r="A4788">
        <v>15375</v>
      </c>
      <c r="B4788">
        <v>6135</v>
      </c>
      <c r="C4788" t="s">
        <v>518</v>
      </c>
      <c r="D4788" t="s">
        <v>74</v>
      </c>
      <c r="E4788">
        <v>33100</v>
      </c>
      <c r="F4788" t="s">
        <v>37</v>
      </c>
      <c r="G4788" t="s">
        <v>52</v>
      </c>
      <c r="H4788" s="1">
        <v>45365</v>
      </c>
      <c r="I4788" s="1">
        <v>45370</v>
      </c>
      <c r="J4788" t="s">
        <v>23</v>
      </c>
      <c r="K4788">
        <v>5</v>
      </c>
      <c r="L4788">
        <v>10611</v>
      </c>
      <c r="M4788">
        <v>0</v>
      </c>
      <c r="N4788" t="s">
        <v>82</v>
      </c>
      <c r="O4788" t="s">
        <v>25</v>
      </c>
      <c r="P4788">
        <v>2122.1999999999998</v>
      </c>
      <c r="Q4788" t="s">
        <v>26</v>
      </c>
      <c r="R4788" t="s">
        <v>40</v>
      </c>
      <c r="S4788" t="s">
        <v>35</v>
      </c>
      <c r="T4788">
        <f>VLOOKUP(Admissions[[#This Row],[Department]],Departments[#All],5,FALSE)</f>
        <v>9000</v>
      </c>
      <c r="U4788" t="str">
        <f>IF(Admissions[[#This Row],[Total_Cost]]&gt;Admissions[[#This Row],[Cost_Benchmark]], "Above Benchmark", "Within Benchmark")</f>
        <v>Above Benchmark</v>
      </c>
    </row>
    <row r="4789" spans="1:21" x14ac:dyDescent="0.3">
      <c r="A4789">
        <v>12098</v>
      </c>
      <c r="B4789">
        <v>4183</v>
      </c>
      <c r="C4789" t="s">
        <v>468</v>
      </c>
      <c r="D4789" t="s">
        <v>20</v>
      </c>
      <c r="E4789">
        <v>42065</v>
      </c>
      <c r="F4789" t="s">
        <v>42</v>
      </c>
      <c r="G4789" t="s">
        <v>76</v>
      </c>
      <c r="H4789" s="1">
        <v>44957</v>
      </c>
      <c r="I4789" s="1">
        <v>44960</v>
      </c>
      <c r="J4789" t="s">
        <v>23</v>
      </c>
      <c r="K4789">
        <v>3</v>
      </c>
      <c r="L4789">
        <v>2473</v>
      </c>
      <c r="M4789">
        <v>0</v>
      </c>
      <c r="N4789" t="s">
        <v>65</v>
      </c>
      <c r="O4789" t="s">
        <v>25</v>
      </c>
      <c r="P4789">
        <v>824.33330000000001</v>
      </c>
      <c r="Q4789" t="s">
        <v>26</v>
      </c>
      <c r="R4789" t="s">
        <v>53</v>
      </c>
      <c r="S4789" t="s">
        <v>35</v>
      </c>
      <c r="T4789">
        <f>VLOOKUP(Admissions[[#This Row],[Department]],Departments[#All],5,FALSE)</f>
        <v>4500</v>
      </c>
      <c r="U4789" t="str">
        <f>IF(Admissions[[#This Row],[Total_Cost]]&gt;Admissions[[#This Row],[Cost_Benchmark]], "Above Benchmark", "Within Benchmark")</f>
        <v>Within Benchmark</v>
      </c>
    </row>
    <row r="4790" spans="1:21" x14ac:dyDescent="0.3">
      <c r="A4790">
        <v>11318</v>
      </c>
      <c r="B4790">
        <v>4660</v>
      </c>
      <c r="C4790" t="s">
        <v>368</v>
      </c>
      <c r="D4790" t="s">
        <v>20</v>
      </c>
      <c r="E4790">
        <v>34877</v>
      </c>
      <c r="F4790" t="s">
        <v>68</v>
      </c>
      <c r="G4790" t="s">
        <v>69</v>
      </c>
      <c r="H4790" s="1">
        <v>45409</v>
      </c>
      <c r="I4790" s="1">
        <v>45413</v>
      </c>
      <c r="J4790" t="s">
        <v>23</v>
      </c>
      <c r="K4790">
        <v>4</v>
      </c>
      <c r="L4790">
        <v>6276</v>
      </c>
      <c r="M4790">
        <v>0</v>
      </c>
      <c r="N4790" t="s">
        <v>24</v>
      </c>
      <c r="O4790" t="s">
        <v>25</v>
      </c>
      <c r="P4790">
        <v>1569</v>
      </c>
      <c r="Q4790" t="s">
        <v>26</v>
      </c>
      <c r="R4790" t="s">
        <v>27</v>
      </c>
      <c r="S4790" t="s">
        <v>28</v>
      </c>
      <c r="T4790">
        <f>VLOOKUP(Admissions[[#This Row],[Department]],Departments[#All],5,FALSE)</f>
        <v>6800</v>
      </c>
      <c r="U4790" t="str">
        <f>IF(Admissions[[#This Row],[Total_Cost]]&gt;Admissions[[#This Row],[Cost_Benchmark]], "Above Benchmark", "Within Benchmark")</f>
        <v>Within Benchmark</v>
      </c>
    </row>
    <row r="4791" spans="1:21" x14ac:dyDescent="0.3">
      <c r="A4791">
        <v>12553</v>
      </c>
      <c r="B4791">
        <v>4416</v>
      </c>
      <c r="C4791" t="s">
        <v>458</v>
      </c>
      <c r="D4791" t="s">
        <v>74</v>
      </c>
      <c r="E4791">
        <v>33092</v>
      </c>
      <c r="F4791" t="s">
        <v>48</v>
      </c>
      <c r="G4791" t="s">
        <v>49</v>
      </c>
      <c r="H4791" s="1">
        <v>45611</v>
      </c>
      <c r="I4791" s="1">
        <v>45615</v>
      </c>
      <c r="J4791" t="s">
        <v>23</v>
      </c>
      <c r="K4791">
        <v>4</v>
      </c>
      <c r="L4791">
        <v>5191</v>
      </c>
      <c r="M4791">
        <v>0</v>
      </c>
      <c r="N4791" t="s">
        <v>93</v>
      </c>
      <c r="O4791" t="s">
        <v>33</v>
      </c>
      <c r="P4791">
        <v>1297.75</v>
      </c>
      <c r="Q4791" t="s">
        <v>26</v>
      </c>
      <c r="R4791" t="s">
        <v>66</v>
      </c>
      <c r="S4791" t="s">
        <v>35</v>
      </c>
      <c r="T4791">
        <f>VLOOKUP(Admissions[[#This Row],[Department]],Departments[#All],5,FALSE)</f>
        <v>8500</v>
      </c>
      <c r="U4791" t="str">
        <f>IF(Admissions[[#This Row],[Total_Cost]]&gt;Admissions[[#This Row],[Cost_Benchmark]], "Above Benchmark", "Within Benchmark")</f>
        <v>Within Benchmark</v>
      </c>
    </row>
    <row r="4792" spans="1:21" x14ac:dyDescent="0.3">
      <c r="A4792">
        <v>13186</v>
      </c>
      <c r="B4792">
        <v>7059</v>
      </c>
      <c r="C4792" t="s">
        <v>1097</v>
      </c>
      <c r="D4792" t="s">
        <v>74</v>
      </c>
      <c r="E4792">
        <v>28589</v>
      </c>
      <c r="F4792" t="s">
        <v>37</v>
      </c>
      <c r="G4792" t="s">
        <v>52</v>
      </c>
      <c r="H4792" s="1">
        <v>45101</v>
      </c>
      <c r="I4792" s="1">
        <v>45107</v>
      </c>
      <c r="J4792" t="s">
        <v>23</v>
      </c>
      <c r="K4792">
        <v>6</v>
      </c>
      <c r="L4792">
        <v>9389</v>
      </c>
      <c r="M4792">
        <v>0</v>
      </c>
      <c r="N4792" t="s">
        <v>82</v>
      </c>
      <c r="O4792" t="s">
        <v>25</v>
      </c>
      <c r="P4792">
        <v>1564.8333</v>
      </c>
      <c r="Q4792" t="s">
        <v>26</v>
      </c>
      <c r="R4792" t="s">
        <v>27</v>
      </c>
      <c r="S4792" t="s">
        <v>28</v>
      </c>
      <c r="T4792">
        <f>VLOOKUP(Admissions[[#This Row],[Department]],Departments[#All],5,FALSE)</f>
        <v>9000</v>
      </c>
      <c r="U4792" t="str">
        <f>IF(Admissions[[#This Row],[Total_Cost]]&gt;Admissions[[#This Row],[Cost_Benchmark]], "Above Benchmark", "Within Benchmark")</f>
        <v>Above Benchmark</v>
      </c>
    </row>
    <row r="4793" spans="1:21" x14ac:dyDescent="0.3">
      <c r="A4793">
        <v>13958</v>
      </c>
      <c r="B4793">
        <v>5225</v>
      </c>
      <c r="C4793" t="s">
        <v>229</v>
      </c>
      <c r="D4793" t="s">
        <v>74</v>
      </c>
      <c r="E4793">
        <v>29532</v>
      </c>
      <c r="F4793" t="s">
        <v>48</v>
      </c>
      <c r="G4793" t="s">
        <v>49</v>
      </c>
      <c r="H4793" s="1">
        <v>45168</v>
      </c>
      <c r="I4793" s="1">
        <v>45173</v>
      </c>
      <c r="J4793" t="s">
        <v>23</v>
      </c>
      <c r="K4793">
        <v>5</v>
      </c>
      <c r="L4793">
        <v>12365</v>
      </c>
      <c r="M4793">
        <v>0</v>
      </c>
      <c r="N4793" t="s">
        <v>137</v>
      </c>
      <c r="O4793" t="s">
        <v>25</v>
      </c>
      <c r="P4793">
        <v>2473</v>
      </c>
      <c r="Q4793" t="s">
        <v>26</v>
      </c>
      <c r="R4793" t="s">
        <v>62</v>
      </c>
      <c r="S4793" t="s">
        <v>35</v>
      </c>
      <c r="T4793">
        <f>VLOOKUP(Admissions[[#This Row],[Department]],Departments[#All],5,FALSE)</f>
        <v>8500</v>
      </c>
      <c r="U4793" t="str">
        <f>IF(Admissions[[#This Row],[Total_Cost]]&gt;Admissions[[#This Row],[Cost_Benchmark]], "Above Benchmark", "Within Benchmark")</f>
        <v>Above Benchmark</v>
      </c>
    </row>
    <row r="4794" spans="1:21" x14ac:dyDescent="0.3">
      <c r="A4794">
        <v>13076</v>
      </c>
      <c r="B4794">
        <v>4090</v>
      </c>
      <c r="C4794" t="s">
        <v>264</v>
      </c>
      <c r="D4794" t="s">
        <v>20</v>
      </c>
      <c r="E4794">
        <v>22558</v>
      </c>
      <c r="F4794" t="s">
        <v>21</v>
      </c>
      <c r="G4794" t="s">
        <v>64</v>
      </c>
      <c r="H4794" s="1">
        <v>45031</v>
      </c>
      <c r="I4794" s="1">
        <v>45032</v>
      </c>
      <c r="J4794" t="s">
        <v>23</v>
      </c>
      <c r="K4794">
        <v>1</v>
      </c>
      <c r="L4794">
        <v>5791</v>
      </c>
      <c r="M4794">
        <v>1</v>
      </c>
      <c r="N4794" t="s">
        <v>24</v>
      </c>
      <c r="O4794" t="s">
        <v>33</v>
      </c>
      <c r="P4794">
        <v>5791</v>
      </c>
      <c r="Q4794" t="s">
        <v>26</v>
      </c>
      <c r="R4794" t="s">
        <v>27</v>
      </c>
      <c r="S4794" t="s">
        <v>28</v>
      </c>
      <c r="T4794">
        <f>VLOOKUP(Admissions[[#This Row],[Department]],Departments[#All],5,FALSE)</f>
        <v>5500</v>
      </c>
      <c r="U4794" t="str">
        <f>IF(Admissions[[#This Row],[Total_Cost]]&gt;Admissions[[#This Row],[Cost_Benchmark]], "Above Benchmark", "Within Benchmark")</f>
        <v>Above Benchmark</v>
      </c>
    </row>
    <row r="4795" spans="1:21" x14ac:dyDescent="0.3">
      <c r="A4795">
        <v>15660</v>
      </c>
      <c r="B4795">
        <v>4988</v>
      </c>
      <c r="C4795" t="s">
        <v>346</v>
      </c>
      <c r="D4795" t="s">
        <v>20</v>
      </c>
      <c r="E4795">
        <v>43340</v>
      </c>
      <c r="F4795" t="s">
        <v>42</v>
      </c>
      <c r="G4795" t="s">
        <v>128</v>
      </c>
      <c r="H4795" s="1">
        <v>45569</v>
      </c>
      <c r="I4795" s="1">
        <v>45571</v>
      </c>
      <c r="J4795" t="s">
        <v>23</v>
      </c>
      <c r="K4795">
        <v>2</v>
      </c>
      <c r="L4795">
        <v>3015</v>
      </c>
      <c r="M4795">
        <v>0</v>
      </c>
      <c r="N4795" t="s">
        <v>61</v>
      </c>
      <c r="O4795" t="s">
        <v>25</v>
      </c>
      <c r="P4795">
        <v>1507.5</v>
      </c>
      <c r="Q4795" t="s">
        <v>26</v>
      </c>
      <c r="R4795" t="s">
        <v>66</v>
      </c>
      <c r="S4795" t="s">
        <v>35</v>
      </c>
      <c r="T4795">
        <f>VLOOKUP(Admissions[[#This Row],[Department]],Departments[#All],5,FALSE)</f>
        <v>4500</v>
      </c>
      <c r="U4795" t="str">
        <f>IF(Admissions[[#This Row],[Total_Cost]]&gt;Admissions[[#This Row],[Cost_Benchmark]], "Above Benchmark", "Within Benchmark")</f>
        <v>Within Benchmark</v>
      </c>
    </row>
    <row r="4796" spans="1:21" x14ac:dyDescent="0.3">
      <c r="A4796">
        <v>15232</v>
      </c>
      <c r="B4796">
        <v>6385</v>
      </c>
      <c r="C4796" t="s">
        <v>1146</v>
      </c>
      <c r="D4796" t="s">
        <v>74</v>
      </c>
      <c r="E4796">
        <v>28135</v>
      </c>
      <c r="F4796" t="s">
        <v>21</v>
      </c>
      <c r="G4796" t="s">
        <v>64</v>
      </c>
      <c r="H4796" s="1">
        <v>45614</v>
      </c>
      <c r="I4796" s="1">
        <v>45616</v>
      </c>
      <c r="J4796" t="s">
        <v>23</v>
      </c>
      <c r="K4796">
        <v>2</v>
      </c>
      <c r="L4796">
        <v>6271</v>
      </c>
      <c r="M4796">
        <v>0</v>
      </c>
      <c r="N4796" t="s">
        <v>65</v>
      </c>
      <c r="O4796" t="s">
        <v>25</v>
      </c>
      <c r="P4796">
        <v>3135.5</v>
      </c>
      <c r="Q4796" t="s">
        <v>26</v>
      </c>
      <c r="R4796" t="s">
        <v>34</v>
      </c>
      <c r="S4796" t="s">
        <v>35</v>
      </c>
      <c r="T4796">
        <f>VLOOKUP(Admissions[[#This Row],[Department]],Departments[#All],5,FALSE)</f>
        <v>5500</v>
      </c>
      <c r="U4796" t="str">
        <f>IF(Admissions[[#This Row],[Total_Cost]]&gt;Admissions[[#This Row],[Cost_Benchmark]], "Above Benchmark", "Within Benchmark")</f>
        <v>Above Benchmark</v>
      </c>
    </row>
    <row r="4797" spans="1:21" x14ac:dyDescent="0.3">
      <c r="A4797">
        <v>13888</v>
      </c>
      <c r="B4797">
        <v>4473</v>
      </c>
      <c r="C4797" t="s">
        <v>592</v>
      </c>
      <c r="D4797" t="s">
        <v>20</v>
      </c>
      <c r="E4797">
        <v>18120</v>
      </c>
      <c r="F4797" t="s">
        <v>48</v>
      </c>
      <c r="G4797" t="s">
        <v>49</v>
      </c>
      <c r="H4797" s="1">
        <v>45479</v>
      </c>
      <c r="I4797" s="1">
        <v>45487</v>
      </c>
      <c r="J4797" t="s">
        <v>23</v>
      </c>
      <c r="K4797">
        <v>8</v>
      </c>
      <c r="L4797">
        <v>18384</v>
      </c>
      <c r="M4797">
        <v>0</v>
      </c>
      <c r="N4797" t="s">
        <v>78</v>
      </c>
      <c r="O4797" t="s">
        <v>45</v>
      </c>
      <c r="P4797">
        <v>2298</v>
      </c>
      <c r="Q4797" t="s">
        <v>26</v>
      </c>
      <c r="R4797" t="s">
        <v>27</v>
      </c>
      <c r="S4797" t="s">
        <v>28</v>
      </c>
      <c r="T4797">
        <f>VLOOKUP(Admissions[[#This Row],[Department]],Departments[#All],5,FALSE)</f>
        <v>8500</v>
      </c>
      <c r="U4797" t="str">
        <f>IF(Admissions[[#This Row],[Total_Cost]]&gt;Admissions[[#This Row],[Cost_Benchmark]], "Above Benchmark", "Within Benchmark")</f>
        <v>Above Benchmark</v>
      </c>
    </row>
    <row r="4798" spans="1:21" x14ac:dyDescent="0.3">
      <c r="A4798">
        <v>13525</v>
      </c>
      <c r="B4798">
        <v>6083</v>
      </c>
      <c r="C4798" t="s">
        <v>190</v>
      </c>
      <c r="D4798" t="s">
        <v>74</v>
      </c>
      <c r="E4798">
        <v>27108</v>
      </c>
      <c r="F4798" t="s">
        <v>48</v>
      </c>
      <c r="G4798" t="s">
        <v>103</v>
      </c>
      <c r="H4798" s="1">
        <v>45186</v>
      </c>
      <c r="I4798" s="1">
        <v>45190</v>
      </c>
      <c r="J4798" t="s">
        <v>23</v>
      </c>
      <c r="K4798">
        <v>4</v>
      </c>
      <c r="L4798">
        <v>13419</v>
      </c>
      <c r="M4798">
        <v>0</v>
      </c>
      <c r="N4798" t="s">
        <v>78</v>
      </c>
      <c r="O4798" t="s">
        <v>25</v>
      </c>
      <c r="P4798">
        <v>3354.75</v>
      </c>
      <c r="Q4798" t="s">
        <v>26</v>
      </c>
      <c r="R4798" t="s">
        <v>46</v>
      </c>
      <c r="S4798" t="s">
        <v>28</v>
      </c>
      <c r="T4798">
        <f>VLOOKUP(Admissions[[#This Row],[Department]],Departments[#All],5,FALSE)</f>
        <v>8500</v>
      </c>
      <c r="U4798" t="str">
        <f>IF(Admissions[[#This Row],[Total_Cost]]&gt;Admissions[[#This Row],[Cost_Benchmark]], "Above Benchmark", "Within Benchmark")</f>
        <v>Above Benchmark</v>
      </c>
    </row>
    <row r="4799" spans="1:21" x14ac:dyDescent="0.3">
      <c r="A4799">
        <v>15892</v>
      </c>
      <c r="B4799">
        <v>7073</v>
      </c>
      <c r="C4799" t="s">
        <v>130</v>
      </c>
      <c r="D4799" t="s">
        <v>74</v>
      </c>
      <c r="E4799">
        <v>20900</v>
      </c>
      <c r="F4799" t="s">
        <v>21</v>
      </c>
      <c r="G4799" t="s">
        <v>64</v>
      </c>
      <c r="H4799" s="1">
        <v>45251</v>
      </c>
      <c r="I4799" s="1">
        <v>45252</v>
      </c>
      <c r="J4799" t="s">
        <v>23</v>
      </c>
      <c r="K4799">
        <v>1</v>
      </c>
      <c r="L4799">
        <v>5424</v>
      </c>
      <c r="M4799">
        <v>0</v>
      </c>
      <c r="N4799" t="s">
        <v>99</v>
      </c>
      <c r="O4799" t="s">
        <v>25</v>
      </c>
      <c r="P4799">
        <v>5424</v>
      </c>
      <c r="Q4799" t="s">
        <v>26</v>
      </c>
      <c r="R4799" t="s">
        <v>53</v>
      </c>
      <c r="S4799" t="s">
        <v>35</v>
      </c>
      <c r="T4799">
        <f>VLOOKUP(Admissions[[#This Row],[Department]],Departments[#All],5,FALSE)</f>
        <v>5500</v>
      </c>
      <c r="U4799" t="str">
        <f>IF(Admissions[[#This Row],[Total_Cost]]&gt;Admissions[[#This Row],[Cost_Benchmark]], "Above Benchmark", "Within Benchmark")</f>
        <v>Within Benchmark</v>
      </c>
    </row>
    <row r="4800" spans="1:21" x14ac:dyDescent="0.3">
      <c r="A4800">
        <v>15551</v>
      </c>
      <c r="B4800">
        <v>4170</v>
      </c>
      <c r="C4800" t="s">
        <v>582</v>
      </c>
      <c r="D4800" t="s">
        <v>20</v>
      </c>
      <c r="E4800">
        <v>36670</v>
      </c>
      <c r="F4800" t="s">
        <v>84</v>
      </c>
      <c r="G4800" t="s">
        <v>95</v>
      </c>
      <c r="H4800" s="1">
        <v>45613</v>
      </c>
      <c r="I4800" s="1">
        <v>45615</v>
      </c>
      <c r="J4800" t="s">
        <v>23</v>
      </c>
      <c r="K4800">
        <v>2</v>
      </c>
      <c r="L4800">
        <v>3007</v>
      </c>
      <c r="M4800">
        <v>0</v>
      </c>
      <c r="N4800" t="s">
        <v>134</v>
      </c>
      <c r="O4800" t="s">
        <v>33</v>
      </c>
      <c r="P4800">
        <v>1503.5</v>
      </c>
      <c r="Q4800" t="s">
        <v>26</v>
      </c>
      <c r="R4800" t="s">
        <v>46</v>
      </c>
      <c r="S4800" t="s">
        <v>28</v>
      </c>
      <c r="T4800">
        <f>VLOOKUP(Admissions[[#This Row],[Department]],Departments[#All],5,FALSE)</f>
        <v>6000</v>
      </c>
      <c r="U4800" t="str">
        <f>IF(Admissions[[#This Row],[Total_Cost]]&gt;Admissions[[#This Row],[Cost_Benchmark]], "Above Benchmark", "Within Benchmark")</f>
        <v>Within Benchmark</v>
      </c>
    </row>
    <row r="4801" spans="1:21" x14ac:dyDescent="0.3">
      <c r="A4801">
        <v>13964</v>
      </c>
      <c r="B4801">
        <v>6974</v>
      </c>
      <c r="C4801" t="s">
        <v>333</v>
      </c>
      <c r="D4801" t="s">
        <v>74</v>
      </c>
      <c r="E4801">
        <v>25081</v>
      </c>
      <c r="F4801" t="s">
        <v>37</v>
      </c>
      <c r="G4801" t="s">
        <v>38</v>
      </c>
      <c r="H4801" s="1">
        <v>45423</v>
      </c>
      <c r="I4801" s="1">
        <v>45426</v>
      </c>
      <c r="J4801" t="s">
        <v>23</v>
      </c>
      <c r="K4801">
        <v>3</v>
      </c>
      <c r="L4801">
        <v>7487</v>
      </c>
      <c r="M4801">
        <v>0</v>
      </c>
      <c r="N4801" t="s">
        <v>82</v>
      </c>
      <c r="O4801" t="s">
        <v>25</v>
      </c>
      <c r="P4801">
        <v>2495.6667000000002</v>
      </c>
      <c r="Q4801" t="s">
        <v>26</v>
      </c>
      <c r="R4801" t="s">
        <v>27</v>
      </c>
      <c r="S4801" t="s">
        <v>28</v>
      </c>
      <c r="T4801">
        <f>VLOOKUP(Admissions[[#This Row],[Department]],Departments[#All],5,FALSE)</f>
        <v>9000</v>
      </c>
      <c r="U4801" t="str">
        <f>IF(Admissions[[#This Row],[Total_Cost]]&gt;Admissions[[#This Row],[Cost_Benchmark]], "Above Benchmark", "Within Benchmark")</f>
        <v>Within Benchmark</v>
      </c>
    </row>
    <row r="4802" spans="1:21" x14ac:dyDescent="0.3">
      <c r="A4802">
        <v>15605</v>
      </c>
      <c r="B4802">
        <v>6267</v>
      </c>
      <c r="C4802" t="s">
        <v>417</v>
      </c>
      <c r="D4802" t="s">
        <v>74</v>
      </c>
      <c r="E4802">
        <v>25657</v>
      </c>
      <c r="F4802" t="s">
        <v>84</v>
      </c>
      <c r="G4802" t="s">
        <v>95</v>
      </c>
      <c r="H4802" s="1">
        <v>45236</v>
      </c>
      <c r="I4802" s="1">
        <v>45244</v>
      </c>
      <c r="J4802" t="s">
        <v>23</v>
      </c>
      <c r="K4802">
        <v>8</v>
      </c>
      <c r="L4802">
        <v>11603</v>
      </c>
      <c r="M4802">
        <v>0</v>
      </c>
      <c r="N4802" t="s">
        <v>134</v>
      </c>
      <c r="O4802" t="s">
        <v>45</v>
      </c>
      <c r="P4802">
        <v>1450.375</v>
      </c>
      <c r="Q4802" t="s">
        <v>26</v>
      </c>
      <c r="R4802" t="s">
        <v>34</v>
      </c>
      <c r="S4802" t="s">
        <v>35</v>
      </c>
      <c r="T4802">
        <f>VLOOKUP(Admissions[[#This Row],[Department]],Departments[#All],5,FALSE)</f>
        <v>6000</v>
      </c>
      <c r="U4802" t="str">
        <f>IF(Admissions[[#This Row],[Total_Cost]]&gt;Admissions[[#This Row],[Cost_Benchmark]], "Above Benchmark", "Within Benchmark")</f>
        <v>Above Benchmark</v>
      </c>
    </row>
    <row r="4803" spans="1:21" x14ac:dyDescent="0.3">
      <c r="A4803">
        <v>15669</v>
      </c>
      <c r="B4803">
        <v>5215</v>
      </c>
      <c r="C4803" t="s">
        <v>385</v>
      </c>
      <c r="D4803" t="s">
        <v>20</v>
      </c>
      <c r="E4803">
        <v>27429</v>
      </c>
      <c r="F4803" t="s">
        <v>37</v>
      </c>
      <c r="G4803" t="s">
        <v>38</v>
      </c>
      <c r="H4803" s="1">
        <v>45247</v>
      </c>
      <c r="I4803" s="1">
        <v>45257</v>
      </c>
      <c r="J4803" t="s">
        <v>23</v>
      </c>
      <c r="K4803">
        <v>10</v>
      </c>
      <c r="L4803">
        <v>22386</v>
      </c>
      <c r="M4803">
        <v>0</v>
      </c>
      <c r="N4803" t="s">
        <v>39</v>
      </c>
      <c r="O4803" t="s">
        <v>45</v>
      </c>
      <c r="P4803">
        <v>2238.6</v>
      </c>
      <c r="Q4803" t="s">
        <v>26</v>
      </c>
      <c r="R4803" t="s">
        <v>66</v>
      </c>
      <c r="S4803" t="s">
        <v>35</v>
      </c>
      <c r="T4803">
        <f>VLOOKUP(Admissions[[#This Row],[Department]],Departments[#All],5,FALSE)</f>
        <v>9000</v>
      </c>
      <c r="U4803" t="str">
        <f>IF(Admissions[[#This Row],[Total_Cost]]&gt;Admissions[[#This Row],[Cost_Benchmark]], "Above Benchmark", "Within Benchmark")</f>
        <v>Above Benchmark</v>
      </c>
    </row>
    <row r="4804" spans="1:21" x14ac:dyDescent="0.3">
      <c r="A4804">
        <v>11544</v>
      </c>
      <c r="B4804">
        <v>3399</v>
      </c>
      <c r="C4804" t="s">
        <v>647</v>
      </c>
      <c r="D4804" t="s">
        <v>74</v>
      </c>
      <c r="E4804">
        <v>14080</v>
      </c>
      <c r="F4804" t="s">
        <v>68</v>
      </c>
      <c r="G4804" t="s">
        <v>69</v>
      </c>
      <c r="H4804" s="1">
        <v>45121</v>
      </c>
      <c r="I4804" s="1">
        <v>45127</v>
      </c>
      <c r="J4804" t="s">
        <v>23</v>
      </c>
      <c r="K4804">
        <v>6</v>
      </c>
      <c r="L4804">
        <v>9734</v>
      </c>
      <c r="M4804">
        <v>0</v>
      </c>
      <c r="N4804" t="s">
        <v>132</v>
      </c>
      <c r="O4804" t="s">
        <v>25</v>
      </c>
      <c r="P4804">
        <v>1622.3333</v>
      </c>
      <c r="Q4804" t="s">
        <v>26</v>
      </c>
      <c r="R4804" t="s">
        <v>66</v>
      </c>
      <c r="S4804" t="s">
        <v>35</v>
      </c>
      <c r="T4804">
        <f>VLOOKUP(Admissions[[#This Row],[Department]],Departments[#All],5,FALSE)</f>
        <v>6800</v>
      </c>
      <c r="U4804" t="str">
        <f>IF(Admissions[[#This Row],[Total_Cost]]&gt;Admissions[[#This Row],[Cost_Benchmark]], "Above Benchmark", "Within Benchmark")</f>
        <v>Above Benchmark</v>
      </c>
    </row>
    <row r="4805" spans="1:21" x14ac:dyDescent="0.3">
      <c r="A4805">
        <v>14377</v>
      </c>
      <c r="B4805">
        <v>5374</v>
      </c>
      <c r="C4805" t="s">
        <v>1424</v>
      </c>
      <c r="D4805" t="s">
        <v>74</v>
      </c>
      <c r="E4805">
        <v>22751</v>
      </c>
      <c r="F4805" t="s">
        <v>37</v>
      </c>
      <c r="G4805" t="s">
        <v>38</v>
      </c>
      <c r="H4805" s="1">
        <v>45293</v>
      </c>
      <c r="I4805" s="1">
        <v>45300</v>
      </c>
      <c r="J4805" t="s">
        <v>23</v>
      </c>
      <c r="K4805">
        <v>7</v>
      </c>
      <c r="L4805">
        <v>12870</v>
      </c>
      <c r="M4805">
        <v>0</v>
      </c>
      <c r="N4805" t="s">
        <v>82</v>
      </c>
      <c r="O4805" t="s">
        <v>25</v>
      </c>
      <c r="P4805">
        <v>1838.5714</v>
      </c>
      <c r="Q4805" t="s">
        <v>26</v>
      </c>
      <c r="R4805" t="s">
        <v>53</v>
      </c>
      <c r="S4805" t="s">
        <v>35</v>
      </c>
      <c r="T4805">
        <f>VLOOKUP(Admissions[[#This Row],[Department]],Departments[#All],5,FALSE)</f>
        <v>9000</v>
      </c>
      <c r="U4805" t="str">
        <f>IF(Admissions[[#This Row],[Total_Cost]]&gt;Admissions[[#This Row],[Cost_Benchmark]], "Above Benchmark", "Within Benchmark")</f>
        <v>Above Benchmark</v>
      </c>
    </row>
    <row r="4806" spans="1:21" x14ac:dyDescent="0.3">
      <c r="A4806">
        <v>10108</v>
      </c>
      <c r="B4806">
        <v>5075</v>
      </c>
      <c r="C4806" t="s">
        <v>332</v>
      </c>
      <c r="D4806" t="s">
        <v>74</v>
      </c>
      <c r="E4806">
        <v>25314</v>
      </c>
      <c r="F4806" t="s">
        <v>55</v>
      </c>
      <c r="G4806" t="s">
        <v>241</v>
      </c>
      <c r="H4806" s="1">
        <v>45654</v>
      </c>
      <c r="I4806" s="1">
        <v>45657</v>
      </c>
      <c r="J4806" t="s">
        <v>23</v>
      </c>
      <c r="K4806">
        <v>3</v>
      </c>
      <c r="L4806">
        <v>6635</v>
      </c>
      <c r="M4806">
        <v>0</v>
      </c>
      <c r="N4806" t="s">
        <v>91</v>
      </c>
      <c r="O4806" t="s">
        <v>45</v>
      </c>
      <c r="P4806">
        <v>2211.6667000000002</v>
      </c>
      <c r="Q4806" t="s">
        <v>26</v>
      </c>
      <c r="R4806" t="s">
        <v>27</v>
      </c>
      <c r="S4806" t="s">
        <v>28</v>
      </c>
      <c r="T4806">
        <f>VLOOKUP(Admissions[[#This Row],[Department]],Departments[#All],5,FALSE)</f>
        <v>7200</v>
      </c>
      <c r="U4806" t="str">
        <f>IF(Admissions[[#This Row],[Total_Cost]]&gt;Admissions[[#This Row],[Cost_Benchmark]], "Above Benchmark", "Within Benchmark")</f>
        <v>Within Benchmark</v>
      </c>
    </row>
    <row r="4807" spans="1:21" x14ac:dyDescent="0.3">
      <c r="A4807">
        <v>14264</v>
      </c>
      <c r="B4807">
        <v>5999</v>
      </c>
      <c r="C4807" t="s">
        <v>29</v>
      </c>
      <c r="D4807" t="s">
        <v>20</v>
      </c>
      <c r="E4807">
        <v>31441</v>
      </c>
      <c r="F4807" t="s">
        <v>21</v>
      </c>
      <c r="G4807" t="s">
        <v>22</v>
      </c>
      <c r="H4807" s="1">
        <v>44985</v>
      </c>
      <c r="I4807" s="1">
        <v>44987</v>
      </c>
      <c r="J4807" t="s">
        <v>23</v>
      </c>
      <c r="K4807">
        <v>2</v>
      </c>
      <c r="L4807">
        <v>4606</v>
      </c>
      <c r="M4807">
        <v>1</v>
      </c>
      <c r="N4807" t="s">
        <v>65</v>
      </c>
      <c r="O4807" t="s">
        <v>45</v>
      </c>
      <c r="P4807">
        <v>2303</v>
      </c>
      <c r="Q4807" t="s">
        <v>26</v>
      </c>
      <c r="R4807" t="s">
        <v>53</v>
      </c>
      <c r="S4807" t="s">
        <v>35</v>
      </c>
      <c r="T4807">
        <f>VLOOKUP(Admissions[[#This Row],[Department]],Departments[#All],5,FALSE)</f>
        <v>5500</v>
      </c>
      <c r="U4807" t="str">
        <f>IF(Admissions[[#This Row],[Total_Cost]]&gt;Admissions[[#This Row],[Cost_Benchmark]], "Above Benchmark", "Within Benchmark")</f>
        <v>Within Benchmark</v>
      </c>
    </row>
    <row r="4808" spans="1:21" x14ac:dyDescent="0.3">
      <c r="A4808">
        <v>11989</v>
      </c>
      <c r="B4808">
        <v>4316</v>
      </c>
      <c r="C4808" t="s">
        <v>286</v>
      </c>
      <c r="D4808" t="s">
        <v>74</v>
      </c>
      <c r="E4808">
        <v>33552</v>
      </c>
      <c r="F4808" t="s">
        <v>68</v>
      </c>
      <c r="G4808" t="s">
        <v>69</v>
      </c>
      <c r="H4808" s="1">
        <v>45384</v>
      </c>
      <c r="I4808" s="1">
        <v>45391</v>
      </c>
      <c r="J4808" t="s">
        <v>23</v>
      </c>
      <c r="K4808">
        <v>7</v>
      </c>
      <c r="L4808">
        <v>7500</v>
      </c>
      <c r="M4808">
        <v>0</v>
      </c>
      <c r="N4808" t="s">
        <v>132</v>
      </c>
      <c r="O4808" t="s">
        <v>45</v>
      </c>
      <c r="P4808">
        <v>1071.4286</v>
      </c>
      <c r="Q4808" t="s">
        <v>26</v>
      </c>
      <c r="R4808" t="s">
        <v>53</v>
      </c>
      <c r="S4808" t="s">
        <v>35</v>
      </c>
      <c r="T4808">
        <f>VLOOKUP(Admissions[[#This Row],[Department]],Departments[#All],5,FALSE)</f>
        <v>6800</v>
      </c>
      <c r="U4808" t="str">
        <f>IF(Admissions[[#This Row],[Total_Cost]]&gt;Admissions[[#This Row],[Cost_Benchmark]], "Above Benchmark", "Within Benchmark")</f>
        <v>Above Benchmark</v>
      </c>
    </row>
    <row r="4809" spans="1:21" x14ac:dyDescent="0.3">
      <c r="A4809">
        <v>14960</v>
      </c>
      <c r="B4809">
        <v>3276</v>
      </c>
      <c r="C4809" t="s">
        <v>849</v>
      </c>
      <c r="D4809" t="s">
        <v>74</v>
      </c>
      <c r="E4809">
        <v>12772</v>
      </c>
      <c r="F4809" t="s">
        <v>37</v>
      </c>
      <c r="G4809" t="s">
        <v>38</v>
      </c>
      <c r="H4809" s="1">
        <v>45504</v>
      </c>
      <c r="I4809" s="1">
        <v>45515</v>
      </c>
      <c r="J4809" t="s">
        <v>23</v>
      </c>
      <c r="K4809">
        <v>11</v>
      </c>
      <c r="L4809">
        <v>29178</v>
      </c>
      <c r="M4809">
        <v>0</v>
      </c>
      <c r="N4809" t="s">
        <v>97</v>
      </c>
      <c r="O4809" t="s">
        <v>45</v>
      </c>
      <c r="P4809">
        <v>2652.5455000000002</v>
      </c>
      <c r="Q4809" t="s">
        <v>26</v>
      </c>
      <c r="R4809" t="s">
        <v>62</v>
      </c>
      <c r="S4809" t="s">
        <v>35</v>
      </c>
      <c r="T4809">
        <f>VLOOKUP(Admissions[[#This Row],[Department]],Departments[#All],5,FALSE)</f>
        <v>9000</v>
      </c>
      <c r="U4809" t="str">
        <f>IF(Admissions[[#This Row],[Total_Cost]]&gt;Admissions[[#This Row],[Cost_Benchmark]], "Above Benchmark", "Within Benchmark")</f>
        <v>Above Benchmark</v>
      </c>
    </row>
    <row r="4810" spans="1:21" x14ac:dyDescent="0.3">
      <c r="A4810">
        <v>11007</v>
      </c>
      <c r="B4810">
        <v>6143</v>
      </c>
      <c r="C4810" t="s">
        <v>965</v>
      </c>
      <c r="D4810" t="s">
        <v>20</v>
      </c>
      <c r="E4810">
        <v>22271</v>
      </c>
      <c r="F4810" t="s">
        <v>30</v>
      </c>
      <c r="G4810" t="s">
        <v>179</v>
      </c>
      <c r="H4810" s="1">
        <v>45631</v>
      </c>
      <c r="I4810" s="1">
        <v>45638</v>
      </c>
      <c r="J4810" t="s">
        <v>23</v>
      </c>
      <c r="K4810">
        <v>7</v>
      </c>
      <c r="L4810">
        <v>23602</v>
      </c>
      <c r="M4810">
        <v>0</v>
      </c>
      <c r="N4810" t="s">
        <v>32</v>
      </c>
      <c r="O4810" t="s">
        <v>25</v>
      </c>
      <c r="P4810">
        <v>3371.7143000000001</v>
      </c>
      <c r="Q4810" t="s">
        <v>26</v>
      </c>
      <c r="R4810" t="s">
        <v>40</v>
      </c>
      <c r="S4810" t="s">
        <v>35</v>
      </c>
      <c r="T4810">
        <f>VLOOKUP(Admissions[[#This Row],[Department]],Departments[#All],5,FALSE)</f>
        <v>12000</v>
      </c>
      <c r="U4810" t="str">
        <f>IF(Admissions[[#This Row],[Total_Cost]]&gt;Admissions[[#This Row],[Cost_Benchmark]], "Above Benchmark", "Within Benchmark")</f>
        <v>Above Benchmark</v>
      </c>
    </row>
    <row r="4811" spans="1:21" x14ac:dyDescent="0.3">
      <c r="A4811">
        <v>14325</v>
      </c>
      <c r="B4811">
        <v>3776</v>
      </c>
      <c r="C4811" t="s">
        <v>153</v>
      </c>
      <c r="D4811" t="s">
        <v>74</v>
      </c>
      <c r="E4811">
        <v>33752</v>
      </c>
      <c r="F4811" t="s">
        <v>68</v>
      </c>
      <c r="G4811" t="s">
        <v>69</v>
      </c>
      <c r="H4811" s="1">
        <v>45005</v>
      </c>
      <c r="I4811" s="1">
        <v>45013</v>
      </c>
      <c r="J4811" t="s">
        <v>23</v>
      </c>
      <c r="K4811">
        <v>8</v>
      </c>
      <c r="L4811">
        <v>5862</v>
      </c>
      <c r="M4811">
        <v>0</v>
      </c>
      <c r="N4811" t="s">
        <v>24</v>
      </c>
      <c r="O4811" t="s">
        <v>25</v>
      </c>
      <c r="P4811">
        <v>732.75</v>
      </c>
      <c r="Q4811" t="s">
        <v>26</v>
      </c>
      <c r="R4811" t="s">
        <v>34</v>
      </c>
      <c r="S4811" t="s">
        <v>35</v>
      </c>
      <c r="T4811">
        <f>VLOOKUP(Admissions[[#This Row],[Department]],Departments[#All],5,FALSE)</f>
        <v>6800</v>
      </c>
      <c r="U4811" t="str">
        <f>IF(Admissions[[#This Row],[Total_Cost]]&gt;Admissions[[#This Row],[Cost_Benchmark]], "Above Benchmark", "Within Benchmark")</f>
        <v>Within Benchmark</v>
      </c>
    </row>
    <row r="4812" spans="1:21" x14ac:dyDescent="0.3">
      <c r="A4812">
        <v>15569</v>
      </c>
      <c r="B4812">
        <v>6388</v>
      </c>
      <c r="C4812" t="s">
        <v>944</v>
      </c>
      <c r="D4812" t="s">
        <v>74</v>
      </c>
      <c r="E4812">
        <v>19021</v>
      </c>
      <c r="F4812" t="s">
        <v>30</v>
      </c>
      <c r="G4812" t="s">
        <v>31</v>
      </c>
      <c r="H4812" s="1">
        <v>45602</v>
      </c>
      <c r="I4812" s="1">
        <v>45609</v>
      </c>
      <c r="J4812" t="s">
        <v>23</v>
      </c>
      <c r="K4812">
        <v>7</v>
      </c>
      <c r="L4812">
        <v>24242</v>
      </c>
      <c r="M4812">
        <v>0</v>
      </c>
      <c r="N4812" t="s">
        <v>142</v>
      </c>
      <c r="O4812" t="s">
        <v>25</v>
      </c>
      <c r="P4812">
        <v>3463.1428999999998</v>
      </c>
      <c r="Q4812" t="s">
        <v>26</v>
      </c>
      <c r="R4812" t="s">
        <v>62</v>
      </c>
      <c r="S4812" t="s">
        <v>35</v>
      </c>
      <c r="T4812">
        <f>VLOOKUP(Admissions[[#This Row],[Department]],Departments[#All],5,FALSE)</f>
        <v>12000</v>
      </c>
      <c r="U4812" t="str">
        <f>IF(Admissions[[#This Row],[Total_Cost]]&gt;Admissions[[#This Row],[Cost_Benchmark]], "Above Benchmark", "Within Benchmark")</f>
        <v>Above Benchmark</v>
      </c>
    </row>
    <row r="4813" spans="1:21" x14ac:dyDescent="0.3">
      <c r="A4813">
        <v>15746</v>
      </c>
      <c r="B4813">
        <v>3236</v>
      </c>
      <c r="C4813" t="s">
        <v>509</v>
      </c>
      <c r="D4813" t="s">
        <v>20</v>
      </c>
      <c r="E4813">
        <v>38663</v>
      </c>
      <c r="F4813" t="s">
        <v>37</v>
      </c>
      <c r="G4813" t="s">
        <v>38</v>
      </c>
      <c r="H4813" s="1">
        <v>45555</v>
      </c>
      <c r="I4813" s="1">
        <v>45560</v>
      </c>
      <c r="J4813" t="s">
        <v>23</v>
      </c>
      <c r="K4813">
        <v>5</v>
      </c>
      <c r="L4813">
        <v>10815</v>
      </c>
      <c r="M4813">
        <v>0</v>
      </c>
      <c r="N4813" t="s">
        <v>24</v>
      </c>
      <c r="O4813" t="s">
        <v>25</v>
      </c>
      <c r="P4813">
        <v>2163</v>
      </c>
      <c r="Q4813" t="s">
        <v>26</v>
      </c>
      <c r="R4813" t="s">
        <v>66</v>
      </c>
      <c r="S4813" t="s">
        <v>35</v>
      </c>
      <c r="T4813">
        <f>VLOOKUP(Admissions[[#This Row],[Department]],Departments[#All],5,FALSE)</f>
        <v>9000</v>
      </c>
      <c r="U4813" t="str">
        <f>IF(Admissions[[#This Row],[Total_Cost]]&gt;Admissions[[#This Row],[Cost_Benchmark]], "Above Benchmark", "Within Benchmark")</f>
        <v>Above Benchmark</v>
      </c>
    </row>
    <row r="4814" spans="1:21" x14ac:dyDescent="0.3">
      <c r="A4814">
        <v>10765</v>
      </c>
      <c r="B4814">
        <v>5575</v>
      </c>
      <c r="C4814" t="s">
        <v>432</v>
      </c>
      <c r="D4814" t="s">
        <v>74</v>
      </c>
      <c r="E4814">
        <v>28960</v>
      </c>
      <c r="F4814" t="s">
        <v>48</v>
      </c>
      <c r="G4814" t="s">
        <v>49</v>
      </c>
      <c r="H4814" s="1">
        <v>45540</v>
      </c>
      <c r="I4814" s="1">
        <v>45545</v>
      </c>
      <c r="J4814" t="s">
        <v>23</v>
      </c>
      <c r="K4814">
        <v>5</v>
      </c>
      <c r="L4814">
        <v>9784</v>
      </c>
      <c r="M4814">
        <v>0</v>
      </c>
      <c r="N4814" t="s">
        <v>78</v>
      </c>
      <c r="O4814" t="s">
        <v>25</v>
      </c>
      <c r="P4814">
        <v>1956.8</v>
      </c>
      <c r="Q4814" t="s">
        <v>26</v>
      </c>
      <c r="R4814" t="s">
        <v>40</v>
      </c>
      <c r="S4814" t="s">
        <v>35</v>
      </c>
      <c r="T4814">
        <f>VLOOKUP(Admissions[[#This Row],[Department]],Departments[#All],5,FALSE)</f>
        <v>8500</v>
      </c>
      <c r="U4814" t="str">
        <f>IF(Admissions[[#This Row],[Total_Cost]]&gt;Admissions[[#This Row],[Cost_Benchmark]], "Above Benchmark", "Within Benchmark")</f>
        <v>Above Benchmark</v>
      </c>
    </row>
    <row r="4815" spans="1:21" x14ac:dyDescent="0.3">
      <c r="A4815">
        <v>13147</v>
      </c>
      <c r="B4815">
        <v>3497</v>
      </c>
      <c r="C4815" t="s">
        <v>94</v>
      </c>
      <c r="D4815" t="s">
        <v>20</v>
      </c>
      <c r="E4815">
        <v>18569</v>
      </c>
      <c r="F4815" t="s">
        <v>48</v>
      </c>
      <c r="G4815" t="s">
        <v>49</v>
      </c>
      <c r="H4815" s="1">
        <v>44953</v>
      </c>
      <c r="I4815" s="1">
        <v>44963</v>
      </c>
      <c r="J4815" t="s">
        <v>23</v>
      </c>
      <c r="K4815">
        <v>10</v>
      </c>
      <c r="L4815">
        <v>19057</v>
      </c>
      <c r="M4815">
        <v>0</v>
      </c>
      <c r="N4815" t="s">
        <v>137</v>
      </c>
      <c r="O4815" t="s">
        <v>33</v>
      </c>
      <c r="P4815">
        <v>1905.7</v>
      </c>
      <c r="Q4815" t="s">
        <v>26</v>
      </c>
      <c r="R4815" t="s">
        <v>66</v>
      </c>
      <c r="S4815" t="s">
        <v>35</v>
      </c>
      <c r="T4815">
        <f>VLOOKUP(Admissions[[#This Row],[Department]],Departments[#All],5,FALSE)</f>
        <v>8500</v>
      </c>
      <c r="U4815" t="str">
        <f>IF(Admissions[[#This Row],[Total_Cost]]&gt;Admissions[[#This Row],[Cost_Benchmark]], "Above Benchmark", "Within Benchmark")</f>
        <v>Above Benchmark</v>
      </c>
    </row>
    <row r="4816" spans="1:21" x14ac:dyDescent="0.3">
      <c r="A4816">
        <v>13299</v>
      </c>
      <c r="B4816">
        <v>4813</v>
      </c>
      <c r="C4816" t="s">
        <v>444</v>
      </c>
      <c r="D4816" t="s">
        <v>20</v>
      </c>
      <c r="E4816">
        <v>27415</v>
      </c>
      <c r="F4816" t="s">
        <v>21</v>
      </c>
      <c r="G4816" t="s">
        <v>22</v>
      </c>
      <c r="H4816" s="1">
        <v>45034</v>
      </c>
      <c r="I4816" s="1">
        <v>45036</v>
      </c>
      <c r="J4816" t="s">
        <v>23</v>
      </c>
      <c r="K4816">
        <v>2</v>
      </c>
      <c r="L4816">
        <v>4127</v>
      </c>
      <c r="M4816">
        <v>0</v>
      </c>
      <c r="N4816" t="s">
        <v>61</v>
      </c>
      <c r="O4816" t="s">
        <v>45</v>
      </c>
      <c r="P4816">
        <v>2063.5</v>
      </c>
      <c r="Q4816" t="s">
        <v>26</v>
      </c>
      <c r="R4816" t="s">
        <v>53</v>
      </c>
      <c r="S4816" t="s">
        <v>35</v>
      </c>
      <c r="T4816">
        <f>VLOOKUP(Admissions[[#This Row],[Department]],Departments[#All],5,FALSE)</f>
        <v>5500</v>
      </c>
      <c r="U4816" t="str">
        <f>IF(Admissions[[#This Row],[Total_Cost]]&gt;Admissions[[#This Row],[Cost_Benchmark]], "Above Benchmark", "Within Benchmark")</f>
        <v>Within Benchmark</v>
      </c>
    </row>
    <row r="4817" spans="1:21" x14ac:dyDescent="0.3">
      <c r="A4817">
        <v>11697</v>
      </c>
      <c r="B4817">
        <v>4957</v>
      </c>
      <c r="C4817" t="s">
        <v>928</v>
      </c>
      <c r="D4817" t="s">
        <v>20</v>
      </c>
      <c r="E4817">
        <v>16234</v>
      </c>
      <c r="F4817" t="s">
        <v>21</v>
      </c>
      <c r="G4817" t="s">
        <v>239</v>
      </c>
      <c r="H4817" s="1">
        <v>45386</v>
      </c>
      <c r="I4817" s="1">
        <v>45389</v>
      </c>
      <c r="J4817" t="s">
        <v>23</v>
      </c>
      <c r="K4817">
        <v>3</v>
      </c>
      <c r="L4817">
        <v>5871</v>
      </c>
      <c r="M4817">
        <v>0</v>
      </c>
      <c r="N4817" t="s">
        <v>65</v>
      </c>
      <c r="O4817" t="s">
        <v>45</v>
      </c>
      <c r="P4817">
        <v>1957</v>
      </c>
      <c r="Q4817" t="s">
        <v>26</v>
      </c>
      <c r="R4817" t="s">
        <v>40</v>
      </c>
      <c r="S4817" t="s">
        <v>35</v>
      </c>
      <c r="T4817">
        <f>VLOOKUP(Admissions[[#This Row],[Department]],Departments[#All],5,FALSE)</f>
        <v>5500</v>
      </c>
      <c r="U4817" t="str">
        <f>IF(Admissions[[#This Row],[Total_Cost]]&gt;Admissions[[#This Row],[Cost_Benchmark]], "Above Benchmark", "Within Benchmark")</f>
        <v>Above Benchmark</v>
      </c>
    </row>
    <row r="4818" spans="1:21" x14ac:dyDescent="0.3">
      <c r="A4818">
        <v>13023</v>
      </c>
      <c r="B4818">
        <v>3848</v>
      </c>
      <c r="C4818" t="s">
        <v>436</v>
      </c>
      <c r="D4818" t="s">
        <v>74</v>
      </c>
      <c r="E4818">
        <v>27839</v>
      </c>
      <c r="F4818" t="s">
        <v>48</v>
      </c>
      <c r="G4818" t="s">
        <v>101</v>
      </c>
      <c r="H4818" s="1">
        <v>45620</v>
      </c>
      <c r="I4818" s="1">
        <v>45626</v>
      </c>
      <c r="J4818" t="s">
        <v>23</v>
      </c>
      <c r="K4818">
        <v>6</v>
      </c>
      <c r="L4818">
        <v>11454</v>
      </c>
      <c r="M4818">
        <v>1</v>
      </c>
      <c r="N4818" t="s">
        <v>78</v>
      </c>
      <c r="O4818" t="s">
        <v>25</v>
      </c>
      <c r="P4818">
        <v>1909</v>
      </c>
      <c r="Q4818" t="s">
        <v>26</v>
      </c>
      <c r="R4818" t="s">
        <v>46</v>
      </c>
      <c r="S4818" t="s">
        <v>28</v>
      </c>
      <c r="T4818">
        <f>VLOOKUP(Admissions[[#This Row],[Department]],Departments[#All],5,FALSE)</f>
        <v>8500</v>
      </c>
      <c r="U4818" t="str">
        <f>IF(Admissions[[#This Row],[Total_Cost]]&gt;Admissions[[#This Row],[Cost_Benchmark]], "Above Benchmark", "Within Benchmark")</f>
        <v>Above Benchmark</v>
      </c>
    </row>
    <row r="4819" spans="1:21" x14ac:dyDescent="0.3">
      <c r="A4819">
        <v>14320</v>
      </c>
      <c r="B4819">
        <v>5553</v>
      </c>
      <c r="C4819" t="s">
        <v>883</v>
      </c>
      <c r="D4819" t="s">
        <v>74</v>
      </c>
      <c r="E4819">
        <v>27453</v>
      </c>
      <c r="F4819" t="s">
        <v>68</v>
      </c>
      <c r="G4819" t="s">
        <v>131</v>
      </c>
      <c r="H4819" s="1">
        <v>45211</v>
      </c>
      <c r="I4819" s="1">
        <v>45217</v>
      </c>
      <c r="J4819" t="s">
        <v>23</v>
      </c>
      <c r="K4819">
        <v>6</v>
      </c>
      <c r="L4819">
        <v>7302</v>
      </c>
      <c r="M4819">
        <v>0</v>
      </c>
      <c r="N4819" t="s">
        <v>132</v>
      </c>
      <c r="O4819" t="s">
        <v>25</v>
      </c>
      <c r="P4819">
        <v>1217</v>
      </c>
      <c r="Q4819" t="s">
        <v>26</v>
      </c>
      <c r="R4819" t="s">
        <v>40</v>
      </c>
      <c r="S4819" t="s">
        <v>35</v>
      </c>
      <c r="T4819">
        <f>VLOOKUP(Admissions[[#This Row],[Department]],Departments[#All],5,FALSE)</f>
        <v>6800</v>
      </c>
      <c r="U4819" t="str">
        <f>IF(Admissions[[#This Row],[Total_Cost]]&gt;Admissions[[#This Row],[Cost_Benchmark]], "Above Benchmark", "Within Benchmark")</f>
        <v>Above Benchmark</v>
      </c>
    </row>
    <row r="4820" spans="1:21" x14ac:dyDescent="0.3">
      <c r="A4820">
        <v>13587</v>
      </c>
      <c r="B4820">
        <v>3593</v>
      </c>
      <c r="C4820" t="s">
        <v>1429</v>
      </c>
      <c r="D4820" t="s">
        <v>20</v>
      </c>
      <c r="E4820">
        <v>43593</v>
      </c>
      <c r="F4820" t="s">
        <v>42</v>
      </c>
      <c r="G4820" t="s">
        <v>128</v>
      </c>
      <c r="H4820" s="1">
        <v>45182</v>
      </c>
      <c r="I4820" s="1">
        <v>45185</v>
      </c>
      <c r="J4820" t="s">
        <v>23</v>
      </c>
      <c r="K4820">
        <v>3</v>
      </c>
      <c r="L4820">
        <v>3408</v>
      </c>
      <c r="M4820">
        <v>1</v>
      </c>
      <c r="N4820" t="s">
        <v>44</v>
      </c>
      <c r="O4820" t="s">
        <v>45</v>
      </c>
      <c r="P4820">
        <v>1136</v>
      </c>
      <c r="Q4820" t="s">
        <v>26</v>
      </c>
      <c r="R4820" t="s">
        <v>62</v>
      </c>
      <c r="S4820" t="s">
        <v>35</v>
      </c>
      <c r="T4820">
        <f>VLOOKUP(Admissions[[#This Row],[Department]],Departments[#All],5,FALSE)</f>
        <v>4500</v>
      </c>
      <c r="U4820" t="str">
        <f>IF(Admissions[[#This Row],[Total_Cost]]&gt;Admissions[[#This Row],[Cost_Benchmark]], "Above Benchmark", "Within Benchmark")</f>
        <v>Within Benchmark</v>
      </c>
    </row>
    <row r="4821" spans="1:21" x14ac:dyDescent="0.3">
      <c r="A4821">
        <v>15803</v>
      </c>
      <c r="B4821">
        <v>6522</v>
      </c>
      <c r="C4821" t="s">
        <v>234</v>
      </c>
      <c r="D4821" t="s">
        <v>74</v>
      </c>
      <c r="E4821">
        <v>27548</v>
      </c>
      <c r="F4821" t="s">
        <v>48</v>
      </c>
      <c r="G4821" t="s">
        <v>49</v>
      </c>
      <c r="H4821" s="1">
        <v>45550</v>
      </c>
      <c r="I4821" s="1">
        <v>45558</v>
      </c>
      <c r="J4821" t="s">
        <v>23</v>
      </c>
      <c r="K4821">
        <v>8</v>
      </c>
      <c r="L4821">
        <v>12553</v>
      </c>
      <c r="M4821">
        <v>0</v>
      </c>
      <c r="N4821" t="s">
        <v>50</v>
      </c>
      <c r="O4821" t="s">
        <v>25</v>
      </c>
      <c r="P4821">
        <v>1569.125</v>
      </c>
      <c r="Q4821" t="s">
        <v>26</v>
      </c>
      <c r="R4821" t="s">
        <v>46</v>
      </c>
      <c r="S4821" t="s">
        <v>28</v>
      </c>
      <c r="T4821">
        <f>VLOOKUP(Admissions[[#This Row],[Department]],Departments[#All],5,FALSE)</f>
        <v>8500</v>
      </c>
      <c r="U4821" t="str">
        <f>IF(Admissions[[#This Row],[Total_Cost]]&gt;Admissions[[#This Row],[Cost_Benchmark]], "Above Benchmark", "Within Benchmark")</f>
        <v>Above Benchmark</v>
      </c>
    </row>
    <row r="4822" spans="1:21" x14ac:dyDescent="0.3">
      <c r="A4822">
        <v>12707</v>
      </c>
      <c r="B4822">
        <v>4665</v>
      </c>
      <c r="C4822" t="s">
        <v>777</v>
      </c>
      <c r="D4822" t="s">
        <v>74</v>
      </c>
      <c r="E4822">
        <v>27476</v>
      </c>
      <c r="F4822" t="s">
        <v>21</v>
      </c>
      <c r="G4822" t="s">
        <v>22</v>
      </c>
      <c r="H4822" s="1">
        <v>45227</v>
      </c>
      <c r="I4822" s="1">
        <v>45228</v>
      </c>
      <c r="J4822" t="s">
        <v>23</v>
      </c>
      <c r="K4822">
        <v>1</v>
      </c>
      <c r="L4822">
        <v>3547</v>
      </c>
      <c r="M4822">
        <v>0</v>
      </c>
      <c r="N4822" t="s">
        <v>61</v>
      </c>
      <c r="O4822" t="s">
        <v>25</v>
      </c>
      <c r="P4822">
        <v>3547</v>
      </c>
      <c r="Q4822" t="s">
        <v>26</v>
      </c>
      <c r="R4822" t="s">
        <v>27</v>
      </c>
      <c r="S4822" t="s">
        <v>28</v>
      </c>
      <c r="T4822">
        <f>VLOOKUP(Admissions[[#This Row],[Department]],Departments[#All],5,FALSE)</f>
        <v>5500</v>
      </c>
      <c r="U4822" t="str">
        <f>IF(Admissions[[#This Row],[Total_Cost]]&gt;Admissions[[#This Row],[Cost_Benchmark]], "Above Benchmark", "Within Benchmark")</f>
        <v>Within Benchmark</v>
      </c>
    </row>
    <row r="4823" spans="1:21" x14ac:dyDescent="0.3">
      <c r="A4823">
        <v>15934</v>
      </c>
      <c r="B4823">
        <v>3939</v>
      </c>
      <c r="C4823" t="s">
        <v>630</v>
      </c>
      <c r="D4823" t="s">
        <v>20</v>
      </c>
      <c r="E4823">
        <v>26082</v>
      </c>
      <c r="F4823" t="s">
        <v>48</v>
      </c>
      <c r="G4823" t="s">
        <v>49</v>
      </c>
      <c r="H4823" s="1">
        <v>45244</v>
      </c>
      <c r="I4823" s="1">
        <v>45248</v>
      </c>
      <c r="J4823" t="s">
        <v>23</v>
      </c>
      <c r="K4823">
        <v>4</v>
      </c>
      <c r="L4823">
        <v>10278</v>
      </c>
      <c r="M4823">
        <v>0</v>
      </c>
      <c r="N4823" t="s">
        <v>137</v>
      </c>
      <c r="O4823" t="s">
        <v>45</v>
      </c>
      <c r="P4823">
        <v>2569.5</v>
      </c>
      <c r="Q4823" t="s">
        <v>26</v>
      </c>
      <c r="R4823" t="s">
        <v>53</v>
      </c>
      <c r="S4823" t="s">
        <v>35</v>
      </c>
      <c r="T4823">
        <f>VLOOKUP(Admissions[[#This Row],[Department]],Departments[#All],5,FALSE)</f>
        <v>8500</v>
      </c>
      <c r="U4823" t="str">
        <f>IF(Admissions[[#This Row],[Total_Cost]]&gt;Admissions[[#This Row],[Cost_Benchmark]], "Above Benchmark", "Within Benchmark")</f>
        <v>Above Benchmark</v>
      </c>
    </row>
    <row r="4824" spans="1:21" x14ac:dyDescent="0.3">
      <c r="A4824">
        <v>10103</v>
      </c>
      <c r="B4824">
        <v>3336</v>
      </c>
      <c r="C4824" t="s">
        <v>1498</v>
      </c>
      <c r="D4824" t="s">
        <v>20</v>
      </c>
      <c r="E4824">
        <v>18685</v>
      </c>
      <c r="F4824" t="s">
        <v>55</v>
      </c>
      <c r="G4824" t="s">
        <v>56</v>
      </c>
      <c r="H4824" s="1">
        <v>45271</v>
      </c>
      <c r="I4824" s="1">
        <v>45275</v>
      </c>
      <c r="J4824" t="s">
        <v>23</v>
      </c>
      <c r="K4824">
        <v>4</v>
      </c>
      <c r="L4824">
        <v>7734</v>
      </c>
      <c r="M4824">
        <v>0</v>
      </c>
      <c r="N4824" t="s">
        <v>139</v>
      </c>
      <c r="O4824" t="s">
        <v>33</v>
      </c>
      <c r="P4824">
        <v>1933.5</v>
      </c>
      <c r="Q4824" t="s">
        <v>26</v>
      </c>
      <c r="R4824" t="s">
        <v>34</v>
      </c>
      <c r="S4824" t="s">
        <v>35</v>
      </c>
      <c r="T4824">
        <f>VLOOKUP(Admissions[[#This Row],[Department]],Departments[#All],5,FALSE)</f>
        <v>7200</v>
      </c>
      <c r="U4824" t="str">
        <f>IF(Admissions[[#This Row],[Total_Cost]]&gt;Admissions[[#This Row],[Cost_Benchmark]], "Above Benchmark", "Within Benchmark")</f>
        <v>Above Benchmark</v>
      </c>
    </row>
    <row r="4825" spans="1:21" x14ac:dyDescent="0.3">
      <c r="A4825">
        <v>12441</v>
      </c>
      <c r="B4825">
        <v>3764</v>
      </c>
      <c r="C4825" t="s">
        <v>1191</v>
      </c>
      <c r="D4825" t="s">
        <v>20</v>
      </c>
      <c r="E4825">
        <v>26055</v>
      </c>
      <c r="F4825" t="s">
        <v>37</v>
      </c>
      <c r="G4825" t="s">
        <v>38</v>
      </c>
      <c r="H4825" s="1">
        <v>45218</v>
      </c>
      <c r="I4825" s="1">
        <v>45225</v>
      </c>
      <c r="J4825" t="s">
        <v>23</v>
      </c>
      <c r="K4825">
        <v>7</v>
      </c>
      <c r="L4825">
        <v>11150</v>
      </c>
      <c r="M4825">
        <v>0</v>
      </c>
      <c r="N4825" t="s">
        <v>24</v>
      </c>
      <c r="O4825" t="s">
        <v>25</v>
      </c>
      <c r="P4825">
        <v>1592.8570999999999</v>
      </c>
      <c r="Q4825" t="s">
        <v>26</v>
      </c>
      <c r="R4825" t="s">
        <v>40</v>
      </c>
      <c r="S4825" t="s">
        <v>35</v>
      </c>
      <c r="T4825">
        <f>VLOOKUP(Admissions[[#This Row],[Department]],Departments[#All],5,FALSE)</f>
        <v>9000</v>
      </c>
      <c r="U4825" t="str">
        <f>IF(Admissions[[#This Row],[Total_Cost]]&gt;Admissions[[#This Row],[Cost_Benchmark]], "Above Benchmark", "Within Benchmark")</f>
        <v>Above Benchmark</v>
      </c>
    </row>
    <row r="4826" spans="1:21" x14ac:dyDescent="0.3">
      <c r="A4826">
        <v>10872</v>
      </c>
      <c r="B4826">
        <v>3876</v>
      </c>
      <c r="C4826" t="s">
        <v>243</v>
      </c>
      <c r="D4826" t="s">
        <v>20</v>
      </c>
      <c r="E4826">
        <v>26570</v>
      </c>
      <c r="F4826" t="s">
        <v>30</v>
      </c>
      <c r="G4826" t="s">
        <v>31</v>
      </c>
      <c r="H4826" s="1">
        <v>45005</v>
      </c>
      <c r="I4826" s="1">
        <v>45013</v>
      </c>
      <c r="J4826" t="s">
        <v>23</v>
      </c>
      <c r="K4826">
        <v>8</v>
      </c>
      <c r="L4826">
        <v>38716</v>
      </c>
      <c r="M4826">
        <v>0</v>
      </c>
      <c r="N4826" t="s">
        <v>32</v>
      </c>
      <c r="O4826" t="s">
        <v>25</v>
      </c>
      <c r="P4826">
        <v>4839.5</v>
      </c>
      <c r="Q4826" t="s">
        <v>26</v>
      </c>
      <c r="R4826" t="s">
        <v>34</v>
      </c>
      <c r="S4826" t="s">
        <v>35</v>
      </c>
      <c r="T4826">
        <f>VLOOKUP(Admissions[[#This Row],[Department]],Departments[#All],5,FALSE)</f>
        <v>12000</v>
      </c>
      <c r="U4826" t="str">
        <f>IF(Admissions[[#This Row],[Total_Cost]]&gt;Admissions[[#This Row],[Cost_Benchmark]], "Above Benchmark", "Within Benchmark")</f>
        <v>Above Benchmark</v>
      </c>
    </row>
    <row r="4827" spans="1:21" x14ac:dyDescent="0.3">
      <c r="A4827">
        <v>10285</v>
      </c>
      <c r="B4827">
        <v>5883</v>
      </c>
      <c r="C4827" t="s">
        <v>172</v>
      </c>
      <c r="D4827" t="s">
        <v>74</v>
      </c>
      <c r="E4827">
        <v>22028</v>
      </c>
      <c r="F4827" t="s">
        <v>21</v>
      </c>
      <c r="G4827" t="s">
        <v>64</v>
      </c>
      <c r="H4827" s="1">
        <v>45154</v>
      </c>
      <c r="I4827" s="1">
        <v>45157</v>
      </c>
      <c r="J4827" t="s">
        <v>23</v>
      </c>
      <c r="K4827">
        <v>3</v>
      </c>
      <c r="L4827">
        <v>8800</v>
      </c>
      <c r="M4827">
        <v>0</v>
      </c>
      <c r="N4827" t="s">
        <v>24</v>
      </c>
      <c r="O4827" t="s">
        <v>45</v>
      </c>
      <c r="P4827">
        <v>2933.3332999999998</v>
      </c>
      <c r="Q4827" t="s">
        <v>26</v>
      </c>
      <c r="R4827" t="s">
        <v>62</v>
      </c>
      <c r="S4827" t="s">
        <v>35</v>
      </c>
      <c r="T4827">
        <f>VLOOKUP(Admissions[[#This Row],[Department]],Departments[#All],5,FALSE)</f>
        <v>5500</v>
      </c>
      <c r="U4827" t="str">
        <f>IF(Admissions[[#This Row],[Total_Cost]]&gt;Admissions[[#This Row],[Cost_Benchmark]], "Above Benchmark", "Within Benchmark")</f>
        <v>Above Benchmark</v>
      </c>
    </row>
    <row r="4828" spans="1:21" x14ac:dyDescent="0.3">
      <c r="A4828">
        <v>11224</v>
      </c>
      <c r="B4828">
        <v>3292</v>
      </c>
      <c r="C4828" t="s">
        <v>1109</v>
      </c>
      <c r="D4828" t="s">
        <v>74</v>
      </c>
      <c r="E4828">
        <v>24361</v>
      </c>
      <c r="F4828" t="s">
        <v>21</v>
      </c>
      <c r="G4828" t="s">
        <v>22</v>
      </c>
      <c r="H4828" s="1">
        <v>45157</v>
      </c>
      <c r="I4828" s="1">
        <v>45160</v>
      </c>
      <c r="J4828" t="s">
        <v>23</v>
      </c>
      <c r="K4828">
        <v>3</v>
      </c>
      <c r="L4828">
        <v>6380</v>
      </c>
      <c r="M4828">
        <v>0</v>
      </c>
      <c r="N4828" t="s">
        <v>65</v>
      </c>
      <c r="O4828" t="s">
        <v>25</v>
      </c>
      <c r="P4828">
        <v>2126.6667000000002</v>
      </c>
      <c r="Q4828" t="s">
        <v>26</v>
      </c>
      <c r="R4828" t="s">
        <v>27</v>
      </c>
      <c r="S4828" t="s">
        <v>28</v>
      </c>
      <c r="T4828">
        <f>VLOOKUP(Admissions[[#This Row],[Department]],Departments[#All],5,FALSE)</f>
        <v>5500</v>
      </c>
      <c r="U4828" t="str">
        <f>IF(Admissions[[#This Row],[Total_Cost]]&gt;Admissions[[#This Row],[Cost_Benchmark]], "Above Benchmark", "Within Benchmark")</f>
        <v>Above Benchmark</v>
      </c>
    </row>
    <row r="4829" spans="1:21" x14ac:dyDescent="0.3">
      <c r="A4829">
        <v>10959</v>
      </c>
      <c r="B4829">
        <v>5855</v>
      </c>
      <c r="C4829" t="s">
        <v>732</v>
      </c>
      <c r="D4829" t="s">
        <v>74</v>
      </c>
      <c r="E4829">
        <v>32757</v>
      </c>
      <c r="F4829" t="s">
        <v>48</v>
      </c>
      <c r="G4829" t="s">
        <v>49</v>
      </c>
      <c r="H4829" s="1">
        <v>45250</v>
      </c>
      <c r="I4829" s="1">
        <v>45253</v>
      </c>
      <c r="J4829" t="s">
        <v>23</v>
      </c>
      <c r="K4829">
        <v>3</v>
      </c>
      <c r="L4829">
        <v>6429</v>
      </c>
      <c r="M4829">
        <v>0</v>
      </c>
      <c r="N4829" t="s">
        <v>93</v>
      </c>
      <c r="O4829" t="s">
        <v>45</v>
      </c>
      <c r="P4829">
        <v>2143</v>
      </c>
      <c r="Q4829" t="s">
        <v>26</v>
      </c>
      <c r="R4829" t="s">
        <v>34</v>
      </c>
      <c r="S4829" t="s">
        <v>35</v>
      </c>
      <c r="T4829">
        <f>VLOOKUP(Admissions[[#This Row],[Department]],Departments[#All],5,FALSE)</f>
        <v>8500</v>
      </c>
      <c r="U4829" t="str">
        <f>IF(Admissions[[#This Row],[Total_Cost]]&gt;Admissions[[#This Row],[Cost_Benchmark]], "Above Benchmark", "Within Benchmark")</f>
        <v>Within Benchmark</v>
      </c>
    </row>
    <row r="4830" spans="1:21" x14ac:dyDescent="0.3">
      <c r="A4830">
        <v>13795</v>
      </c>
      <c r="B4830">
        <v>5232</v>
      </c>
      <c r="C4830" t="s">
        <v>329</v>
      </c>
      <c r="D4830" t="s">
        <v>74</v>
      </c>
      <c r="E4830">
        <v>32817</v>
      </c>
      <c r="F4830" t="s">
        <v>48</v>
      </c>
      <c r="G4830" t="s">
        <v>101</v>
      </c>
      <c r="H4830" s="1">
        <v>45392</v>
      </c>
      <c r="I4830" s="1">
        <v>45395</v>
      </c>
      <c r="J4830" t="s">
        <v>23</v>
      </c>
      <c r="K4830">
        <v>3</v>
      </c>
      <c r="L4830">
        <v>11493</v>
      </c>
      <c r="M4830">
        <v>0</v>
      </c>
      <c r="N4830" t="s">
        <v>78</v>
      </c>
      <c r="O4830" t="s">
        <v>45</v>
      </c>
      <c r="P4830">
        <v>3831</v>
      </c>
      <c r="Q4830" t="s">
        <v>26</v>
      </c>
      <c r="R4830" t="s">
        <v>62</v>
      </c>
      <c r="S4830" t="s">
        <v>35</v>
      </c>
      <c r="T4830">
        <f>VLOOKUP(Admissions[[#This Row],[Department]],Departments[#All],5,FALSE)</f>
        <v>8500</v>
      </c>
      <c r="U4830" t="str">
        <f>IF(Admissions[[#This Row],[Total_Cost]]&gt;Admissions[[#This Row],[Cost_Benchmark]], "Above Benchmark", "Within Benchmark")</f>
        <v>Above Benchmark</v>
      </c>
    </row>
    <row r="4831" spans="1:21" x14ac:dyDescent="0.3">
      <c r="A4831">
        <v>12619</v>
      </c>
      <c r="B4831">
        <v>4427</v>
      </c>
      <c r="C4831" t="s">
        <v>875</v>
      </c>
      <c r="D4831" t="s">
        <v>74</v>
      </c>
      <c r="E4831">
        <v>29820</v>
      </c>
      <c r="F4831" t="s">
        <v>68</v>
      </c>
      <c r="G4831" t="s">
        <v>105</v>
      </c>
      <c r="H4831" s="1">
        <v>45141</v>
      </c>
      <c r="I4831" s="1">
        <v>45145</v>
      </c>
      <c r="J4831" t="s">
        <v>23</v>
      </c>
      <c r="K4831">
        <v>4</v>
      </c>
      <c r="L4831">
        <v>5448</v>
      </c>
      <c r="M4831">
        <v>0</v>
      </c>
      <c r="N4831" t="s">
        <v>70</v>
      </c>
      <c r="O4831" t="s">
        <v>45</v>
      </c>
      <c r="P4831">
        <v>1362</v>
      </c>
      <c r="Q4831" t="s">
        <v>26</v>
      </c>
      <c r="R4831" t="s">
        <v>40</v>
      </c>
      <c r="S4831" t="s">
        <v>35</v>
      </c>
      <c r="T4831">
        <f>VLOOKUP(Admissions[[#This Row],[Department]],Departments[#All],5,FALSE)</f>
        <v>6800</v>
      </c>
      <c r="U4831" t="str">
        <f>IF(Admissions[[#This Row],[Total_Cost]]&gt;Admissions[[#This Row],[Cost_Benchmark]], "Above Benchmark", "Within Benchmark")</f>
        <v>Within Benchmark</v>
      </c>
    </row>
    <row r="4832" spans="1:21" x14ac:dyDescent="0.3">
      <c r="A4832">
        <v>14794</v>
      </c>
      <c r="B4832">
        <v>4430</v>
      </c>
      <c r="C4832" t="s">
        <v>936</v>
      </c>
      <c r="D4832" t="s">
        <v>20</v>
      </c>
      <c r="E4832">
        <v>34066</v>
      </c>
      <c r="F4832" t="s">
        <v>37</v>
      </c>
      <c r="G4832" t="s">
        <v>38</v>
      </c>
      <c r="H4832" s="1">
        <v>45338</v>
      </c>
      <c r="I4832" s="1">
        <v>45341</v>
      </c>
      <c r="J4832" t="s">
        <v>23</v>
      </c>
      <c r="K4832">
        <v>3</v>
      </c>
      <c r="L4832">
        <v>7490</v>
      </c>
      <c r="M4832">
        <v>0</v>
      </c>
      <c r="N4832" t="s">
        <v>82</v>
      </c>
      <c r="O4832" t="s">
        <v>33</v>
      </c>
      <c r="P4832">
        <v>2496.6667000000002</v>
      </c>
      <c r="Q4832" t="s">
        <v>26</v>
      </c>
      <c r="R4832" t="s">
        <v>66</v>
      </c>
      <c r="S4832" t="s">
        <v>35</v>
      </c>
      <c r="T4832">
        <f>VLOOKUP(Admissions[[#This Row],[Department]],Departments[#All],5,FALSE)</f>
        <v>9000</v>
      </c>
      <c r="U4832" t="str">
        <f>IF(Admissions[[#This Row],[Total_Cost]]&gt;Admissions[[#This Row],[Cost_Benchmark]], "Above Benchmark", "Within Benchmark")</f>
        <v>Within Benchmark</v>
      </c>
    </row>
    <row r="4833" spans="1:21" x14ac:dyDescent="0.3">
      <c r="A4833">
        <v>15858</v>
      </c>
      <c r="B4833">
        <v>3585</v>
      </c>
      <c r="C4833" t="s">
        <v>527</v>
      </c>
      <c r="D4833" t="s">
        <v>20</v>
      </c>
      <c r="E4833">
        <v>17046</v>
      </c>
      <c r="F4833" t="s">
        <v>84</v>
      </c>
      <c r="G4833" t="s">
        <v>88</v>
      </c>
      <c r="H4833" s="1">
        <v>44936</v>
      </c>
      <c r="I4833" s="1">
        <v>44940</v>
      </c>
      <c r="J4833" t="s">
        <v>23</v>
      </c>
      <c r="K4833">
        <v>4</v>
      </c>
      <c r="L4833">
        <v>6452</v>
      </c>
      <c r="M4833">
        <v>0</v>
      </c>
      <c r="N4833" t="s">
        <v>50</v>
      </c>
      <c r="O4833" t="s">
        <v>33</v>
      </c>
      <c r="P4833">
        <v>1613</v>
      </c>
      <c r="Q4833" t="s">
        <v>26</v>
      </c>
      <c r="R4833" t="s">
        <v>53</v>
      </c>
      <c r="S4833" t="s">
        <v>35</v>
      </c>
      <c r="T4833">
        <f>VLOOKUP(Admissions[[#This Row],[Department]],Departments[#All],5,FALSE)</f>
        <v>6000</v>
      </c>
      <c r="U4833" t="str">
        <f>IF(Admissions[[#This Row],[Total_Cost]]&gt;Admissions[[#This Row],[Cost_Benchmark]], "Above Benchmark", "Within Benchmark")</f>
        <v>Above Benchmark</v>
      </c>
    </row>
    <row r="4834" spans="1:21" x14ac:dyDescent="0.3">
      <c r="A4834">
        <v>10511</v>
      </c>
      <c r="B4834">
        <v>5986</v>
      </c>
      <c r="C4834" t="s">
        <v>1196</v>
      </c>
      <c r="D4834" t="s">
        <v>74</v>
      </c>
      <c r="E4834">
        <v>43572</v>
      </c>
      <c r="F4834" t="s">
        <v>42</v>
      </c>
      <c r="G4834" t="s">
        <v>128</v>
      </c>
      <c r="H4834" s="1">
        <v>45207</v>
      </c>
      <c r="I4834" s="1">
        <v>45210</v>
      </c>
      <c r="J4834" t="s">
        <v>23</v>
      </c>
      <c r="K4834">
        <v>3</v>
      </c>
      <c r="L4834">
        <v>2581</v>
      </c>
      <c r="M4834">
        <v>0</v>
      </c>
      <c r="N4834" t="s">
        <v>44</v>
      </c>
      <c r="O4834" t="s">
        <v>45</v>
      </c>
      <c r="P4834">
        <v>860.33330000000001</v>
      </c>
      <c r="Q4834" t="s">
        <v>26</v>
      </c>
      <c r="R4834" t="s">
        <v>46</v>
      </c>
      <c r="S4834" t="s">
        <v>28</v>
      </c>
      <c r="T4834">
        <f>VLOOKUP(Admissions[[#This Row],[Department]],Departments[#All],5,FALSE)</f>
        <v>4500</v>
      </c>
      <c r="U4834" t="str">
        <f>IF(Admissions[[#This Row],[Total_Cost]]&gt;Admissions[[#This Row],[Cost_Benchmark]], "Above Benchmark", "Within Benchmark")</f>
        <v>Within Benchmark</v>
      </c>
    </row>
    <row r="4835" spans="1:21" x14ac:dyDescent="0.3">
      <c r="A4835">
        <v>11558</v>
      </c>
      <c r="B4835">
        <v>7145</v>
      </c>
      <c r="C4835" t="s">
        <v>964</v>
      </c>
      <c r="D4835" t="s">
        <v>74</v>
      </c>
      <c r="E4835">
        <v>21604</v>
      </c>
      <c r="F4835" t="s">
        <v>21</v>
      </c>
      <c r="G4835" t="s">
        <v>22</v>
      </c>
      <c r="H4835" s="1">
        <v>45629</v>
      </c>
      <c r="I4835" s="1">
        <v>45630</v>
      </c>
      <c r="J4835" t="s">
        <v>23</v>
      </c>
      <c r="K4835">
        <v>1</v>
      </c>
      <c r="L4835">
        <v>2279</v>
      </c>
      <c r="M4835">
        <v>1</v>
      </c>
      <c r="N4835" t="s">
        <v>65</v>
      </c>
      <c r="O4835" t="s">
        <v>33</v>
      </c>
      <c r="P4835">
        <v>2279</v>
      </c>
      <c r="Q4835" t="s">
        <v>26</v>
      </c>
      <c r="R4835" t="s">
        <v>53</v>
      </c>
      <c r="S4835" t="s">
        <v>35</v>
      </c>
      <c r="T4835">
        <f>VLOOKUP(Admissions[[#This Row],[Department]],Departments[#All],5,FALSE)</f>
        <v>5500</v>
      </c>
      <c r="U4835" t="str">
        <f>IF(Admissions[[#This Row],[Total_Cost]]&gt;Admissions[[#This Row],[Cost_Benchmark]], "Above Benchmark", "Within Benchmark")</f>
        <v>Within Benchmark</v>
      </c>
    </row>
    <row r="4836" spans="1:21" x14ac:dyDescent="0.3">
      <c r="A4836">
        <v>12069</v>
      </c>
      <c r="B4836">
        <v>5956</v>
      </c>
      <c r="C4836" t="s">
        <v>252</v>
      </c>
      <c r="D4836" t="s">
        <v>74</v>
      </c>
      <c r="E4836">
        <v>20295</v>
      </c>
      <c r="F4836" t="s">
        <v>84</v>
      </c>
      <c r="G4836" t="s">
        <v>85</v>
      </c>
      <c r="H4836" s="1">
        <v>45050</v>
      </c>
      <c r="I4836" s="1">
        <v>45053</v>
      </c>
      <c r="J4836" t="s">
        <v>23</v>
      </c>
      <c r="K4836">
        <v>3</v>
      </c>
      <c r="L4836">
        <v>6104</v>
      </c>
      <c r="M4836">
        <v>0</v>
      </c>
      <c r="N4836" t="s">
        <v>50</v>
      </c>
      <c r="O4836" t="s">
        <v>33</v>
      </c>
      <c r="P4836">
        <v>2034.6667</v>
      </c>
      <c r="Q4836" t="s">
        <v>26</v>
      </c>
      <c r="R4836" t="s">
        <v>40</v>
      </c>
      <c r="S4836" t="s">
        <v>35</v>
      </c>
      <c r="T4836">
        <f>VLOOKUP(Admissions[[#This Row],[Department]],Departments[#All],5,FALSE)</f>
        <v>6000</v>
      </c>
      <c r="U4836" t="str">
        <f>IF(Admissions[[#This Row],[Total_Cost]]&gt;Admissions[[#This Row],[Cost_Benchmark]], "Above Benchmark", "Within Benchmark")</f>
        <v>Above Benchmark</v>
      </c>
    </row>
    <row r="4837" spans="1:21" x14ac:dyDescent="0.3">
      <c r="A4837">
        <v>13993</v>
      </c>
      <c r="B4837">
        <v>5445</v>
      </c>
      <c r="C4837" t="s">
        <v>1499</v>
      </c>
      <c r="D4837" t="s">
        <v>20</v>
      </c>
      <c r="E4837">
        <v>25684</v>
      </c>
      <c r="F4837" t="s">
        <v>84</v>
      </c>
      <c r="G4837" t="s">
        <v>95</v>
      </c>
      <c r="H4837" s="1">
        <v>45290</v>
      </c>
      <c r="I4837" s="1">
        <v>45291</v>
      </c>
      <c r="J4837" t="s">
        <v>23</v>
      </c>
      <c r="K4837">
        <v>1</v>
      </c>
      <c r="L4837">
        <v>3889</v>
      </c>
      <c r="M4837">
        <v>1</v>
      </c>
      <c r="N4837" t="s">
        <v>134</v>
      </c>
      <c r="O4837" t="s">
        <v>33</v>
      </c>
      <c r="P4837">
        <v>3889</v>
      </c>
      <c r="Q4837" t="s">
        <v>26</v>
      </c>
      <c r="R4837" t="s">
        <v>27</v>
      </c>
      <c r="S4837" t="s">
        <v>28</v>
      </c>
      <c r="T4837">
        <f>VLOOKUP(Admissions[[#This Row],[Department]],Departments[#All],5,FALSE)</f>
        <v>6000</v>
      </c>
      <c r="U4837" t="str">
        <f>IF(Admissions[[#This Row],[Total_Cost]]&gt;Admissions[[#This Row],[Cost_Benchmark]], "Above Benchmark", "Within Benchmark")</f>
        <v>Within Benchmark</v>
      </c>
    </row>
    <row r="4838" spans="1:21" x14ac:dyDescent="0.3">
      <c r="A4838">
        <v>15199</v>
      </c>
      <c r="B4838">
        <v>6379</v>
      </c>
      <c r="C4838" t="s">
        <v>341</v>
      </c>
      <c r="D4838" t="s">
        <v>20</v>
      </c>
      <c r="E4838">
        <v>43832</v>
      </c>
      <c r="F4838" t="s">
        <v>42</v>
      </c>
      <c r="G4838" t="s">
        <v>76</v>
      </c>
      <c r="H4838" s="1">
        <v>45606</v>
      </c>
      <c r="I4838" s="1">
        <v>45607</v>
      </c>
      <c r="J4838" t="s">
        <v>23</v>
      </c>
      <c r="K4838">
        <v>1</v>
      </c>
      <c r="L4838">
        <v>1847</v>
      </c>
      <c r="M4838">
        <v>1</v>
      </c>
      <c r="N4838" t="s">
        <v>44</v>
      </c>
      <c r="O4838" t="s">
        <v>25</v>
      </c>
      <c r="P4838">
        <v>1847</v>
      </c>
      <c r="Q4838" t="s">
        <v>26</v>
      </c>
      <c r="R4838" t="s">
        <v>46</v>
      </c>
      <c r="S4838" t="s">
        <v>28</v>
      </c>
      <c r="T4838">
        <f>VLOOKUP(Admissions[[#This Row],[Department]],Departments[#All],5,FALSE)</f>
        <v>4500</v>
      </c>
      <c r="U4838" t="str">
        <f>IF(Admissions[[#This Row],[Total_Cost]]&gt;Admissions[[#This Row],[Cost_Benchmark]], "Above Benchmark", "Within Benchmark")</f>
        <v>Within Benchmark</v>
      </c>
    </row>
    <row r="4839" spans="1:21" x14ac:dyDescent="0.3">
      <c r="A4839">
        <v>15027</v>
      </c>
      <c r="B4839">
        <v>3642</v>
      </c>
      <c r="C4839" t="s">
        <v>745</v>
      </c>
      <c r="D4839" t="s">
        <v>20</v>
      </c>
      <c r="E4839">
        <v>14499</v>
      </c>
      <c r="F4839" t="s">
        <v>21</v>
      </c>
      <c r="G4839" t="s">
        <v>64</v>
      </c>
      <c r="H4839" s="1">
        <v>45455</v>
      </c>
      <c r="I4839" s="1">
        <v>45458</v>
      </c>
      <c r="J4839" t="s">
        <v>23</v>
      </c>
      <c r="K4839">
        <v>3</v>
      </c>
      <c r="L4839">
        <v>7825</v>
      </c>
      <c r="M4839">
        <v>0</v>
      </c>
      <c r="N4839" t="s">
        <v>99</v>
      </c>
      <c r="O4839" t="s">
        <v>45</v>
      </c>
      <c r="P4839">
        <v>2608.3332999999998</v>
      </c>
      <c r="Q4839" t="s">
        <v>26</v>
      </c>
      <c r="R4839" t="s">
        <v>62</v>
      </c>
      <c r="S4839" t="s">
        <v>35</v>
      </c>
      <c r="T4839">
        <f>VLOOKUP(Admissions[[#This Row],[Department]],Departments[#All],5,FALSE)</f>
        <v>5500</v>
      </c>
      <c r="U4839" t="str">
        <f>IF(Admissions[[#This Row],[Total_Cost]]&gt;Admissions[[#This Row],[Cost_Benchmark]], "Above Benchmark", "Within Benchmark")</f>
        <v>Above Benchmark</v>
      </c>
    </row>
    <row r="4840" spans="1:21" x14ac:dyDescent="0.3">
      <c r="A4840">
        <v>11820</v>
      </c>
      <c r="B4840">
        <v>3003</v>
      </c>
      <c r="C4840" t="s">
        <v>435</v>
      </c>
      <c r="D4840" t="s">
        <v>74</v>
      </c>
      <c r="E4840">
        <v>30080</v>
      </c>
      <c r="F4840" t="s">
        <v>48</v>
      </c>
      <c r="G4840" t="s">
        <v>49</v>
      </c>
      <c r="H4840" s="1">
        <v>45515</v>
      </c>
      <c r="I4840" s="1">
        <v>45517</v>
      </c>
      <c r="J4840" t="s">
        <v>23</v>
      </c>
      <c r="K4840">
        <v>2</v>
      </c>
      <c r="L4840">
        <v>7956</v>
      </c>
      <c r="M4840">
        <v>0</v>
      </c>
      <c r="N4840" t="s">
        <v>78</v>
      </c>
      <c r="O4840" t="s">
        <v>25</v>
      </c>
      <c r="P4840">
        <v>3978</v>
      </c>
      <c r="Q4840" t="s">
        <v>26</v>
      </c>
      <c r="R4840" t="s">
        <v>46</v>
      </c>
      <c r="S4840" t="s">
        <v>28</v>
      </c>
      <c r="T4840">
        <f>VLOOKUP(Admissions[[#This Row],[Department]],Departments[#All],5,FALSE)</f>
        <v>8500</v>
      </c>
      <c r="U4840" t="str">
        <f>IF(Admissions[[#This Row],[Total_Cost]]&gt;Admissions[[#This Row],[Cost_Benchmark]], "Above Benchmark", "Within Benchmark")</f>
        <v>Within Benchmark</v>
      </c>
    </row>
    <row r="4841" spans="1:21" x14ac:dyDescent="0.3">
      <c r="A4841">
        <v>11821</v>
      </c>
      <c r="B4841">
        <v>4774</v>
      </c>
      <c r="C4841" t="s">
        <v>761</v>
      </c>
      <c r="D4841" t="s">
        <v>74</v>
      </c>
      <c r="E4841">
        <v>31481</v>
      </c>
      <c r="F4841" t="s">
        <v>84</v>
      </c>
      <c r="G4841" t="s">
        <v>95</v>
      </c>
      <c r="H4841" s="1">
        <v>45269</v>
      </c>
      <c r="I4841" s="1">
        <v>45274</v>
      </c>
      <c r="J4841" t="s">
        <v>23</v>
      </c>
      <c r="K4841">
        <v>5</v>
      </c>
      <c r="L4841">
        <v>5406</v>
      </c>
      <c r="M4841">
        <v>0</v>
      </c>
      <c r="N4841" t="s">
        <v>50</v>
      </c>
      <c r="O4841" t="s">
        <v>45</v>
      </c>
      <c r="P4841">
        <v>1081.2</v>
      </c>
      <c r="Q4841" t="s">
        <v>26</v>
      </c>
      <c r="R4841" t="s">
        <v>27</v>
      </c>
      <c r="S4841" t="s">
        <v>28</v>
      </c>
      <c r="T4841">
        <f>VLOOKUP(Admissions[[#This Row],[Department]],Departments[#All],5,FALSE)</f>
        <v>6000</v>
      </c>
      <c r="U4841" t="str">
        <f>IF(Admissions[[#This Row],[Total_Cost]]&gt;Admissions[[#This Row],[Cost_Benchmark]], "Above Benchmark", "Within Benchmark")</f>
        <v>Within Benchmark</v>
      </c>
    </row>
    <row r="4842" spans="1:21" x14ac:dyDescent="0.3">
      <c r="A4842">
        <v>12468</v>
      </c>
      <c r="B4842">
        <v>3290</v>
      </c>
      <c r="C4842" t="s">
        <v>488</v>
      </c>
      <c r="D4842" t="s">
        <v>20</v>
      </c>
      <c r="E4842">
        <v>33608</v>
      </c>
      <c r="F4842" t="s">
        <v>21</v>
      </c>
      <c r="G4842" t="s">
        <v>239</v>
      </c>
      <c r="H4842" s="1">
        <v>45180</v>
      </c>
      <c r="I4842" s="1">
        <v>45182</v>
      </c>
      <c r="J4842" t="s">
        <v>23</v>
      </c>
      <c r="K4842">
        <v>2</v>
      </c>
      <c r="L4842">
        <v>4403</v>
      </c>
      <c r="M4842">
        <v>1</v>
      </c>
      <c r="N4842" t="s">
        <v>99</v>
      </c>
      <c r="O4842" t="s">
        <v>25</v>
      </c>
      <c r="P4842">
        <v>2201.5</v>
      </c>
      <c r="Q4842" t="s">
        <v>26</v>
      </c>
      <c r="R4842" t="s">
        <v>34</v>
      </c>
      <c r="S4842" t="s">
        <v>35</v>
      </c>
      <c r="T4842">
        <f>VLOOKUP(Admissions[[#This Row],[Department]],Departments[#All],5,FALSE)</f>
        <v>5500</v>
      </c>
      <c r="U4842" t="str">
        <f>IF(Admissions[[#This Row],[Total_Cost]]&gt;Admissions[[#This Row],[Cost_Benchmark]], "Above Benchmark", "Within Benchmark")</f>
        <v>Within Benchmark</v>
      </c>
    </row>
    <row r="4843" spans="1:21" x14ac:dyDescent="0.3">
      <c r="A4843">
        <v>10059</v>
      </c>
      <c r="B4843">
        <v>7042</v>
      </c>
      <c r="C4843" t="s">
        <v>697</v>
      </c>
      <c r="D4843" t="s">
        <v>20</v>
      </c>
      <c r="E4843">
        <v>21955</v>
      </c>
      <c r="F4843" t="s">
        <v>21</v>
      </c>
      <c r="G4843" t="s">
        <v>22</v>
      </c>
      <c r="H4843" s="1">
        <v>45616</v>
      </c>
      <c r="I4843" s="1">
        <v>45619</v>
      </c>
      <c r="J4843" t="s">
        <v>23</v>
      </c>
      <c r="K4843">
        <v>3</v>
      </c>
      <c r="L4843">
        <v>6234</v>
      </c>
      <c r="M4843">
        <v>0</v>
      </c>
      <c r="N4843" t="s">
        <v>61</v>
      </c>
      <c r="O4843" t="s">
        <v>25</v>
      </c>
      <c r="P4843">
        <v>2078</v>
      </c>
      <c r="Q4843" t="s">
        <v>26</v>
      </c>
      <c r="R4843" t="s">
        <v>62</v>
      </c>
      <c r="S4843" t="s">
        <v>35</v>
      </c>
      <c r="T4843">
        <f>VLOOKUP(Admissions[[#This Row],[Department]],Departments[#All],5,FALSE)</f>
        <v>5500</v>
      </c>
      <c r="U4843" t="str">
        <f>IF(Admissions[[#This Row],[Total_Cost]]&gt;Admissions[[#This Row],[Cost_Benchmark]], "Above Benchmark", "Within Benchmark")</f>
        <v>Above Benchmark</v>
      </c>
    </row>
    <row r="4844" spans="1:21" x14ac:dyDescent="0.3">
      <c r="A4844">
        <v>13808</v>
      </c>
      <c r="B4844">
        <v>3017</v>
      </c>
      <c r="C4844" t="s">
        <v>129</v>
      </c>
      <c r="D4844" t="s">
        <v>20</v>
      </c>
      <c r="E4844">
        <v>35089</v>
      </c>
      <c r="F4844" t="s">
        <v>21</v>
      </c>
      <c r="G4844" t="s">
        <v>64</v>
      </c>
      <c r="H4844" s="1">
        <v>45601</v>
      </c>
      <c r="I4844" s="1">
        <v>45603</v>
      </c>
      <c r="J4844" t="s">
        <v>23</v>
      </c>
      <c r="K4844">
        <v>2</v>
      </c>
      <c r="L4844">
        <v>5539</v>
      </c>
      <c r="M4844">
        <v>0</v>
      </c>
      <c r="N4844" t="s">
        <v>99</v>
      </c>
      <c r="O4844" t="s">
        <v>45</v>
      </c>
      <c r="P4844">
        <v>2769.5</v>
      </c>
      <c r="Q4844" t="s">
        <v>26</v>
      </c>
      <c r="R4844" t="s">
        <v>53</v>
      </c>
      <c r="S4844" t="s">
        <v>35</v>
      </c>
      <c r="T4844">
        <f>VLOOKUP(Admissions[[#This Row],[Department]],Departments[#All],5,FALSE)</f>
        <v>5500</v>
      </c>
      <c r="U4844" t="str">
        <f>IF(Admissions[[#This Row],[Total_Cost]]&gt;Admissions[[#This Row],[Cost_Benchmark]], "Above Benchmark", "Within Benchmark")</f>
        <v>Above Benchmark</v>
      </c>
    </row>
    <row r="4845" spans="1:21" x14ac:dyDescent="0.3">
      <c r="A4845">
        <v>11168</v>
      </c>
      <c r="B4845">
        <v>6599</v>
      </c>
      <c r="C4845" t="s">
        <v>740</v>
      </c>
      <c r="D4845" t="s">
        <v>74</v>
      </c>
      <c r="E4845">
        <v>24845</v>
      </c>
      <c r="F4845" t="s">
        <v>30</v>
      </c>
      <c r="G4845" t="s">
        <v>179</v>
      </c>
      <c r="H4845" s="1">
        <v>45450</v>
      </c>
      <c r="I4845" s="1">
        <v>45457</v>
      </c>
      <c r="J4845" t="s">
        <v>23</v>
      </c>
      <c r="K4845">
        <v>7</v>
      </c>
      <c r="L4845">
        <v>27131</v>
      </c>
      <c r="M4845">
        <v>0</v>
      </c>
      <c r="N4845" t="s">
        <v>39</v>
      </c>
      <c r="O4845" t="s">
        <v>25</v>
      </c>
      <c r="P4845">
        <v>3875.8571000000002</v>
      </c>
      <c r="Q4845" t="s">
        <v>26</v>
      </c>
      <c r="R4845" t="s">
        <v>66</v>
      </c>
      <c r="S4845" t="s">
        <v>35</v>
      </c>
      <c r="T4845">
        <f>VLOOKUP(Admissions[[#This Row],[Department]],Departments[#All],5,FALSE)</f>
        <v>12000</v>
      </c>
      <c r="U4845" t="str">
        <f>IF(Admissions[[#This Row],[Total_Cost]]&gt;Admissions[[#This Row],[Cost_Benchmark]], "Above Benchmark", "Within Benchmark")</f>
        <v>Above Benchmark</v>
      </c>
    </row>
    <row r="4846" spans="1:21" x14ac:dyDescent="0.3">
      <c r="A4846">
        <v>10728</v>
      </c>
      <c r="B4846">
        <v>3513</v>
      </c>
      <c r="C4846" t="s">
        <v>668</v>
      </c>
      <c r="D4846" t="s">
        <v>74</v>
      </c>
      <c r="E4846">
        <v>23251</v>
      </c>
      <c r="F4846" t="s">
        <v>37</v>
      </c>
      <c r="G4846" t="s">
        <v>52</v>
      </c>
      <c r="H4846" s="1">
        <v>44975</v>
      </c>
      <c r="I4846" s="1">
        <v>44983</v>
      </c>
      <c r="J4846" t="s">
        <v>23</v>
      </c>
      <c r="K4846">
        <v>8</v>
      </c>
      <c r="L4846">
        <v>11167</v>
      </c>
      <c r="M4846">
        <v>0</v>
      </c>
      <c r="N4846" t="s">
        <v>24</v>
      </c>
      <c r="O4846" t="s">
        <v>45</v>
      </c>
      <c r="P4846">
        <v>1395.875</v>
      </c>
      <c r="Q4846" t="s">
        <v>26</v>
      </c>
      <c r="R4846" t="s">
        <v>27</v>
      </c>
      <c r="S4846" t="s">
        <v>28</v>
      </c>
      <c r="T4846">
        <f>VLOOKUP(Admissions[[#This Row],[Department]],Departments[#All],5,FALSE)</f>
        <v>9000</v>
      </c>
      <c r="U4846" t="str">
        <f>IF(Admissions[[#This Row],[Total_Cost]]&gt;Admissions[[#This Row],[Cost_Benchmark]], "Above Benchmark", "Within Benchmark")</f>
        <v>Above Benchmark</v>
      </c>
    </row>
    <row r="4847" spans="1:21" x14ac:dyDescent="0.3">
      <c r="A4847">
        <v>13208</v>
      </c>
      <c r="B4847">
        <v>4019</v>
      </c>
      <c r="C4847" t="s">
        <v>1401</v>
      </c>
      <c r="D4847" t="s">
        <v>20</v>
      </c>
      <c r="E4847">
        <v>33654</v>
      </c>
      <c r="F4847" t="s">
        <v>68</v>
      </c>
      <c r="G4847" t="s">
        <v>105</v>
      </c>
      <c r="H4847" s="1">
        <v>44982</v>
      </c>
      <c r="I4847" s="1">
        <v>44988</v>
      </c>
      <c r="J4847" t="s">
        <v>23</v>
      </c>
      <c r="K4847">
        <v>6</v>
      </c>
      <c r="L4847">
        <v>9046</v>
      </c>
      <c r="M4847">
        <v>0</v>
      </c>
      <c r="N4847" t="s">
        <v>24</v>
      </c>
      <c r="O4847" t="s">
        <v>25</v>
      </c>
      <c r="P4847">
        <v>1507.6667</v>
      </c>
      <c r="Q4847" t="s">
        <v>26</v>
      </c>
      <c r="R4847" t="s">
        <v>27</v>
      </c>
      <c r="S4847" t="s">
        <v>28</v>
      </c>
      <c r="T4847">
        <f>VLOOKUP(Admissions[[#This Row],[Department]],Departments[#All],5,FALSE)</f>
        <v>6800</v>
      </c>
      <c r="U4847" t="str">
        <f>IF(Admissions[[#This Row],[Total_Cost]]&gt;Admissions[[#This Row],[Cost_Benchmark]], "Above Benchmark", "Within Benchmark")</f>
        <v>Above Benchmark</v>
      </c>
    </row>
    <row r="4848" spans="1:21" x14ac:dyDescent="0.3">
      <c r="A4848">
        <v>14828</v>
      </c>
      <c r="B4848">
        <v>5447</v>
      </c>
      <c r="C4848" t="s">
        <v>625</v>
      </c>
      <c r="D4848" t="s">
        <v>74</v>
      </c>
      <c r="E4848">
        <v>12462</v>
      </c>
      <c r="F4848" t="s">
        <v>48</v>
      </c>
      <c r="G4848" t="s">
        <v>103</v>
      </c>
      <c r="H4848" s="1">
        <v>45585</v>
      </c>
      <c r="I4848" s="1">
        <v>45594</v>
      </c>
      <c r="J4848" t="s">
        <v>23</v>
      </c>
      <c r="K4848">
        <v>9</v>
      </c>
      <c r="L4848">
        <v>17599</v>
      </c>
      <c r="M4848">
        <v>0</v>
      </c>
      <c r="N4848" t="s">
        <v>50</v>
      </c>
      <c r="O4848" t="s">
        <v>25</v>
      </c>
      <c r="P4848">
        <v>1955.4444000000001</v>
      </c>
      <c r="Q4848" t="s">
        <v>26</v>
      </c>
      <c r="R4848" t="s">
        <v>46</v>
      </c>
      <c r="S4848" t="s">
        <v>28</v>
      </c>
      <c r="T4848">
        <f>VLOOKUP(Admissions[[#This Row],[Department]],Departments[#All],5,FALSE)</f>
        <v>8500</v>
      </c>
      <c r="U4848" t="str">
        <f>IF(Admissions[[#This Row],[Total_Cost]]&gt;Admissions[[#This Row],[Cost_Benchmark]], "Above Benchmark", "Within Benchmark")</f>
        <v>Above Benchmark</v>
      </c>
    </row>
    <row r="4849" spans="1:21" x14ac:dyDescent="0.3">
      <c r="A4849">
        <v>15930</v>
      </c>
      <c r="B4849">
        <v>4511</v>
      </c>
      <c r="C4849" t="s">
        <v>124</v>
      </c>
      <c r="D4849" t="s">
        <v>20</v>
      </c>
      <c r="E4849">
        <v>27944</v>
      </c>
      <c r="F4849" t="s">
        <v>48</v>
      </c>
      <c r="G4849" t="s">
        <v>101</v>
      </c>
      <c r="H4849" s="1">
        <v>45649</v>
      </c>
      <c r="I4849" s="1">
        <v>45655</v>
      </c>
      <c r="J4849" t="s">
        <v>23</v>
      </c>
      <c r="K4849">
        <v>6</v>
      </c>
      <c r="L4849">
        <v>11190</v>
      </c>
      <c r="M4849">
        <v>0</v>
      </c>
      <c r="N4849" t="s">
        <v>50</v>
      </c>
      <c r="O4849" t="s">
        <v>25</v>
      </c>
      <c r="P4849">
        <v>1865</v>
      </c>
      <c r="Q4849" t="s">
        <v>26</v>
      </c>
      <c r="R4849" t="s">
        <v>34</v>
      </c>
      <c r="S4849" t="s">
        <v>35</v>
      </c>
      <c r="T4849">
        <f>VLOOKUP(Admissions[[#This Row],[Department]],Departments[#All],5,FALSE)</f>
        <v>8500</v>
      </c>
      <c r="U4849" t="str">
        <f>IF(Admissions[[#This Row],[Total_Cost]]&gt;Admissions[[#This Row],[Cost_Benchmark]], "Above Benchmark", "Within Benchmark")</f>
        <v>Above Benchmark</v>
      </c>
    </row>
    <row r="4850" spans="1:21" x14ac:dyDescent="0.3">
      <c r="A4850">
        <v>14207</v>
      </c>
      <c r="B4850">
        <v>4564</v>
      </c>
      <c r="C4850" t="s">
        <v>593</v>
      </c>
      <c r="D4850" t="s">
        <v>20</v>
      </c>
      <c r="E4850">
        <v>40531</v>
      </c>
      <c r="F4850" t="s">
        <v>42</v>
      </c>
      <c r="G4850" t="s">
        <v>76</v>
      </c>
      <c r="H4850" s="1">
        <v>45172</v>
      </c>
      <c r="I4850" s="1">
        <v>45174</v>
      </c>
      <c r="J4850" t="s">
        <v>23</v>
      </c>
      <c r="K4850">
        <v>2</v>
      </c>
      <c r="L4850">
        <v>2093</v>
      </c>
      <c r="M4850">
        <v>0</v>
      </c>
      <c r="N4850" t="s">
        <v>61</v>
      </c>
      <c r="O4850" t="s">
        <v>45</v>
      </c>
      <c r="P4850">
        <v>1046.5</v>
      </c>
      <c r="Q4850" t="s">
        <v>26</v>
      </c>
      <c r="R4850" t="s">
        <v>46</v>
      </c>
      <c r="S4850" t="s">
        <v>28</v>
      </c>
      <c r="T4850">
        <f>VLOOKUP(Admissions[[#This Row],[Department]],Departments[#All],5,FALSE)</f>
        <v>4500</v>
      </c>
      <c r="U4850" t="str">
        <f>IF(Admissions[[#This Row],[Total_Cost]]&gt;Admissions[[#This Row],[Cost_Benchmark]], "Above Benchmark", "Within Benchmark")</f>
        <v>Within Benchmark</v>
      </c>
    </row>
    <row r="4851" spans="1:21" x14ac:dyDescent="0.3">
      <c r="A4851">
        <v>12047</v>
      </c>
      <c r="B4851">
        <v>3814</v>
      </c>
      <c r="C4851" t="s">
        <v>815</v>
      </c>
      <c r="D4851" t="s">
        <v>74</v>
      </c>
      <c r="E4851">
        <v>23216</v>
      </c>
      <c r="F4851" t="s">
        <v>37</v>
      </c>
      <c r="G4851" t="s">
        <v>38</v>
      </c>
      <c r="H4851" s="1">
        <v>45607</v>
      </c>
      <c r="I4851" s="1">
        <v>45610</v>
      </c>
      <c r="J4851" t="s">
        <v>23</v>
      </c>
      <c r="K4851">
        <v>3</v>
      </c>
      <c r="L4851">
        <v>7998</v>
      </c>
      <c r="M4851">
        <v>0</v>
      </c>
      <c r="N4851" t="s">
        <v>97</v>
      </c>
      <c r="O4851" t="s">
        <v>25</v>
      </c>
      <c r="P4851">
        <v>2666</v>
      </c>
      <c r="Q4851" t="s">
        <v>26</v>
      </c>
      <c r="R4851" t="s">
        <v>34</v>
      </c>
      <c r="S4851" t="s">
        <v>35</v>
      </c>
      <c r="T4851">
        <f>VLOOKUP(Admissions[[#This Row],[Department]],Departments[#All],5,FALSE)</f>
        <v>9000</v>
      </c>
      <c r="U4851" t="str">
        <f>IF(Admissions[[#This Row],[Total_Cost]]&gt;Admissions[[#This Row],[Cost_Benchmark]], "Above Benchmark", "Within Benchmark")</f>
        <v>Within Benchmark</v>
      </c>
    </row>
    <row r="4852" spans="1:21" x14ac:dyDescent="0.3">
      <c r="A4852">
        <v>11393</v>
      </c>
      <c r="B4852">
        <v>6802</v>
      </c>
      <c r="C4852" t="s">
        <v>1370</v>
      </c>
      <c r="D4852" t="s">
        <v>74</v>
      </c>
      <c r="E4852">
        <v>25534</v>
      </c>
      <c r="F4852" t="s">
        <v>21</v>
      </c>
      <c r="G4852" t="s">
        <v>64</v>
      </c>
      <c r="H4852" s="1">
        <v>45250</v>
      </c>
      <c r="I4852" s="1">
        <v>45251</v>
      </c>
      <c r="J4852" t="s">
        <v>23</v>
      </c>
      <c r="K4852">
        <v>1</v>
      </c>
      <c r="L4852">
        <v>2687</v>
      </c>
      <c r="M4852">
        <v>1</v>
      </c>
      <c r="N4852" t="s">
        <v>61</v>
      </c>
      <c r="O4852" t="s">
        <v>25</v>
      </c>
      <c r="P4852">
        <v>2687</v>
      </c>
      <c r="Q4852" t="s">
        <v>26</v>
      </c>
      <c r="R4852" t="s">
        <v>34</v>
      </c>
      <c r="S4852" t="s">
        <v>35</v>
      </c>
      <c r="T4852">
        <f>VLOOKUP(Admissions[[#This Row],[Department]],Departments[#All],5,FALSE)</f>
        <v>5500</v>
      </c>
      <c r="U4852" t="str">
        <f>IF(Admissions[[#This Row],[Total_Cost]]&gt;Admissions[[#This Row],[Cost_Benchmark]], "Above Benchmark", "Within Benchmark")</f>
        <v>Within Benchmark</v>
      </c>
    </row>
    <row r="4853" spans="1:21" x14ac:dyDescent="0.3">
      <c r="A4853">
        <v>14199</v>
      </c>
      <c r="B4853">
        <v>5334</v>
      </c>
      <c r="C4853" t="s">
        <v>162</v>
      </c>
      <c r="D4853" t="s">
        <v>74</v>
      </c>
      <c r="E4853">
        <v>28011</v>
      </c>
      <c r="F4853" t="s">
        <v>84</v>
      </c>
      <c r="G4853" t="s">
        <v>95</v>
      </c>
      <c r="H4853" s="1">
        <v>45547</v>
      </c>
      <c r="I4853" s="1">
        <v>45551</v>
      </c>
      <c r="J4853" t="s">
        <v>23</v>
      </c>
      <c r="K4853">
        <v>4</v>
      </c>
      <c r="L4853">
        <v>4673</v>
      </c>
      <c r="M4853">
        <v>0</v>
      </c>
      <c r="N4853" t="s">
        <v>109</v>
      </c>
      <c r="O4853" t="s">
        <v>45</v>
      </c>
      <c r="P4853">
        <v>1168.25</v>
      </c>
      <c r="Q4853" t="s">
        <v>26</v>
      </c>
      <c r="R4853" t="s">
        <v>40</v>
      </c>
      <c r="S4853" t="s">
        <v>35</v>
      </c>
      <c r="T4853">
        <f>VLOOKUP(Admissions[[#This Row],[Department]],Departments[#All],5,FALSE)</f>
        <v>6000</v>
      </c>
      <c r="U4853" t="str">
        <f>IF(Admissions[[#This Row],[Total_Cost]]&gt;Admissions[[#This Row],[Cost_Benchmark]], "Above Benchmark", "Within Benchmark")</f>
        <v>Within Benchmark</v>
      </c>
    </row>
    <row r="4854" spans="1:21" x14ac:dyDescent="0.3">
      <c r="A4854">
        <v>11516</v>
      </c>
      <c r="B4854">
        <v>3297</v>
      </c>
      <c r="C4854" t="s">
        <v>111</v>
      </c>
      <c r="D4854" t="s">
        <v>20</v>
      </c>
      <c r="E4854">
        <v>39922</v>
      </c>
      <c r="F4854" t="s">
        <v>42</v>
      </c>
      <c r="G4854" t="s">
        <v>76</v>
      </c>
      <c r="H4854" s="1">
        <v>45561</v>
      </c>
      <c r="I4854" s="1">
        <v>45563</v>
      </c>
      <c r="J4854" t="s">
        <v>23</v>
      </c>
      <c r="K4854">
        <v>2</v>
      </c>
      <c r="L4854">
        <v>2339</v>
      </c>
      <c r="M4854">
        <v>0</v>
      </c>
      <c r="N4854" t="s">
        <v>99</v>
      </c>
      <c r="O4854" t="s">
        <v>25</v>
      </c>
      <c r="P4854">
        <v>1169.5</v>
      </c>
      <c r="Q4854" t="s">
        <v>26</v>
      </c>
      <c r="R4854" t="s">
        <v>40</v>
      </c>
      <c r="S4854" t="s">
        <v>35</v>
      </c>
      <c r="T4854">
        <f>VLOOKUP(Admissions[[#This Row],[Department]],Departments[#All],5,FALSE)</f>
        <v>4500</v>
      </c>
      <c r="U4854" t="str">
        <f>IF(Admissions[[#This Row],[Total_Cost]]&gt;Admissions[[#This Row],[Cost_Benchmark]], "Above Benchmark", "Within Benchmark")</f>
        <v>Within Benchmark</v>
      </c>
    </row>
    <row r="4855" spans="1:21" x14ac:dyDescent="0.3">
      <c r="A4855">
        <v>13911</v>
      </c>
      <c r="B4855">
        <v>6936</v>
      </c>
      <c r="C4855" t="s">
        <v>1168</v>
      </c>
      <c r="D4855" t="s">
        <v>74</v>
      </c>
      <c r="E4855">
        <v>26657</v>
      </c>
      <c r="F4855" t="s">
        <v>21</v>
      </c>
      <c r="G4855" t="s">
        <v>64</v>
      </c>
      <c r="H4855" s="1">
        <v>45418</v>
      </c>
      <c r="I4855" s="1">
        <v>45419</v>
      </c>
      <c r="J4855" t="s">
        <v>23</v>
      </c>
      <c r="K4855">
        <v>1</v>
      </c>
      <c r="L4855">
        <v>2119</v>
      </c>
      <c r="M4855">
        <v>0</v>
      </c>
      <c r="N4855" t="s">
        <v>99</v>
      </c>
      <c r="O4855" t="s">
        <v>25</v>
      </c>
      <c r="P4855">
        <v>2119</v>
      </c>
      <c r="Q4855" t="s">
        <v>26</v>
      </c>
      <c r="R4855" t="s">
        <v>34</v>
      </c>
      <c r="S4855" t="s">
        <v>35</v>
      </c>
      <c r="T4855">
        <f>VLOOKUP(Admissions[[#This Row],[Department]],Departments[#All],5,FALSE)</f>
        <v>5500</v>
      </c>
      <c r="U4855" t="str">
        <f>IF(Admissions[[#This Row],[Total_Cost]]&gt;Admissions[[#This Row],[Cost_Benchmark]], "Above Benchmark", "Within Benchmark")</f>
        <v>Within Benchmark</v>
      </c>
    </row>
    <row r="4856" spans="1:21" x14ac:dyDescent="0.3">
      <c r="A4856">
        <v>13096</v>
      </c>
      <c r="B4856">
        <v>5696</v>
      </c>
      <c r="C4856" t="s">
        <v>1500</v>
      </c>
      <c r="D4856" t="s">
        <v>74</v>
      </c>
      <c r="E4856">
        <v>17566</v>
      </c>
      <c r="F4856" t="s">
        <v>48</v>
      </c>
      <c r="G4856" t="s">
        <v>103</v>
      </c>
      <c r="H4856" s="1">
        <v>45490</v>
      </c>
      <c r="I4856" s="1">
        <v>45499</v>
      </c>
      <c r="J4856" t="s">
        <v>23</v>
      </c>
      <c r="K4856">
        <v>9</v>
      </c>
      <c r="L4856">
        <v>21275</v>
      </c>
      <c r="M4856">
        <v>0</v>
      </c>
      <c r="N4856" t="s">
        <v>137</v>
      </c>
      <c r="O4856" t="s">
        <v>45</v>
      </c>
      <c r="P4856">
        <v>2363.8888999999999</v>
      </c>
      <c r="Q4856" t="s">
        <v>26</v>
      </c>
      <c r="R4856" t="s">
        <v>62</v>
      </c>
      <c r="S4856" t="s">
        <v>35</v>
      </c>
      <c r="T4856">
        <f>VLOOKUP(Admissions[[#This Row],[Department]],Departments[#All],5,FALSE)</f>
        <v>8500</v>
      </c>
      <c r="U4856" t="str">
        <f>IF(Admissions[[#This Row],[Total_Cost]]&gt;Admissions[[#This Row],[Cost_Benchmark]], "Above Benchmark", "Within Benchmark")</f>
        <v>Above Benchmark</v>
      </c>
    </row>
    <row r="4857" spans="1:21" x14ac:dyDescent="0.3">
      <c r="A4857">
        <v>12998</v>
      </c>
      <c r="B4857">
        <v>3616</v>
      </c>
      <c r="C4857" t="s">
        <v>931</v>
      </c>
      <c r="D4857" t="s">
        <v>20</v>
      </c>
      <c r="E4857">
        <v>20721</v>
      </c>
      <c r="F4857" t="s">
        <v>48</v>
      </c>
      <c r="G4857" t="s">
        <v>49</v>
      </c>
      <c r="H4857" s="1">
        <v>45510</v>
      </c>
      <c r="I4857" s="1">
        <v>45518</v>
      </c>
      <c r="J4857" t="s">
        <v>23</v>
      </c>
      <c r="K4857">
        <v>8</v>
      </c>
      <c r="L4857">
        <v>15158</v>
      </c>
      <c r="M4857">
        <v>1</v>
      </c>
      <c r="N4857" t="s">
        <v>50</v>
      </c>
      <c r="O4857" t="s">
        <v>25</v>
      </c>
      <c r="P4857">
        <v>1894.75</v>
      </c>
      <c r="Q4857" t="s">
        <v>26</v>
      </c>
      <c r="R4857" t="s">
        <v>53</v>
      </c>
      <c r="S4857" t="s">
        <v>35</v>
      </c>
      <c r="T4857">
        <f>VLOOKUP(Admissions[[#This Row],[Department]],Departments[#All],5,FALSE)</f>
        <v>8500</v>
      </c>
      <c r="U4857" t="str">
        <f>IF(Admissions[[#This Row],[Total_Cost]]&gt;Admissions[[#This Row],[Cost_Benchmark]], "Above Benchmark", "Within Benchmark")</f>
        <v>Above Benchmark</v>
      </c>
    </row>
    <row r="4858" spans="1:21" x14ac:dyDescent="0.3">
      <c r="A4858">
        <v>10933</v>
      </c>
      <c r="B4858">
        <v>5311</v>
      </c>
      <c r="C4858" t="s">
        <v>1219</v>
      </c>
      <c r="D4858" t="s">
        <v>74</v>
      </c>
      <c r="E4858">
        <v>14199</v>
      </c>
      <c r="F4858" t="s">
        <v>21</v>
      </c>
      <c r="G4858" t="s">
        <v>64</v>
      </c>
      <c r="H4858" s="1">
        <v>45594</v>
      </c>
      <c r="I4858" s="1">
        <v>45597</v>
      </c>
      <c r="J4858" t="s">
        <v>23</v>
      </c>
      <c r="K4858">
        <v>3</v>
      </c>
      <c r="L4858">
        <v>9638</v>
      </c>
      <c r="M4858">
        <v>0</v>
      </c>
      <c r="N4858" t="s">
        <v>99</v>
      </c>
      <c r="O4858" t="s">
        <v>25</v>
      </c>
      <c r="P4858">
        <v>3212.6667000000002</v>
      </c>
      <c r="Q4858" t="s">
        <v>26</v>
      </c>
      <c r="R4858" t="s">
        <v>53</v>
      </c>
      <c r="S4858" t="s">
        <v>35</v>
      </c>
      <c r="T4858">
        <f>VLOOKUP(Admissions[[#This Row],[Department]],Departments[#All],5,FALSE)</f>
        <v>5500</v>
      </c>
      <c r="U4858" t="str">
        <f>IF(Admissions[[#This Row],[Total_Cost]]&gt;Admissions[[#This Row],[Cost_Benchmark]], "Above Benchmark", "Within Benchmark")</f>
        <v>Above Benchmark</v>
      </c>
    </row>
    <row r="4859" spans="1:21" x14ac:dyDescent="0.3">
      <c r="A4859">
        <v>10198</v>
      </c>
      <c r="B4859">
        <v>5668</v>
      </c>
      <c r="C4859" t="s">
        <v>742</v>
      </c>
      <c r="D4859" t="s">
        <v>20</v>
      </c>
      <c r="E4859">
        <v>20511</v>
      </c>
      <c r="F4859" t="s">
        <v>30</v>
      </c>
      <c r="G4859" t="s">
        <v>167</v>
      </c>
      <c r="H4859" s="1">
        <v>45530</v>
      </c>
      <c r="I4859" s="1">
        <v>45541</v>
      </c>
      <c r="J4859" t="s">
        <v>23</v>
      </c>
      <c r="K4859">
        <v>11</v>
      </c>
      <c r="L4859">
        <v>32872</v>
      </c>
      <c r="M4859">
        <v>0</v>
      </c>
      <c r="N4859" t="s">
        <v>142</v>
      </c>
      <c r="O4859" t="s">
        <v>25</v>
      </c>
      <c r="P4859">
        <v>2988.3636000000001</v>
      </c>
      <c r="Q4859" t="s">
        <v>26</v>
      </c>
      <c r="R4859" t="s">
        <v>34</v>
      </c>
      <c r="S4859" t="s">
        <v>35</v>
      </c>
      <c r="T4859">
        <f>VLOOKUP(Admissions[[#This Row],[Department]],Departments[#All],5,FALSE)</f>
        <v>12000</v>
      </c>
      <c r="U4859" t="str">
        <f>IF(Admissions[[#This Row],[Total_Cost]]&gt;Admissions[[#This Row],[Cost_Benchmark]], "Above Benchmark", "Within Benchmark")</f>
        <v>Above Benchmark</v>
      </c>
    </row>
    <row r="4860" spans="1:21" x14ac:dyDescent="0.3">
      <c r="A4860">
        <v>13394</v>
      </c>
      <c r="B4860">
        <v>7168</v>
      </c>
      <c r="C4860" t="s">
        <v>344</v>
      </c>
      <c r="D4860" t="s">
        <v>74</v>
      </c>
      <c r="E4860">
        <v>27851</v>
      </c>
      <c r="F4860" t="s">
        <v>68</v>
      </c>
      <c r="G4860" t="s">
        <v>131</v>
      </c>
      <c r="H4860" s="1">
        <v>45262</v>
      </c>
      <c r="I4860" s="1">
        <v>45270</v>
      </c>
      <c r="J4860" t="s">
        <v>23</v>
      </c>
      <c r="K4860">
        <v>8</v>
      </c>
      <c r="L4860">
        <v>9729</v>
      </c>
      <c r="M4860">
        <v>0</v>
      </c>
      <c r="N4860" t="s">
        <v>70</v>
      </c>
      <c r="O4860" t="s">
        <v>45</v>
      </c>
      <c r="P4860">
        <v>1216.125</v>
      </c>
      <c r="Q4860" t="s">
        <v>26</v>
      </c>
      <c r="R4860" t="s">
        <v>27</v>
      </c>
      <c r="S4860" t="s">
        <v>28</v>
      </c>
      <c r="T4860">
        <f>VLOOKUP(Admissions[[#This Row],[Department]],Departments[#All],5,FALSE)</f>
        <v>6800</v>
      </c>
      <c r="U4860" t="str">
        <f>IF(Admissions[[#This Row],[Total_Cost]]&gt;Admissions[[#This Row],[Cost_Benchmark]], "Above Benchmark", "Within Benchmark")</f>
        <v>Above Benchmark</v>
      </c>
    </row>
    <row r="4861" spans="1:21" x14ac:dyDescent="0.3">
      <c r="A4861">
        <v>12030</v>
      </c>
      <c r="B4861">
        <v>4226</v>
      </c>
      <c r="C4861" t="s">
        <v>294</v>
      </c>
      <c r="D4861" t="s">
        <v>74</v>
      </c>
      <c r="E4861">
        <v>13518</v>
      </c>
      <c r="F4861" t="s">
        <v>21</v>
      </c>
      <c r="G4861" t="s">
        <v>64</v>
      </c>
      <c r="H4861" s="1">
        <v>44985</v>
      </c>
      <c r="I4861" s="1">
        <v>44989</v>
      </c>
      <c r="J4861" t="s">
        <v>23</v>
      </c>
      <c r="K4861">
        <v>4</v>
      </c>
      <c r="L4861">
        <v>10200</v>
      </c>
      <c r="M4861">
        <v>0</v>
      </c>
      <c r="N4861" t="s">
        <v>24</v>
      </c>
      <c r="O4861" t="s">
        <v>33</v>
      </c>
      <c r="P4861">
        <v>2550</v>
      </c>
      <c r="Q4861" t="s">
        <v>26</v>
      </c>
      <c r="R4861" t="s">
        <v>53</v>
      </c>
      <c r="S4861" t="s">
        <v>35</v>
      </c>
      <c r="T4861">
        <f>VLOOKUP(Admissions[[#This Row],[Department]],Departments[#All],5,FALSE)</f>
        <v>5500</v>
      </c>
      <c r="U4861" t="str">
        <f>IF(Admissions[[#This Row],[Total_Cost]]&gt;Admissions[[#This Row],[Cost_Benchmark]], "Above Benchmark", "Within Benchmark")</f>
        <v>Above Benchmark</v>
      </c>
    </row>
    <row r="4862" spans="1:21" x14ac:dyDescent="0.3">
      <c r="A4862">
        <v>11267</v>
      </c>
      <c r="B4862">
        <v>3347</v>
      </c>
      <c r="C4862" t="s">
        <v>376</v>
      </c>
      <c r="D4862" t="s">
        <v>74</v>
      </c>
      <c r="E4862">
        <v>14767</v>
      </c>
      <c r="F4862" t="s">
        <v>21</v>
      </c>
      <c r="G4862" t="s">
        <v>22</v>
      </c>
      <c r="H4862" s="1">
        <v>45173</v>
      </c>
      <c r="I4862" s="1">
        <v>45176</v>
      </c>
      <c r="J4862" t="s">
        <v>23</v>
      </c>
      <c r="K4862">
        <v>3</v>
      </c>
      <c r="L4862">
        <v>8045</v>
      </c>
      <c r="M4862">
        <v>0</v>
      </c>
      <c r="N4862" t="s">
        <v>99</v>
      </c>
      <c r="O4862" t="s">
        <v>45</v>
      </c>
      <c r="P4862">
        <v>2681.6667000000002</v>
      </c>
      <c r="Q4862" t="s">
        <v>26</v>
      </c>
      <c r="R4862" t="s">
        <v>34</v>
      </c>
      <c r="S4862" t="s">
        <v>35</v>
      </c>
      <c r="T4862">
        <f>VLOOKUP(Admissions[[#This Row],[Department]],Departments[#All],5,FALSE)</f>
        <v>5500</v>
      </c>
      <c r="U4862" t="str">
        <f>IF(Admissions[[#This Row],[Total_Cost]]&gt;Admissions[[#This Row],[Cost_Benchmark]], "Above Benchmark", "Within Benchmark")</f>
        <v>Above Benchmark</v>
      </c>
    </row>
    <row r="4863" spans="1:21" x14ac:dyDescent="0.3">
      <c r="A4863">
        <v>13496</v>
      </c>
      <c r="B4863">
        <v>3758</v>
      </c>
      <c r="C4863" t="s">
        <v>119</v>
      </c>
      <c r="D4863" t="s">
        <v>20</v>
      </c>
      <c r="E4863">
        <v>30836</v>
      </c>
      <c r="F4863" t="s">
        <v>21</v>
      </c>
      <c r="G4863" t="s">
        <v>64</v>
      </c>
      <c r="H4863" s="1">
        <v>45175</v>
      </c>
      <c r="I4863" s="1">
        <v>45178</v>
      </c>
      <c r="J4863" t="s">
        <v>23</v>
      </c>
      <c r="K4863">
        <v>3</v>
      </c>
      <c r="L4863">
        <v>2907</v>
      </c>
      <c r="M4863">
        <v>0</v>
      </c>
      <c r="N4863" t="s">
        <v>24</v>
      </c>
      <c r="O4863" t="s">
        <v>25</v>
      </c>
      <c r="P4863">
        <v>969</v>
      </c>
      <c r="Q4863" t="s">
        <v>26</v>
      </c>
      <c r="R4863" t="s">
        <v>62</v>
      </c>
      <c r="S4863" t="s">
        <v>35</v>
      </c>
      <c r="T4863">
        <f>VLOOKUP(Admissions[[#This Row],[Department]],Departments[#All],5,FALSE)</f>
        <v>5500</v>
      </c>
      <c r="U4863" t="str">
        <f>IF(Admissions[[#This Row],[Total_Cost]]&gt;Admissions[[#This Row],[Cost_Benchmark]], "Above Benchmark", "Within Benchmark")</f>
        <v>Within Benchmark</v>
      </c>
    </row>
    <row r="4864" spans="1:21" x14ac:dyDescent="0.3">
      <c r="A4864">
        <v>10656</v>
      </c>
      <c r="B4864">
        <v>6317</v>
      </c>
      <c r="C4864" t="s">
        <v>981</v>
      </c>
      <c r="D4864" t="s">
        <v>74</v>
      </c>
      <c r="E4864">
        <v>31744</v>
      </c>
      <c r="F4864" t="s">
        <v>55</v>
      </c>
      <c r="G4864" t="s">
        <v>90</v>
      </c>
      <c r="H4864" s="1">
        <v>44929</v>
      </c>
      <c r="I4864" s="1">
        <v>44931</v>
      </c>
      <c r="J4864" t="s">
        <v>23</v>
      </c>
      <c r="K4864">
        <v>2</v>
      </c>
      <c r="L4864">
        <v>5177</v>
      </c>
      <c r="M4864">
        <v>0</v>
      </c>
      <c r="N4864" t="s">
        <v>139</v>
      </c>
      <c r="O4864" t="s">
        <v>45</v>
      </c>
      <c r="P4864">
        <v>2588.5</v>
      </c>
      <c r="Q4864" t="s">
        <v>26</v>
      </c>
      <c r="R4864" t="s">
        <v>53</v>
      </c>
      <c r="S4864" t="s">
        <v>35</v>
      </c>
      <c r="T4864">
        <f>VLOOKUP(Admissions[[#This Row],[Department]],Departments[#All],5,FALSE)</f>
        <v>7200</v>
      </c>
      <c r="U4864" t="str">
        <f>IF(Admissions[[#This Row],[Total_Cost]]&gt;Admissions[[#This Row],[Cost_Benchmark]], "Above Benchmark", "Within Benchmark")</f>
        <v>Within Benchmark</v>
      </c>
    </row>
    <row r="4865" spans="1:21" x14ac:dyDescent="0.3">
      <c r="A4865">
        <v>12536</v>
      </c>
      <c r="B4865">
        <v>7133</v>
      </c>
      <c r="C4865" t="s">
        <v>412</v>
      </c>
      <c r="D4865" t="s">
        <v>20</v>
      </c>
      <c r="E4865">
        <v>29936</v>
      </c>
      <c r="F4865" t="s">
        <v>37</v>
      </c>
      <c r="G4865" t="s">
        <v>52</v>
      </c>
      <c r="H4865" s="1">
        <v>45610</v>
      </c>
      <c r="I4865" s="1">
        <v>45617</v>
      </c>
      <c r="J4865" t="s">
        <v>23</v>
      </c>
      <c r="K4865">
        <v>7</v>
      </c>
      <c r="L4865">
        <v>19256</v>
      </c>
      <c r="M4865">
        <v>0</v>
      </c>
      <c r="N4865" t="s">
        <v>39</v>
      </c>
      <c r="O4865" t="s">
        <v>45</v>
      </c>
      <c r="P4865">
        <v>2750.8571000000002</v>
      </c>
      <c r="Q4865" t="s">
        <v>26</v>
      </c>
      <c r="R4865" t="s">
        <v>40</v>
      </c>
      <c r="S4865" t="s">
        <v>35</v>
      </c>
      <c r="T4865">
        <f>VLOOKUP(Admissions[[#This Row],[Department]],Departments[#All],5,FALSE)</f>
        <v>9000</v>
      </c>
      <c r="U4865" t="str">
        <f>IF(Admissions[[#This Row],[Total_Cost]]&gt;Admissions[[#This Row],[Cost_Benchmark]], "Above Benchmark", "Within Benchmark")</f>
        <v>Above Benchmark</v>
      </c>
    </row>
    <row r="4866" spans="1:21" x14ac:dyDescent="0.3">
      <c r="A4866">
        <v>10454</v>
      </c>
      <c r="B4866">
        <v>6416</v>
      </c>
      <c r="C4866" t="s">
        <v>115</v>
      </c>
      <c r="D4866" t="s">
        <v>74</v>
      </c>
      <c r="E4866">
        <v>21531</v>
      </c>
      <c r="F4866" t="s">
        <v>48</v>
      </c>
      <c r="G4866" t="s">
        <v>49</v>
      </c>
      <c r="H4866" s="1">
        <v>45438</v>
      </c>
      <c r="I4866" s="1">
        <v>45447</v>
      </c>
      <c r="J4866" t="s">
        <v>23</v>
      </c>
      <c r="K4866">
        <v>9</v>
      </c>
      <c r="L4866">
        <v>19839</v>
      </c>
      <c r="M4866">
        <v>1</v>
      </c>
      <c r="N4866" t="s">
        <v>137</v>
      </c>
      <c r="O4866" t="s">
        <v>45</v>
      </c>
      <c r="P4866">
        <v>2204.3332999999998</v>
      </c>
      <c r="Q4866" t="s">
        <v>26</v>
      </c>
      <c r="R4866" t="s">
        <v>46</v>
      </c>
      <c r="S4866" t="s">
        <v>28</v>
      </c>
      <c r="T4866">
        <f>VLOOKUP(Admissions[[#This Row],[Department]],Departments[#All],5,FALSE)</f>
        <v>8500</v>
      </c>
      <c r="U4866" t="str">
        <f>IF(Admissions[[#This Row],[Total_Cost]]&gt;Admissions[[#This Row],[Cost_Benchmark]], "Above Benchmark", "Within Benchmark")</f>
        <v>Above Benchmark</v>
      </c>
    </row>
    <row r="4867" spans="1:21" x14ac:dyDescent="0.3">
      <c r="A4867">
        <v>14319</v>
      </c>
      <c r="B4867">
        <v>7157</v>
      </c>
      <c r="C4867" t="s">
        <v>728</v>
      </c>
      <c r="D4867" t="s">
        <v>74</v>
      </c>
      <c r="E4867">
        <v>36928</v>
      </c>
      <c r="F4867" t="s">
        <v>55</v>
      </c>
      <c r="G4867" t="s">
        <v>241</v>
      </c>
      <c r="H4867" s="1">
        <v>45322</v>
      </c>
      <c r="I4867" s="1">
        <v>45326</v>
      </c>
      <c r="J4867" t="s">
        <v>23</v>
      </c>
      <c r="K4867">
        <v>4</v>
      </c>
      <c r="L4867">
        <v>5440</v>
      </c>
      <c r="M4867">
        <v>0</v>
      </c>
      <c r="N4867" t="s">
        <v>65</v>
      </c>
      <c r="O4867" t="s">
        <v>45</v>
      </c>
      <c r="P4867">
        <v>1360</v>
      </c>
      <c r="Q4867" t="s">
        <v>26</v>
      </c>
      <c r="R4867" t="s">
        <v>62</v>
      </c>
      <c r="S4867" t="s">
        <v>35</v>
      </c>
      <c r="T4867">
        <f>VLOOKUP(Admissions[[#This Row],[Department]],Departments[#All],5,FALSE)</f>
        <v>7200</v>
      </c>
      <c r="U4867" t="str">
        <f>IF(Admissions[[#This Row],[Total_Cost]]&gt;Admissions[[#This Row],[Cost_Benchmark]], "Above Benchmark", "Within Benchmark")</f>
        <v>Within Benchmark</v>
      </c>
    </row>
    <row r="4868" spans="1:21" x14ac:dyDescent="0.3">
      <c r="A4868">
        <v>13589</v>
      </c>
      <c r="B4868">
        <v>6870</v>
      </c>
      <c r="C4868" t="s">
        <v>740</v>
      </c>
      <c r="D4868" t="s">
        <v>20</v>
      </c>
      <c r="E4868">
        <v>34334</v>
      </c>
      <c r="F4868" t="s">
        <v>55</v>
      </c>
      <c r="G4868" t="s">
        <v>56</v>
      </c>
      <c r="H4868" s="1">
        <v>45415</v>
      </c>
      <c r="I4868" s="1">
        <v>45420</v>
      </c>
      <c r="J4868" t="s">
        <v>23</v>
      </c>
      <c r="K4868">
        <v>5</v>
      </c>
      <c r="L4868">
        <v>5344</v>
      </c>
      <c r="M4868">
        <v>0</v>
      </c>
      <c r="N4868" t="s">
        <v>139</v>
      </c>
      <c r="O4868" t="s">
        <v>33</v>
      </c>
      <c r="P4868">
        <v>1068.8</v>
      </c>
      <c r="Q4868" t="s">
        <v>26</v>
      </c>
      <c r="R4868" t="s">
        <v>66</v>
      </c>
      <c r="S4868" t="s">
        <v>35</v>
      </c>
      <c r="T4868">
        <f>VLOOKUP(Admissions[[#This Row],[Department]],Departments[#All],5,FALSE)</f>
        <v>7200</v>
      </c>
      <c r="U4868" t="str">
        <f>IF(Admissions[[#This Row],[Total_Cost]]&gt;Admissions[[#This Row],[Cost_Benchmark]], "Above Benchmark", "Within Benchmark")</f>
        <v>Within Benchmark</v>
      </c>
    </row>
    <row r="4869" spans="1:21" x14ac:dyDescent="0.3">
      <c r="A4869">
        <v>10080</v>
      </c>
      <c r="B4869">
        <v>7115</v>
      </c>
      <c r="C4869" t="s">
        <v>1310</v>
      </c>
      <c r="D4869" t="s">
        <v>20</v>
      </c>
      <c r="E4869">
        <v>23528</v>
      </c>
      <c r="F4869" t="s">
        <v>84</v>
      </c>
      <c r="G4869" t="s">
        <v>95</v>
      </c>
      <c r="H4869" s="1">
        <v>45390</v>
      </c>
      <c r="I4869" s="1">
        <v>45392</v>
      </c>
      <c r="J4869" t="s">
        <v>23</v>
      </c>
      <c r="K4869">
        <v>2</v>
      </c>
      <c r="L4869">
        <v>4143</v>
      </c>
      <c r="M4869">
        <v>0</v>
      </c>
      <c r="N4869" t="s">
        <v>109</v>
      </c>
      <c r="O4869" t="s">
        <v>25</v>
      </c>
      <c r="P4869">
        <v>2071.5</v>
      </c>
      <c r="Q4869" t="s">
        <v>26</v>
      </c>
      <c r="R4869" t="s">
        <v>34</v>
      </c>
      <c r="S4869" t="s">
        <v>35</v>
      </c>
      <c r="T4869">
        <f>VLOOKUP(Admissions[[#This Row],[Department]],Departments[#All],5,FALSE)</f>
        <v>6000</v>
      </c>
      <c r="U4869" t="str">
        <f>IF(Admissions[[#This Row],[Total_Cost]]&gt;Admissions[[#This Row],[Cost_Benchmark]], "Above Benchmark", "Within Benchmark")</f>
        <v>Within Benchmark</v>
      </c>
    </row>
    <row r="4870" spans="1:21" x14ac:dyDescent="0.3">
      <c r="A4870">
        <v>15777</v>
      </c>
      <c r="B4870">
        <v>6325</v>
      </c>
      <c r="C4870" t="s">
        <v>1161</v>
      </c>
      <c r="D4870" t="s">
        <v>74</v>
      </c>
      <c r="E4870">
        <v>23356</v>
      </c>
      <c r="F4870" t="s">
        <v>55</v>
      </c>
      <c r="G4870" t="s">
        <v>90</v>
      </c>
      <c r="H4870" s="1">
        <v>45553</v>
      </c>
      <c r="I4870" s="1">
        <v>45562</v>
      </c>
      <c r="J4870" t="s">
        <v>23</v>
      </c>
      <c r="K4870">
        <v>9</v>
      </c>
      <c r="L4870">
        <v>15976</v>
      </c>
      <c r="M4870">
        <v>0</v>
      </c>
      <c r="N4870" t="s">
        <v>65</v>
      </c>
      <c r="O4870" t="s">
        <v>45</v>
      </c>
      <c r="P4870">
        <v>1775.1111000000001</v>
      </c>
      <c r="Q4870" t="s">
        <v>26</v>
      </c>
      <c r="R4870" t="s">
        <v>62</v>
      </c>
      <c r="S4870" t="s">
        <v>35</v>
      </c>
      <c r="T4870">
        <f>VLOOKUP(Admissions[[#This Row],[Department]],Departments[#All],5,FALSE)</f>
        <v>7200</v>
      </c>
      <c r="U4870" t="str">
        <f>IF(Admissions[[#This Row],[Total_Cost]]&gt;Admissions[[#This Row],[Cost_Benchmark]], "Above Benchmark", "Within Benchmark")</f>
        <v>Above Benchmark</v>
      </c>
    </row>
    <row r="4871" spans="1:21" x14ac:dyDescent="0.3">
      <c r="A4871">
        <v>13895</v>
      </c>
      <c r="B4871">
        <v>5466</v>
      </c>
      <c r="C4871" t="s">
        <v>493</v>
      </c>
      <c r="D4871" t="s">
        <v>20</v>
      </c>
      <c r="E4871">
        <v>36189</v>
      </c>
      <c r="F4871" t="s">
        <v>37</v>
      </c>
      <c r="G4871" t="s">
        <v>38</v>
      </c>
      <c r="H4871" s="1">
        <v>45080</v>
      </c>
      <c r="I4871" s="1">
        <v>45085</v>
      </c>
      <c r="J4871" t="s">
        <v>23</v>
      </c>
      <c r="K4871">
        <v>5</v>
      </c>
      <c r="L4871">
        <v>11837</v>
      </c>
      <c r="M4871">
        <v>0</v>
      </c>
      <c r="N4871" t="s">
        <v>39</v>
      </c>
      <c r="O4871" t="s">
        <v>25</v>
      </c>
      <c r="P4871">
        <v>2367.4</v>
      </c>
      <c r="Q4871" t="s">
        <v>26</v>
      </c>
      <c r="R4871" t="s">
        <v>27</v>
      </c>
      <c r="S4871" t="s">
        <v>28</v>
      </c>
      <c r="T4871">
        <f>VLOOKUP(Admissions[[#This Row],[Department]],Departments[#All],5,FALSE)</f>
        <v>9000</v>
      </c>
      <c r="U4871" t="str">
        <f>IF(Admissions[[#This Row],[Total_Cost]]&gt;Admissions[[#This Row],[Cost_Benchmark]], "Above Benchmark", "Within Benchmark")</f>
        <v>Above Benchmark</v>
      </c>
    </row>
    <row r="4872" spans="1:21" x14ac:dyDescent="0.3">
      <c r="A4872">
        <v>10691</v>
      </c>
      <c r="B4872">
        <v>3418</v>
      </c>
      <c r="C4872" t="s">
        <v>1501</v>
      </c>
      <c r="D4872" t="s">
        <v>74</v>
      </c>
      <c r="E4872">
        <v>26948</v>
      </c>
      <c r="F4872" t="s">
        <v>30</v>
      </c>
      <c r="G4872" t="s">
        <v>167</v>
      </c>
      <c r="H4872" s="1">
        <v>45611</v>
      </c>
      <c r="I4872" s="1">
        <v>45619</v>
      </c>
      <c r="J4872" t="s">
        <v>23</v>
      </c>
      <c r="K4872">
        <v>8</v>
      </c>
      <c r="L4872">
        <v>30452</v>
      </c>
      <c r="M4872">
        <v>1</v>
      </c>
      <c r="N4872" t="s">
        <v>39</v>
      </c>
      <c r="O4872" t="s">
        <v>33</v>
      </c>
      <c r="P4872">
        <v>3806.5</v>
      </c>
      <c r="Q4872" t="s">
        <v>26</v>
      </c>
      <c r="R4872" t="s">
        <v>66</v>
      </c>
      <c r="S4872" t="s">
        <v>35</v>
      </c>
      <c r="T4872">
        <f>VLOOKUP(Admissions[[#This Row],[Department]],Departments[#All],5,FALSE)</f>
        <v>12000</v>
      </c>
      <c r="U4872" t="str">
        <f>IF(Admissions[[#This Row],[Total_Cost]]&gt;Admissions[[#This Row],[Cost_Benchmark]], "Above Benchmark", "Within Benchmark")</f>
        <v>Above Benchmark</v>
      </c>
    </row>
    <row r="4873" spans="1:21" x14ac:dyDescent="0.3">
      <c r="A4873">
        <v>14317</v>
      </c>
      <c r="B4873">
        <v>6060</v>
      </c>
      <c r="C4873" t="s">
        <v>141</v>
      </c>
      <c r="D4873" t="s">
        <v>20</v>
      </c>
      <c r="E4873">
        <v>17151</v>
      </c>
      <c r="F4873" t="s">
        <v>84</v>
      </c>
      <c r="G4873" t="s">
        <v>85</v>
      </c>
      <c r="H4873" s="1">
        <v>45552</v>
      </c>
      <c r="I4873" s="1">
        <v>45557</v>
      </c>
      <c r="J4873" t="s">
        <v>23</v>
      </c>
      <c r="K4873">
        <v>5</v>
      </c>
      <c r="L4873">
        <v>8507</v>
      </c>
      <c r="M4873">
        <v>0</v>
      </c>
      <c r="N4873" t="s">
        <v>50</v>
      </c>
      <c r="O4873" t="s">
        <v>45</v>
      </c>
      <c r="P4873">
        <v>1701.4</v>
      </c>
      <c r="Q4873" t="s">
        <v>26</v>
      </c>
      <c r="R4873" t="s">
        <v>53</v>
      </c>
      <c r="S4873" t="s">
        <v>35</v>
      </c>
      <c r="T4873">
        <f>VLOOKUP(Admissions[[#This Row],[Department]],Departments[#All],5,FALSE)</f>
        <v>6000</v>
      </c>
      <c r="U4873" t="str">
        <f>IF(Admissions[[#This Row],[Total_Cost]]&gt;Admissions[[#This Row],[Cost_Benchmark]], "Above Benchmark", "Within Benchmark")</f>
        <v>Above Benchmark</v>
      </c>
    </row>
    <row r="4874" spans="1:21" x14ac:dyDescent="0.3">
      <c r="A4874">
        <v>14208</v>
      </c>
      <c r="B4874">
        <v>4656</v>
      </c>
      <c r="C4874" t="s">
        <v>381</v>
      </c>
      <c r="D4874" t="s">
        <v>20</v>
      </c>
      <c r="E4874">
        <v>24245</v>
      </c>
      <c r="F4874" t="s">
        <v>30</v>
      </c>
      <c r="G4874" t="s">
        <v>31</v>
      </c>
      <c r="H4874" s="1">
        <v>45535</v>
      </c>
      <c r="I4874" s="1">
        <v>45543</v>
      </c>
      <c r="J4874" t="s">
        <v>23</v>
      </c>
      <c r="K4874">
        <v>8</v>
      </c>
      <c r="L4874">
        <v>25787</v>
      </c>
      <c r="M4874">
        <v>0</v>
      </c>
      <c r="N4874" t="s">
        <v>231</v>
      </c>
      <c r="O4874" t="s">
        <v>45</v>
      </c>
      <c r="P4874">
        <v>3223.375</v>
      </c>
      <c r="Q4874" t="s">
        <v>26</v>
      </c>
      <c r="R4874" t="s">
        <v>27</v>
      </c>
      <c r="S4874" t="s">
        <v>28</v>
      </c>
      <c r="T4874">
        <f>VLOOKUP(Admissions[[#This Row],[Department]],Departments[#All],5,FALSE)</f>
        <v>12000</v>
      </c>
      <c r="U4874" t="str">
        <f>IF(Admissions[[#This Row],[Total_Cost]]&gt;Admissions[[#This Row],[Cost_Benchmark]], "Above Benchmark", "Within Benchmark")</f>
        <v>Above Benchmark</v>
      </c>
    </row>
    <row r="4875" spans="1:21" x14ac:dyDescent="0.3">
      <c r="A4875">
        <v>15412</v>
      </c>
      <c r="B4875">
        <v>4413</v>
      </c>
      <c r="C4875" t="s">
        <v>1420</v>
      </c>
      <c r="D4875" t="s">
        <v>74</v>
      </c>
      <c r="E4875">
        <v>30865</v>
      </c>
      <c r="F4875" t="s">
        <v>68</v>
      </c>
      <c r="G4875" t="s">
        <v>131</v>
      </c>
      <c r="H4875" s="1">
        <v>45443</v>
      </c>
      <c r="I4875" s="1">
        <v>45448</v>
      </c>
      <c r="J4875" t="s">
        <v>23</v>
      </c>
      <c r="K4875">
        <v>5</v>
      </c>
      <c r="L4875">
        <v>5081</v>
      </c>
      <c r="M4875">
        <v>0</v>
      </c>
      <c r="N4875" t="s">
        <v>70</v>
      </c>
      <c r="O4875" t="s">
        <v>33</v>
      </c>
      <c r="P4875">
        <v>1016.2</v>
      </c>
      <c r="Q4875" t="s">
        <v>26</v>
      </c>
      <c r="R4875" t="s">
        <v>66</v>
      </c>
      <c r="S4875" t="s">
        <v>35</v>
      </c>
      <c r="T4875">
        <f>VLOOKUP(Admissions[[#This Row],[Department]],Departments[#All],5,FALSE)</f>
        <v>6800</v>
      </c>
      <c r="U4875" t="str">
        <f>IF(Admissions[[#This Row],[Total_Cost]]&gt;Admissions[[#This Row],[Cost_Benchmark]], "Above Benchmark", "Within Benchmark")</f>
        <v>Within Benchmark</v>
      </c>
    </row>
    <row r="4876" spans="1:21" x14ac:dyDescent="0.3">
      <c r="A4876">
        <v>12515</v>
      </c>
      <c r="B4876">
        <v>7160</v>
      </c>
      <c r="C4876" t="s">
        <v>900</v>
      </c>
      <c r="D4876" t="s">
        <v>20</v>
      </c>
      <c r="E4876">
        <v>29591</v>
      </c>
      <c r="F4876" t="s">
        <v>37</v>
      </c>
      <c r="G4876" t="s">
        <v>52</v>
      </c>
      <c r="H4876" s="1">
        <v>45551</v>
      </c>
      <c r="I4876" s="1">
        <v>45558</v>
      </c>
      <c r="J4876" t="s">
        <v>23</v>
      </c>
      <c r="K4876">
        <v>7</v>
      </c>
      <c r="L4876">
        <v>12231</v>
      </c>
      <c r="M4876">
        <v>0</v>
      </c>
      <c r="N4876" t="s">
        <v>82</v>
      </c>
      <c r="O4876" t="s">
        <v>33</v>
      </c>
      <c r="P4876">
        <v>1747.2856999999999</v>
      </c>
      <c r="Q4876" t="s">
        <v>26</v>
      </c>
      <c r="R4876" t="s">
        <v>34</v>
      </c>
      <c r="S4876" t="s">
        <v>35</v>
      </c>
      <c r="T4876">
        <f>VLOOKUP(Admissions[[#This Row],[Department]],Departments[#All],5,FALSE)</f>
        <v>9000</v>
      </c>
      <c r="U4876" t="str">
        <f>IF(Admissions[[#This Row],[Total_Cost]]&gt;Admissions[[#This Row],[Cost_Benchmark]], "Above Benchmark", "Within Benchmark")</f>
        <v>Above Benchmark</v>
      </c>
    </row>
    <row r="4877" spans="1:21" x14ac:dyDescent="0.3">
      <c r="A4877">
        <v>13068</v>
      </c>
      <c r="B4877">
        <v>4752</v>
      </c>
      <c r="C4877" t="s">
        <v>1179</v>
      </c>
      <c r="D4877" t="s">
        <v>20</v>
      </c>
      <c r="E4877">
        <v>41215</v>
      </c>
      <c r="F4877" t="s">
        <v>42</v>
      </c>
      <c r="G4877" t="s">
        <v>43</v>
      </c>
      <c r="H4877" s="1">
        <v>45012</v>
      </c>
      <c r="I4877" s="1">
        <v>45015</v>
      </c>
      <c r="J4877" t="s">
        <v>23</v>
      </c>
      <c r="K4877">
        <v>3</v>
      </c>
      <c r="L4877">
        <v>2505</v>
      </c>
      <c r="M4877">
        <v>0</v>
      </c>
      <c r="N4877" t="s">
        <v>44</v>
      </c>
      <c r="O4877" t="s">
        <v>33</v>
      </c>
      <c r="P4877">
        <v>835</v>
      </c>
      <c r="Q4877" t="s">
        <v>26</v>
      </c>
      <c r="R4877" t="s">
        <v>34</v>
      </c>
      <c r="S4877" t="s">
        <v>35</v>
      </c>
      <c r="T4877">
        <f>VLOOKUP(Admissions[[#This Row],[Department]],Departments[#All],5,FALSE)</f>
        <v>4500</v>
      </c>
      <c r="U4877" t="str">
        <f>IF(Admissions[[#This Row],[Total_Cost]]&gt;Admissions[[#This Row],[Cost_Benchmark]], "Above Benchmark", "Within Benchmark")</f>
        <v>Within Benchmark</v>
      </c>
    </row>
    <row r="4878" spans="1:21" x14ac:dyDescent="0.3">
      <c r="A4878">
        <v>10577</v>
      </c>
      <c r="B4878">
        <v>4806</v>
      </c>
      <c r="C4878" t="s">
        <v>834</v>
      </c>
      <c r="D4878" t="s">
        <v>20</v>
      </c>
      <c r="E4878">
        <v>37779</v>
      </c>
      <c r="F4878" t="s">
        <v>48</v>
      </c>
      <c r="G4878" t="s">
        <v>103</v>
      </c>
      <c r="H4878" s="1">
        <v>45216</v>
      </c>
      <c r="I4878" s="1">
        <v>45219</v>
      </c>
      <c r="J4878" t="s">
        <v>23</v>
      </c>
      <c r="K4878">
        <v>3</v>
      </c>
      <c r="L4878">
        <v>7655</v>
      </c>
      <c r="M4878">
        <v>0</v>
      </c>
      <c r="N4878" t="s">
        <v>93</v>
      </c>
      <c r="O4878" t="s">
        <v>25</v>
      </c>
      <c r="P4878">
        <v>2551.6667000000002</v>
      </c>
      <c r="Q4878" t="s">
        <v>26</v>
      </c>
      <c r="R4878" t="s">
        <v>53</v>
      </c>
      <c r="S4878" t="s">
        <v>35</v>
      </c>
      <c r="T4878">
        <f>VLOOKUP(Admissions[[#This Row],[Department]],Departments[#All],5,FALSE)</f>
        <v>8500</v>
      </c>
      <c r="U4878" t="str">
        <f>IF(Admissions[[#This Row],[Total_Cost]]&gt;Admissions[[#This Row],[Cost_Benchmark]], "Above Benchmark", "Within Benchmark")</f>
        <v>Within Benchmark</v>
      </c>
    </row>
    <row r="4879" spans="1:21" x14ac:dyDescent="0.3">
      <c r="A4879">
        <v>13511</v>
      </c>
      <c r="B4879">
        <v>4368</v>
      </c>
      <c r="C4879" t="s">
        <v>392</v>
      </c>
      <c r="D4879" t="s">
        <v>74</v>
      </c>
      <c r="E4879">
        <v>19914</v>
      </c>
      <c r="F4879" t="s">
        <v>30</v>
      </c>
      <c r="G4879" t="s">
        <v>179</v>
      </c>
      <c r="H4879" s="1">
        <v>45285</v>
      </c>
      <c r="I4879" s="1">
        <v>45297</v>
      </c>
      <c r="J4879" t="s">
        <v>23</v>
      </c>
      <c r="K4879">
        <v>12</v>
      </c>
      <c r="L4879">
        <v>32898</v>
      </c>
      <c r="M4879">
        <v>0</v>
      </c>
      <c r="N4879" t="s">
        <v>32</v>
      </c>
      <c r="O4879" t="s">
        <v>33</v>
      </c>
      <c r="P4879">
        <v>2741.5</v>
      </c>
      <c r="Q4879" t="s">
        <v>26</v>
      </c>
      <c r="R4879" t="s">
        <v>34</v>
      </c>
      <c r="S4879" t="s">
        <v>35</v>
      </c>
      <c r="T4879">
        <f>VLOOKUP(Admissions[[#This Row],[Department]],Departments[#All],5,FALSE)</f>
        <v>12000</v>
      </c>
      <c r="U4879" t="str">
        <f>IF(Admissions[[#This Row],[Total_Cost]]&gt;Admissions[[#This Row],[Cost_Benchmark]], "Above Benchmark", "Within Benchmark")</f>
        <v>Above Benchmark</v>
      </c>
    </row>
    <row r="4880" spans="1:21" x14ac:dyDescent="0.3">
      <c r="A4880">
        <v>12654</v>
      </c>
      <c r="B4880">
        <v>6713</v>
      </c>
      <c r="C4880" t="s">
        <v>1127</v>
      </c>
      <c r="D4880" t="s">
        <v>20</v>
      </c>
      <c r="E4880">
        <v>43463</v>
      </c>
      <c r="F4880" t="s">
        <v>42</v>
      </c>
      <c r="G4880" t="s">
        <v>43</v>
      </c>
      <c r="H4880" s="1">
        <v>45565</v>
      </c>
      <c r="I4880" s="1">
        <v>45568</v>
      </c>
      <c r="J4880" t="s">
        <v>23</v>
      </c>
      <c r="K4880">
        <v>3</v>
      </c>
      <c r="L4880">
        <v>2106</v>
      </c>
      <c r="M4880">
        <v>0</v>
      </c>
      <c r="N4880" t="s">
        <v>61</v>
      </c>
      <c r="O4880" t="s">
        <v>33</v>
      </c>
      <c r="P4880">
        <v>702</v>
      </c>
      <c r="Q4880" t="s">
        <v>26</v>
      </c>
      <c r="R4880" t="s">
        <v>34</v>
      </c>
      <c r="S4880" t="s">
        <v>35</v>
      </c>
      <c r="T4880">
        <f>VLOOKUP(Admissions[[#This Row],[Department]],Departments[#All],5,FALSE)</f>
        <v>4500</v>
      </c>
      <c r="U4880" t="str">
        <f>IF(Admissions[[#This Row],[Total_Cost]]&gt;Admissions[[#This Row],[Cost_Benchmark]], "Above Benchmark", "Within Benchmark")</f>
        <v>Within Benchmark</v>
      </c>
    </row>
    <row r="4881" spans="1:21" x14ac:dyDescent="0.3">
      <c r="A4881">
        <v>10979</v>
      </c>
      <c r="B4881">
        <v>5445</v>
      </c>
      <c r="C4881" t="s">
        <v>1499</v>
      </c>
      <c r="D4881" t="s">
        <v>20</v>
      </c>
      <c r="E4881" t="s">
        <v>1502</v>
      </c>
      <c r="F4881" t="s">
        <v>21</v>
      </c>
      <c r="G4881" t="s">
        <v>64</v>
      </c>
      <c r="H4881" s="1">
        <v>45173</v>
      </c>
      <c r="I4881" s="1">
        <v>45175</v>
      </c>
      <c r="J4881" t="s">
        <v>23</v>
      </c>
      <c r="K4881">
        <v>2</v>
      </c>
      <c r="L4881">
        <v>2992</v>
      </c>
      <c r="M4881">
        <v>0</v>
      </c>
      <c r="N4881" t="s">
        <v>61</v>
      </c>
      <c r="O4881" t="s">
        <v>25</v>
      </c>
      <c r="P4881">
        <v>1496</v>
      </c>
      <c r="Q4881" t="s">
        <v>26</v>
      </c>
      <c r="R4881" t="s">
        <v>34</v>
      </c>
      <c r="S4881" t="s">
        <v>35</v>
      </c>
      <c r="T4881">
        <f>VLOOKUP(Admissions[[#This Row],[Department]],Departments[#All],5,FALSE)</f>
        <v>5500</v>
      </c>
      <c r="U4881" t="str">
        <f>IF(Admissions[[#This Row],[Total_Cost]]&gt;Admissions[[#This Row],[Cost_Benchmark]], "Above Benchmark", "Within Benchmark")</f>
        <v>Within Benchmark</v>
      </c>
    </row>
    <row r="4882" spans="1:21" x14ac:dyDescent="0.3">
      <c r="A4882">
        <v>15824</v>
      </c>
      <c r="B4882">
        <v>5427</v>
      </c>
      <c r="C4882" t="s">
        <v>1503</v>
      </c>
      <c r="D4882" t="s">
        <v>20</v>
      </c>
      <c r="E4882">
        <v>29451</v>
      </c>
      <c r="F4882" t="s">
        <v>48</v>
      </c>
      <c r="G4882" t="s">
        <v>101</v>
      </c>
      <c r="H4882" s="1">
        <v>45219</v>
      </c>
      <c r="I4882" s="1">
        <v>45223</v>
      </c>
      <c r="J4882" t="s">
        <v>23</v>
      </c>
      <c r="K4882">
        <v>4</v>
      </c>
      <c r="L4882">
        <v>5616</v>
      </c>
      <c r="M4882">
        <v>1</v>
      </c>
      <c r="N4882" t="s">
        <v>93</v>
      </c>
      <c r="O4882" t="s">
        <v>45</v>
      </c>
      <c r="P4882">
        <v>1404</v>
      </c>
      <c r="Q4882" t="s">
        <v>26</v>
      </c>
      <c r="R4882" t="s">
        <v>66</v>
      </c>
      <c r="S4882" t="s">
        <v>35</v>
      </c>
      <c r="T4882">
        <f>VLOOKUP(Admissions[[#This Row],[Department]],Departments[#All],5,FALSE)</f>
        <v>8500</v>
      </c>
      <c r="U4882" t="str">
        <f>IF(Admissions[[#This Row],[Total_Cost]]&gt;Admissions[[#This Row],[Cost_Benchmark]], "Above Benchmark", "Within Benchmark")</f>
        <v>Within Benchmark</v>
      </c>
    </row>
    <row r="4883" spans="1:21" x14ac:dyDescent="0.3">
      <c r="A4883">
        <v>12805</v>
      </c>
      <c r="B4883">
        <v>4231</v>
      </c>
      <c r="C4883" t="s">
        <v>881</v>
      </c>
      <c r="D4883" t="s">
        <v>20</v>
      </c>
      <c r="E4883">
        <v>21555</v>
      </c>
      <c r="F4883" t="s">
        <v>21</v>
      </c>
      <c r="G4883" t="s">
        <v>64</v>
      </c>
      <c r="H4883" s="1">
        <v>45498</v>
      </c>
      <c r="I4883" s="1">
        <v>45502</v>
      </c>
      <c r="J4883" t="s">
        <v>23</v>
      </c>
      <c r="K4883">
        <v>4</v>
      </c>
      <c r="L4883">
        <v>9172</v>
      </c>
      <c r="M4883">
        <v>0</v>
      </c>
      <c r="N4883" t="s">
        <v>65</v>
      </c>
      <c r="O4883" t="s">
        <v>25</v>
      </c>
      <c r="P4883">
        <v>2293</v>
      </c>
      <c r="Q4883" t="s">
        <v>26</v>
      </c>
      <c r="R4883" t="s">
        <v>40</v>
      </c>
      <c r="S4883" t="s">
        <v>35</v>
      </c>
      <c r="T4883">
        <f>VLOOKUP(Admissions[[#This Row],[Department]],Departments[#All],5,FALSE)</f>
        <v>5500</v>
      </c>
      <c r="U4883" t="str">
        <f>IF(Admissions[[#This Row],[Total_Cost]]&gt;Admissions[[#This Row],[Cost_Benchmark]], "Above Benchmark", "Within Benchmark")</f>
        <v>Above Benchmark</v>
      </c>
    </row>
    <row r="4884" spans="1:21" x14ac:dyDescent="0.3">
      <c r="A4884">
        <v>12253</v>
      </c>
      <c r="B4884">
        <v>5826</v>
      </c>
      <c r="C4884" t="s">
        <v>291</v>
      </c>
      <c r="D4884" t="s">
        <v>20</v>
      </c>
      <c r="E4884">
        <v>16383</v>
      </c>
      <c r="F4884" t="s">
        <v>68</v>
      </c>
      <c r="G4884" t="s">
        <v>131</v>
      </c>
      <c r="H4884" s="1">
        <v>45237</v>
      </c>
      <c r="I4884" s="1">
        <v>45248</v>
      </c>
      <c r="J4884" t="s">
        <v>23</v>
      </c>
      <c r="K4884">
        <v>11</v>
      </c>
      <c r="L4884">
        <v>15861</v>
      </c>
      <c r="M4884">
        <v>0</v>
      </c>
      <c r="N4884" t="s">
        <v>132</v>
      </c>
      <c r="O4884" t="s">
        <v>45</v>
      </c>
      <c r="P4884">
        <v>1441.9091000000001</v>
      </c>
      <c r="Q4884" t="s">
        <v>26</v>
      </c>
      <c r="R4884" t="s">
        <v>53</v>
      </c>
      <c r="S4884" t="s">
        <v>35</v>
      </c>
      <c r="T4884">
        <f>VLOOKUP(Admissions[[#This Row],[Department]],Departments[#All],5,FALSE)</f>
        <v>6800</v>
      </c>
      <c r="U4884" t="str">
        <f>IF(Admissions[[#This Row],[Total_Cost]]&gt;Admissions[[#This Row],[Cost_Benchmark]], "Above Benchmark", "Within Benchmark")</f>
        <v>Above Benchmark</v>
      </c>
    </row>
    <row r="4885" spans="1:21" x14ac:dyDescent="0.3">
      <c r="A4885">
        <v>12893</v>
      </c>
      <c r="B4885">
        <v>5630</v>
      </c>
      <c r="C4885" t="s">
        <v>921</v>
      </c>
      <c r="D4885" t="s">
        <v>20</v>
      </c>
      <c r="E4885">
        <v>28689</v>
      </c>
      <c r="F4885" t="s">
        <v>37</v>
      </c>
      <c r="G4885" t="s">
        <v>159</v>
      </c>
      <c r="H4885" s="1">
        <v>44931</v>
      </c>
      <c r="I4885" s="1">
        <v>44941</v>
      </c>
      <c r="J4885" t="s">
        <v>23</v>
      </c>
      <c r="K4885">
        <v>10</v>
      </c>
      <c r="L4885">
        <v>18896</v>
      </c>
      <c r="M4885">
        <v>0</v>
      </c>
      <c r="N4885" t="s">
        <v>97</v>
      </c>
      <c r="O4885" t="s">
        <v>33</v>
      </c>
      <c r="P4885">
        <v>1889.6</v>
      </c>
      <c r="Q4885" t="s">
        <v>26</v>
      </c>
      <c r="R4885" t="s">
        <v>40</v>
      </c>
      <c r="S4885" t="s">
        <v>35</v>
      </c>
      <c r="T4885">
        <f>VLOOKUP(Admissions[[#This Row],[Department]],Departments[#All],5,FALSE)</f>
        <v>9000</v>
      </c>
      <c r="U4885" t="str">
        <f>IF(Admissions[[#This Row],[Total_Cost]]&gt;Admissions[[#This Row],[Cost_Benchmark]], "Above Benchmark", "Within Benchmark")</f>
        <v>Above Benchmark</v>
      </c>
    </row>
    <row r="4886" spans="1:21" x14ac:dyDescent="0.3">
      <c r="A4886">
        <v>14322</v>
      </c>
      <c r="B4886">
        <v>6996</v>
      </c>
      <c r="C4886" t="s">
        <v>310</v>
      </c>
      <c r="D4886" t="s">
        <v>74</v>
      </c>
      <c r="E4886">
        <v>30854</v>
      </c>
      <c r="F4886" t="s">
        <v>48</v>
      </c>
      <c r="G4886" t="s">
        <v>101</v>
      </c>
      <c r="H4886" s="1">
        <v>45210</v>
      </c>
      <c r="I4886" s="1">
        <v>45218</v>
      </c>
      <c r="J4886" t="s">
        <v>23</v>
      </c>
      <c r="K4886">
        <v>8</v>
      </c>
      <c r="L4886">
        <v>16476</v>
      </c>
      <c r="M4886">
        <v>0</v>
      </c>
      <c r="N4886" t="s">
        <v>78</v>
      </c>
      <c r="O4886" t="s">
        <v>33</v>
      </c>
      <c r="P4886">
        <v>2059.5</v>
      </c>
      <c r="Q4886" t="s">
        <v>26</v>
      </c>
      <c r="R4886" t="s">
        <v>62</v>
      </c>
      <c r="S4886" t="s">
        <v>35</v>
      </c>
      <c r="T4886">
        <f>VLOOKUP(Admissions[[#This Row],[Department]],Departments[#All],5,FALSE)</f>
        <v>8500</v>
      </c>
      <c r="U4886" t="str">
        <f>IF(Admissions[[#This Row],[Total_Cost]]&gt;Admissions[[#This Row],[Cost_Benchmark]], "Above Benchmark", "Within Benchmark")</f>
        <v>Above Benchmark</v>
      </c>
    </row>
    <row r="4887" spans="1:21" x14ac:dyDescent="0.3">
      <c r="A4887">
        <v>10726</v>
      </c>
      <c r="B4887">
        <v>5912</v>
      </c>
      <c r="C4887" t="s">
        <v>399</v>
      </c>
      <c r="D4887" t="s">
        <v>74</v>
      </c>
      <c r="E4887">
        <v>31056</v>
      </c>
      <c r="F4887" t="s">
        <v>30</v>
      </c>
      <c r="G4887" t="s">
        <v>167</v>
      </c>
      <c r="H4887" s="1">
        <v>45400</v>
      </c>
      <c r="I4887" s="1">
        <v>45408</v>
      </c>
      <c r="J4887" t="s">
        <v>23</v>
      </c>
      <c r="K4887">
        <v>8</v>
      </c>
      <c r="L4887">
        <v>19981</v>
      </c>
      <c r="M4887">
        <v>0</v>
      </c>
      <c r="N4887" t="s">
        <v>142</v>
      </c>
      <c r="O4887" t="s">
        <v>45</v>
      </c>
      <c r="P4887">
        <v>2497.625</v>
      </c>
      <c r="Q4887" t="s">
        <v>26</v>
      </c>
      <c r="R4887" t="s">
        <v>40</v>
      </c>
      <c r="S4887" t="s">
        <v>35</v>
      </c>
      <c r="T4887">
        <f>VLOOKUP(Admissions[[#This Row],[Department]],Departments[#All],5,FALSE)</f>
        <v>12000</v>
      </c>
      <c r="U4887" t="str">
        <f>IF(Admissions[[#This Row],[Total_Cost]]&gt;Admissions[[#This Row],[Cost_Benchmark]], "Above Benchmark", "Within Benchmark")</f>
        <v>Above Benchmark</v>
      </c>
    </row>
    <row r="4888" spans="1:21" x14ac:dyDescent="0.3">
      <c r="A4888">
        <v>15723</v>
      </c>
      <c r="B4888">
        <v>6979</v>
      </c>
      <c r="C4888" t="s">
        <v>604</v>
      </c>
      <c r="D4888" t="s">
        <v>20</v>
      </c>
      <c r="E4888">
        <v>26510</v>
      </c>
      <c r="F4888" t="s">
        <v>48</v>
      </c>
      <c r="G4888" t="s">
        <v>49</v>
      </c>
      <c r="H4888" s="1">
        <v>45440</v>
      </c>
      <c r="I4888" s="1">
        <v>45449</v>
      </c>
      <c r="J4888" t="s">
        <v>23</v>
      </c>
      <c r="K4888">
        <v>9</v>
      </c>
      <c r="L4888">
        <v>13610</v>
      </c>
      <c r="M4888">
        <v>0</v>
      </c>
      <c r="N4888" t="s">
        <v>78</v>
      </c>
      <c r="O4888" t="s">
        <v>45</v>
      </c>
      <c r="P4888">
        <v>1512.2221999999999</v>
      </c>
      <c r="Q4888" t="s">
        <v>26</v>
      </c>
      <c r="R4888" t="s">
        <v>53</v>
      </c>
      <c r="S4888" t="s">
        <v>35</v>
      </c>
      <c r="T4888">
        <f>VLOOKUP(Admissions[[#This Row],[Department]],Departments[#All],5,FALSE)</f>
        <v>8500</v>
      </c>
      <c r="U4888" t="str">
        <f>IF(Admissions[[#This Row],[Total_Cost]]&gt;Admissions[[#This Row],[Cost_Benchmark]], "Above Benchmark", "Within Benchmark")</f>
        <v>Above Benchmark</v>
      </c>
    </row>
    <row r="4889" spans="1:21" x14ac:dyDescent="0.3">
      <c r="A4889">
        <v>10321</v>
      </c>
      <c r="B4889">
        <v>3468</v>
      </c>
      <c r="C4889" t="s">
        <v>336</v>
      </c>
      <c r="D4889" t="s">
        <v>20</v>
      </c>
      <c r="E4889">
        <v>25293</v>
      </c>
      <c r="F4889" t="s">
        <v>37</v>
      </c>
      <c r="G4889" t="s">
        <v>52</v>
      </c>
      <c r="H4889" s="1">
        <v>45403</v>
      </c>
      <c r="I4889" s="1">
        <v>45406</v>
      </c>
      <c r="J4889" t="s">
        <v>23</v>
      </c>
      <c r="K4889">
        <v>3</v>
      </c>
      <c r="L4889">
        <v>9563</v>
      </c>
      <c r="M4889">
        <v>0</v>
      </c>
      <c r="N4889" t="s">
        <v>24</v>
      </c>
      <c r="O4889" t="s">
        <v>45</v>
      </c>
      <c r="P4889">
        <v>3187.6667000000002</v>
      </c>
      <c r="Q4889" t="s">
        <v>26</v>
      </c>
      <c r="R4889" t="s">
        <v>46</v>
      </c>
      <c r="S4889" t="s">
        <v>28</v>
      </c>
      <c r="T4889">
        <f>VLOOKUP(Admissions[[#This Row],[Department]],Departments[#All],5,FALSE)</f>
        <v>9000</v>
      </c>
      <c r="U4889" t="str">
        <f>IF(Admissions[[#This Row],[Total_Cost]]&gt;Admissions[[#This Row],[Cost_Benchmark]], "Above Benchmark", "Within Benchmark")</f>
        <v>Above Benchmark</v>
      </c>
    </row>
    <row r="4890" spans="1:21" x14ac:dyDescent="0.3">
      <c r="A4890">
        <v>11256</v>
      </c>
      <c r="B4890">
        <v>5061</v>
      </c>
      <c r="C4890" t="s">
        <v>1504</v>
      </c>
      <c r="D4890" t="s">
        <v>20</v>
      </c>
      <c r="E4890">
        <v>28453</v>
      </c>
      <c r="F4890" t="s">
        <v>48</v>
      </c>
      <c r="G4890" t="s">
        <v>101</v>
      </c>
      <c r="H4890" s="1">
        <v>45346</v>
      </c>
      <c r="I4890" s="1">
        <v>45351</v>
      </c>
      <c r="J4890" t="s">
        <v>23</v>
      </c>
      <c r="K4890">
        <v>5</v>
      </c>
      <c r="L4890">
        <v>13211</v>
      </c>
      <c r="M4890">
        <v>0</v>
      </c>
      <c r="N4890" t="s">
        <v>78</v>
      </c>
      <c r="O4890" t="s">
        <v>45</v>
      </c>
      <c r="P4890">
        <v>2642.2</v>
      </c>
      <c r="Q4890" t="s">
        <v>26</v>
      </c>
      <c r="R4890" t="s">
        <v>27</v>
      </c>
      <c r="S4890" t="s">
        <v>28</v>
      </c>
      <c r="T4890">
        <f>VLOOKUP(Admissions[[#This Row],[Department]],Departments[#All],5,FALSE)</f>
        <v>8500</v>
      </c>
      <c r="U4890" t="str">
        <f>IF(Admissions[[#This Row],[Total_Cost]]&gt;Admissions[[#This Row],[Cost_Benchmark]], "Above Benchmark", "Within Benchmark")</f>
        <v>Above Benchmark</v>
      </c>
    </row>
    <row r="4891" spans="1:21" x14ac:dyDescent="0.3">
      <c r="A4891">
        <v>14041</v>
      </c>
      <c r="B4891">
        <v>3122</v>
      </c>
      <c r="C4891" t="s">
        <v>724</v>
      </c>
      <c r="D4891" t="s">
        <v>74</v>
      </c>
      <c r="E4891">
        <v>30452</v>
      </c>
      <c r="F4891" t="s">
        <v>21</v>
      </c>
      <c r="G4891" t="s">
        <v>239</v>
      </c>
      <c r="H4891" s="1">
        <v>45302</v>
      </c>
      <c r="I4891" s="1">
        <v>45304</v>
      </c>
      <c r="J4891" t="s">
        <v>23</v>
      </c>
      <c r="K4891">
        <v>2</v>
      </c>
      <c r="L4891">
        <v>6240</v>
      </c>
      <c r="M4891">
        <v>1</v>
      </c>
      <c r="N4891" t="s">
        <v>99</v>
      </c>
      <c r="O4891" t="s">
        <v>45</v>
      </c>
      <c r="P4891">
        <v>3120</v>
      </c>
      <c r="Q4891" t="s">
        <v>26</v>
      </c>
      <c r="R4891" t="s">
        <v>40</v>
      </c>
      <c r="S4891" t="s">
        <v>35</v>
      </c>
      <c r="T4891">
        <f>VLOOKUP(Admissions[[#This Row],[Department]],Departments[#All],5,FALSE)</f>
        <v>5500</v>
      </c>
      <c r="U4891" t="str">
        <f>IF(Admissions[[#This Row],[Total_Cost]]&gt;Admissions[[#This Row],[Cost_Benchmark]], "Above Benchmark", "Within Benchmark")</f>
        <v>Above Benchmark</v>
      </c>
    </row>
    <row r="4892" spans="1:21" x14ac:dyDescent="0.3">
      <c r="A4892">
        <v>11812</v>
      </c>
      <c r="B4892">
        <v>4023</v>
      </c>
      <c r="C4892" t="s">
        <v>559</v>
      </c>
      <c r="D4892" t="s">
        <v>74</v>
      </c>
      <c r="E4892">
        <v>28277</v>
      </c>
      <c r="F4892" t="s">
        <v>68</v>
      </c>
      <c r="G4892" t="s">
        <v>131</v>
      </c>
      <c r="H4892" s="1">
        <v>45503</v>
      </c>
      <c r="I4892" s="1">
        <v>45508</v>
      </c>
      <c r="J4892" t="s">
        <v>23</v>
      </c>
      <c r="K4892">
        <v>5</v>
      </c>
      <c r="L4892">
        <v>8871</v>
      </c>
      <c r="M4892">
        <v>0</v>
      </c>
      <c r="N4892" t="s">
        <v>24</v>
      </c>
      <c r="O4892" t="s">
        <v>25</v>
      </c>
      <c r="P4892">
        <v>1774.2</v>
      </c>
      <c r="Q4892" t="s">
        <v>26</v>
      </c>
      <c r="R4892" t="s">
        <v>53</v>
      </c>
      <c r="S4892" t="s">
        <v>35</v>
      </c>
      <c r="T4892">
        <f>VLOOKUP(Admissions[[#This Row],[Department]],Departments[#All],5,FALSE)</f>
        <v>6800</v>
      </c>
      <c r="U4892" t="str">
        <f>IF(Admissions[[#This Row],[Total_Cost]]&gt;Admissions[[#This Row],[Cost_Benchmark]], "Above Benchmark", "Within Benchmark")</f>
        <v>Above Benchmark</v>
      </c>
    </row>
    <row r="4893" spans="1:21" x14ac:dyDescent="0.3">
      <c r="A4893">
        <v>11624</v>
      </c>
      <c r="B4893">
        <v>3139</v>
      </c>
      <c r="C4893" t="s">
        <v>1358</v>
      </c>
      <c r="D4893" t="s">
        <v>74</v>
      </c>
      <c r="E4893">
        <v>31153</v>
      </c>
      <c r="F4893" t="s">
        <v>55</v>
      </c>
      <c r="G4893" t="s">
        <v>56</v>
      </c>
      <c r="H4893" s="1">
        <v>45087</v>
      </c>
      <c r="I4893" s="1">
        <v>45092</v>
      </c>
      <c r="J4893" t="s">
        <v>23</v>
      </c>
      <c r="K4893">
        <v>5</v>
      </c>
      <c r="L4893">
        <v>9705</v>
      </c>
      <c r="M4893">
        <v>1</v>
      </c>
      <c r="N4893" t="s">
        <v>57</v>
      </c>
      <c r="O4893" t="s">
        <v>45</v>
      </c>
      <c r="P4893">
        <v>1941</v>
      </c>
      <c r="Q4893" t="s">
        <v>26</v>
      </c>
      <c r="R4893" t="s">
        <v>27</v>
      </c>
      <c r="S4893" t="s">
        <v>28</v>
      </c>
      <c r="T4893">
        <f>VLOOKUP(Admissions[[#This Row],[Department]],Departments[#All],5,FALSE)</f>
        <v>7200</v>
      </c>
      <c r="U4893" t="str">
        <f>IF(Admissions[[#This Row],[Total_Cost]]&gt;Admissions[[#This Row],[Cost_Benchmark]], "Above Benchmark", "Within Benchmark")</f>
        <v>Above Benchmark</v>
      </c>
    </row>
    <row r="4894" spans="1:21" x14ac:dyDescent="0.3">
      <c r="A4894">
        <v>10845</v>
      </c>
      <c r="B4894">
        <v>3162</v>
      </c>
      <c r="C4894" t="s">
        <v>153</v>
      </c>
      <c r="D4894" t="s">
        <v>20</v>
      </c>
      <c r="E4894">
        <v>32465</v>
      </c>
      <c r="F4894" t="s">
        <v>55</v>
      </c>
      <c r="G4894" t="s">
        <v>56</v>
      </c>
      <c r="H4894" s="1">
        <v>45473</v>
      </c>
      <c r="I4894" s="1">
        <v>45477</v>
      </c>
      <c r="J4894" t="s">
        <v>23</v>
      </c>
      <c r="K4894">
        <v>4</v>
      </c>
      <c r="L4894">
        <v>5411</v>
      </c>
      <c r="M4894">
        <v>0</v>
      </c>
      <c r="N4894" t="s">
        <v>91</v>
      </c>
      <c r="O4894" t="s">
        <v>33</v>
      </c>
      <c r="P4894">
        <v>1352.75</v>
      </c>
      <c r="Q4894" t="s">
        <v>26</v>
      </c>
      <c r="R4894" t="s">
        <v>46</v>
      </c>
      <c r="S4894" t="s">
        <v>28</v>
      </c>
      <c r="T4894">
        <f>VLOOKUP(Admissions[[#This Row],[Department]],Departments[#All],5,FALSE)</f>
        <v>7200</v>
      </c>
      <c r="U4894" t="str">
        <f>IF(Admissions[[#This Row],[Total_Cost]]&gt;Admissions[[#This Row],[Cost_Benchmark]], "Above Benchmark", "Within Benchmark")</f>
        <v>Within Benchmark</v>
      </c>
    </row>
    <row r="4895" spans="1:21" x14ac:dyDescent="0.3">
      <c r="A4895">
        <v>15378</v>
      </c>
      <c r="B4895">
        <v>4009</v>
      </c>
      <c r="C4895" t="s">
        <v>1355</v>
      </c>
      <c r="D4895" t="s">
        <v>74</v>
      </c>
      <c r="E4895">
        <v>16816</v>
      </c>
      <c r="F4895" t="s">
        <v>84</v>
      </c>
      <c r="G4895" t="s">
        <v>88</v>
      </c>
      <c r="H4895" s="1">
        <v>45475</v>
      </c>
      <c r="I4895" s="1">
        <v>45479</v>
      </c>
      <c r="J4895" t="s">
        <v>23</v>
      </c>
      <c r="K4895">
        <v>4</v>
      </c>
      <c r="L4895">
        <v>5718</v>
      </c>
      <c r="M4895">
        <v>0</v>
      </c>
      <c r="N4895" t="s">
        <v>109</v>
      </c>
      <c r="O4895" t="s">
        <v>25</v>
      </c>
      <c r="P4895">
        <v>1429.5</v>
      </c>
      <c r="Q4895" t="s">
        <v>26</v>
      </c>
      <c r="R4895" t="s">
        <v>53</v>
      </c>
      <c r="S4895" t="s">
        <v>35</v>
      </c>
      <c r="T4895">
        <f>VLOOKUP(Admissions[[#This Row],[Department]],Departments[#All],5,FALSE)</f>
        <v>6000</v>
      </c>
      <c r="U4895" t="str">
        <f>IF(Admissions[[#This Row],[Total_Cost]]&gt;Admissions[[#This Row],[Cost_Benchmark]], "Above Benchmark", "Within Benchmark")</f>
        <v>Within Benchmark</v>
      </c>
    </row>
    <row r="4896" spans="1:21" x14ac:dyDescent="0.3">
      <c r="A4896">
        <v>12931</v>
      </c>
      <c r="B4896">
        <v>7037</v>
      </c>
      <c r="C4896" t="s">
        <v>75</v>
      </c>
      <c r="D4896" t="s">
        <v>74</v>
      </c>
      <c r="E4896">
        <v>42223</v>
      </c>
      <c r="F4896" t="s">
        <v>42</v>
      </c>
      <c r="G4896" t="s">
        <v>128</v>
      </c>
      <c r="H4896" s="1">
        <v>45225</v>
      </c>
      <c r="I4896" s="1">
        <v>45226</v>
      </c>
      <c r="J4896" t="s">
        <v>23</v>
      </c>
      <c r="K4896">
        <v>1</v>
      </c>
      <c r="L4896">
        <v>2213</v>
      </c>
      <c r="M4896">
        <v>0</v>
      </c>
      <c r="N4896" t="s">
        <v>61</v>
      </c>
      <c r="O4896" t="s">
        <v>45</v>
      </c>
      <c r="P4896">
        <v>2213</v>
      </c>
      <c r="Q4896" t="s">
        <v>26</v>
      </c>
      <c r="R4896" t="s">
        <v>40</v>
      </c>
      <c r="S4896" t="s">
        <v>35</v>
      </c>
      <c r="T4896">
        <f>VLOOKUP(Admissions[[#This Row],[Department]],Departments[#All],5,FALSE)</f>
        <v>4500</v>
      </c>
      <c r="U4896" t="str">
        <f>IF(Admissions[[#This Row],[Total_Cost]]&gt;Admissions[[#This Row],[Cost_Benchmark]], "Above Benchmark", "Within Benchmark")</f>
        <v>Within Benchmark</v>
      </c>
    </row>
    <row r="4897" spans="1:21" x14ac:dyDescent="0.3">
      <c r="A4897">
        <v>11926</v>
      </c>
      <c r="B4897">
        <v>5464</v>
      </c>
      <c r="C4897" t="s">
        <v>1280</v>
      </c>
      <c r="D4897" t="s">
        <v>20</v>
      </c>
      <c r="E4897">
        <v>29256</v>
      </c>
      <c r="F4897" t="s">
        <v>68</v>
      </c>
      <c r="G4897" t="s">
        <v>131</v>
      </c>
      <c r="H4897" s="1">
        <v>44978</v>
      </c>
      <c r="I4897" s="1">
        <v>44984</v>
      </c>
      <c r="J4897" t="s">
        <v>23</v>
      </c>
      <c r="K4897">
        <v>6</v>
      </c>
      <c r="L4897">
        <v>7509</v>
      </c>
      <c r="M4897">
        <v>0</v>
      </c>
      <c r="N4897" t="s">
        <v>132</v>
      </c>
      <c r="O4897" t="s">
        <v>25</v>
      </c>
      <c r="P4897">
        <v>1251.5</v>
      </c>
      <c r="Q4897" t="s">
        <v>26</v>
      </c>
      <c r="R4897" t="s">
        <v>53</v>
      </c>
      <c r="S4897" t="s">
        <v>35</v>
      </c>
      <c r="T4897">
        <f>VLOOKUP(Admissions[[#This Row],[Department]],Departments[#All],5,FALSE)</f>
        <v>6800</v>
      </c>
      <c r="U4897" t="str">
        <f>IF(Admissions[[#This Row],[Total_Cost]]&gt;Admissions[[#This Row],[Cost_Benchmark]], "Above Benchmark", "Within Benchmark")</f>
        <v>Above Benchmark</v>
      </c>
    </row>
    <row r="4898" spans="1:21" x14ac:dyDescent="0.3">
      <c r="A4898">
        <v>15062</v>
      </c>
      <c r="B4898">
        <v>6130</v>
      </c>
      <c r="C4898" t="s">
        <v>1109</v>
      </c>
      <c r="D4898" t="s">
        <v>20</v>
      </c>
      <c r="E4898">
        <v>41651</v>
      </c>
      <c r="F4898" t="s">
        <v>42</v>
      </c>
      <c r="G4898" t="s">
        <v>128</v>
      </c>
      <c r="H4898" s="1">
        <v>45124</v>
      </c>
      <c r="I4898" s="1">
        <v>45127</v>
      </c>
      <c r="J4898" t="s">
        <v>23</v>
      </c>
      <c r="K4898">
        <v>3</v>
      </c>
      <c r="L4898">
        <v>3062</v>
      </c>
      <c r="M4898">
        <v>0</v>
      </c>
      <c r="N4898" t="s">
        <v>65</v>
      </c>
      <c r="O4898" t="s">
        <v>25</v>
      </c>
      <c r="P4898">
        <v>1020.6667</v>
      </c>
      <c r="Q4898" t="s">
        <v>26</v>
      </c>
      <c r="R4898" t="s">
        <v>34</v>
      </c>
      <c r="S4898" t="s">
        <v>35</v>
      </c>
      <c r="T4898">
        <f>VLOOKUP(Admissions[[#This Row],[Department]],Departments[#All],5,FALSE)</f>
        <v>4500</v>
      </c>
      <c r="U4898" t="str">
        <f>IF(Admissions[[#This Row],[Total_Cost]]&gt;Admissions[[#This Row],[Cost_Benchmark]], "Above Benchmark", "Within Benchmark")</f>
        <v>Within Benchmark</v>
      </c>
    </row>
    <row r="4899" spans="1:21" x14ac:dyDescent="0.3">
      <c r="A4899">
        <v>15016</v>
      </c>
      <c r="B4899">
        <v>5276</v>
      </c>
      <c r="C4899" t="s">
        <v>662</v>
      </c>
      <c r="D4899" t="s">
        <v>74</v>
      </c>
      <c r="E4899">
        <v>44843</v>
      </c>
      <c r="F4899" t="s">
        <v>42</v>
      </c>
      <c r="G4899" t="s">
        <v>43</v>
      </c>
      <c r="H4899" s="1">
        <v>45074</v>
      </c>
      <c r="I4899" s="1">
        <v>45078</v>
      </c>
      <c r="J4899" t="s">
        <v>23</v>
      </c>
      <c r="K4899">
        <v>4</v>
      </c>
      <c r="L4899">
        <v>3473</v>
      </c>
      <c r="M4899">
        <v>0</v>
      </c>
      <c r="N4899" t="s">
        <v>65</v>
      </c>
      <c r="O4899" t="s">
        <v>45</v>
      </c>
      <c r="P4899">
        <v>868.25</v>
      </c>
      <c r="Q4899" t="s">
        <v>26</v>
      </c>
      <c r="R4899" t="s">
        <v>46</v>
      </c>
      <c r="S4899" t="s">
        <v>28</v>
      </c>
      <c r="T4899">
        <f>VLOOKUP(Admissions[[#This Row],[Department]],Departments[#All],5,FALSE)</f>
        <v>4500</v>
      </c>
      <c r="U4899" t="str">
        <f>IF(Admissions[[#This Row],[Total_Cost]]&gt;Admissions[[#This Row],[Cost_Benchmark]], "Above Benchmark", "Within Benchmark")</f>
        <v>Within Benchmark</v>
      </c>
    </row>
    <row r="4900" spans="1:21" x14ac:dyDescent="0.3">
      <c r="A4900">
        <v>11809</v>
      </c>
      <c r="B4900">
        <v>4779</v>
      </c>
      <c r="C4900" t="s">
        <v>1505</v>
      </c>
      <c r="D4900" t="s">
        <v>20</v>
      </c>
      <c r="E4900">
        <v>22523</v>
      </c>
      <c r="F4900" t="s">
        <v>48</v>
      </c>
      <c r="G4900" t="s">
        <v>101</v>
      </c>
      <c r="H4900" s="1">
        <v>45567</v>
      </c>
      <c r="I4900" s="1">
        <v>45572</v>
      </c>
      <c r="J4900" t="s">
        <v>23</v>
      </c>
      <c r="K4900">
        <v>5</v>
      </c>
      <c r="L4900">
        <v>9373</v>
      </c>
      <c r="M4900">
        <v>0</v>
      </c>
      <c r="N4900" t="s">
        <v>137</v>
      </c>
      <c r="O4900" t="s">
        <v>25</v>
      </c>
      <c r="P4900">
        <v>1874.6</v>
      </c>
      <c r="Q4900" t="s">
        <v>26</v>
      </c>
      <c r="R4900" t="s">
        <v>62</v>
      </c>
      <c r="S4900" t="s">
        <v>35</v>
      </c>
      <c r="T4900">
        <f>VLOOKUP(Admissions[[#This Row],[Department]],Departments[#All],5,FALSE)</f>
        <v>8500</v>
      </c>
      <c r="U4900" t="str">
        <f>IF(Admissions[[#This Row],[Total_Cost]]&gt;Admissions[[#This Row],[Cost_Benchmark]], "Above Benchmark", "Within Benchmark")</f>
        <v>Above Benchmark</v>
      </c>
    </row>
    <row r="4901" spans="1:21" x14ac:dyDescent="0.3">
      <c r="A4901">
        <v>12737</v>
      </c>
      <c r="B4901">
        <v>4288</v>
      </c>
      <c r="C4901" t="s">
        <v>388</v>
      </c>
      <c r="D4901" t="s">
        <v>20</v>
      </c>
      <c r="E4901">
        <v>35450</v>
      </c>
      <c r="F4901" t="s">
        <v>21</v>
      </c>
      <c r="G4901" t="s">
        <v>22</v>
      </c>
      <c r="H4901" s="1">
        <v>45049</v>
      </c>
      <c r="I4901" s="1">
        <v>45050</v>
      </c>
      <c r="J4901" t="s">
        <v>23</v>
      </c>
      <c r="K4901">
        <v>1</v>
      </c>
      <c r="L4901">
        <v>5516</v>
      </c>
      <c r="M4901">
        <v>0</v>
      </c>
      <c r="N4901" t="s">
        <v>99</v>
      </c>
      <c r="O4901" t="s">
        <v>45</v>
      </c>
      <c r="P4901">
        <v>5516</v>
      </c>
      <c r="Q4901" t="s">
        <v>26</v>
      </c>
      <c r="R4901" t="s">
        <v>62</v>
      </c>
      <c r="S4901" t="s">
        <v>35</v>
      </c>
      <c r="T4901">
        <f>VLOOKUP(Admissions[[#This Row],[Department]],Departments[#All],5,FALSE)</f>
        <v>5500</v>
      </c>
      <c r="U4901" t="str">
        <f>IF(Admissions[[#This Row],[Total_Cost]]&gt;Admissions[[#This Row],[Cost_Benchmark]], "Above Benchmark", "Within Benchmark")</f>
        <v>Above Benchmark</v>
      </c>
    </row>
    <row r="4902" spans="1:21" x14ac:dyDescent="0.3">
      <c r="A4902">
        <v>15791</v>
      </c>
      <c r="B4902">
        <v>4183</v>
      </c>
      <c r="C4902" t="s">
        <v>468</v>
      </c>
      <c r="D4902" t="s">
        <v>20</v>
      </c>
      <c r="E4902">
        <v>42065</v>
      </c>
      <c r="F4902" t="s">
        <v>42</v>
      </c>
      <c r="G4902" t="s">
        <v>76</v>
      </c>
      <c r="H4902" s="1">
        <v>45220</v>
      </c>
      <c r="I4902" s="1">
        <v>45222</v>
      </c>
      <c r="J4902" t="s">
        <v>23</v>
      </c>
      <c r="K4902">
        <v>2</v>
      </c>
      <c r="L4902">
        <v>2757</v>
      </c>
      <c r="M4902">
        <v>0</v>
      </c>
      <c r="N4902" t="s">
        <v>61</v>
      </c>
      <c r="O4902" t="s">
        <v>25</v>
      </c>
      <c r="P4902">
        <v>1378.5</v>
      </c>
      <c r="Q4902" t="s">
        <v>26</v>
      </c>
      <c r="R4902" t="s">
        <v>27</v>
      </c>
      <c r="S4902" t="s">
        <v>28</v>
      </c>
      <c r="T4902">
        <f>VLOOKUP(Admissions[[#This Row],[Department]],Departments[#All],5,FALSE)</f>
        <v>4500</v>
      </c>
      <c r="U4902" t="str">
        <f>IF(Admissions[[#This Row],[Total_Cost]]&gt;Admissions[[#This Row],[Cost_Benchmark]], "Above Benchmark", "Within Benchmark")</f>
        <v>Within Benchmark</v>
      </c>
    </row>
    <row r="4903" spans="1:21" x14ac:dyDescent="0.3">
      <c r="A4903">
        <v>12816</v>
      </c>
      <c r="B4903">
        <v>6622</v>
      </c>
      <c r="C4903" t="s">
        <v>550</v>
      </c>
      <c r="D4903" t="s">
        <v>20</v>
      </c>
      <c r="E4903">
        <v>22771</v>
      </c>
      <c r="F4903" t="s">
        <v>30</v>
      </c>
      <c r="G4903" t="s">
        <v>31</v>
      </c>
      <c r="H4903" s="1">
        <v>45361</v>
      </c>
      <c r="I4903" s="1">
        <v>45368</v>
      </c>
      <c r="J4903" t="s">
        <v>23</v>
      </c>
      <c r="K4903">
        <v>7</v>
      </c>
      <c r="L4903">
        <v>28130</v>
      </c>
      <c r="M4903">
        <v>0</v>
      </c>
      <c r="N4903" t="s">
        <v>39</v>
      </c>
      <c r="O4903" t="s">
        <v>25</v>
      </c>
      <c r="P4903">
        <v>4018.5713999999998</v>
      </c>
      <c r="Q4903" t="s">
        <v>26</v>
      </c>
      <c r="R4903" t="s">
        <v>46</v>
      </c>
      <c r="S4903" t="s">
        <v>28</v>
      </c>
      <c r="T4903">
        <f>VLOOKUP(Admissions[[#This Row],[Department]],Departments[#All],5,FALSE)</f>
        <v>12000</v>
      </c>
      <c r="U4903" t="str">
        <f>IF(Admissions[[#This Row],[Total_Cost]]&gt;Admissions[[#This Row],[Cost_Benchmark]], "Above Benchmark", "Within Benchmark")</f>
        <v>Above Benchmark</v>
      </c>
    </row>
    <row r="4904" spans="1:21" x14ac:dyDescent="0.3">
      <c r="A4904">
        <v>15192</v>
      </c>
      <c r="B4904">
        <v>3931</v>
      </c>
      <c r="C4904" t="s">
        <v>60</v>
      </c>
      <c r="D4904" t="s">
        <v>20</v>
      </c>
      <c r="E4904">
        <v>20966</v>
      </c>
      <c r="F4904" t="s">
        <v>21</v>
      </c>
      <c r="G4904" t="s">
        <v>64</v>
      </c>
      <c r="H4904" s="1">
        <v>45287</v>
      </c>
      <c r="I4904" s="1">
        <v>45291</v>
      </c>
      <c r="J4904" t="s">
        <v>23</v>
      </c>
      <c r="K4904">
        <v>4</v>
      </c>
      <c r="L4904">
        <v>7848</v>
      </c>
      <c r="M4904">
        <v>1</v>
      </c>
      <c r="N4904" t="s">
        <v>61</v>
      </c>
      <c r="O4904" t="s">
        <v>25</v>
      </c>
      <c r="P4904">
        <v>1962</v>
      </c>
      <c r="Q4904" t="s">
        <v>26</v>
      </c>
      <c r="R4904" t="s">
        <v>62</v>
      </c>
      <c r="S4904" t="s">
        <v>35</v>
      </c>
      <c r="T4904">
        <f>VLOOKUP(Admissions[[#This Row],[Department]],Departments[#All],5,FALSE)</f>
        <v>5500</v>
      </c>
      <c r="U4904" t="str">
        <f>IF(Admissions[[#This Row],[Total_Cost]]&gt;Admissions[[#This Row],[Cost_Benchmark]], "Above Benchmark", "Within Benchmark")</f>
        <v>Above Benchmark</v>
      </c>
    </row>
    <row r="4905" spans="1:21" x14ac:dyDescent="0.3">
      <c r="A4905">
        <v>10403</v>
      </c>
      <c r="B4905">
        <v>4128</v>
      </c>
      <c r="C4905" t="s">
        <v>952</v>
      </c>
      <c r="D4905" t="s">
        <v>20</v>
      </c>
      <c r="E4905">
        <v>13379</v>
      </c>
      <c r="F4905" t="s">
        <v>21</v>
      </c>
      <c r="G4905" t="s">
        <v>239</v>
      </c>
      <c r="H4905" s="1">
        <v>45482</v>
      </c>
      <c r="I4905" s="1">
        <v>45484</v>
      </c>
      <c r="J4905" t="s">
        <v>23</v>
      </c>
      <c r="K4905">
        <v>2</v>
      </c>
      <c r="L4905">
        <v>5954</v>
      </c>
      <c r="M4905">
        <v>0</v>
      </c>
      <c r="N4905" t="s">
        <v>61</v>
      </c>
      <c r="O4905" t="s">
        <v>45</v>
      </c>
      <c r="P4905">
        <v>2977</v>
      </c>
      <c r="Q4905" t="s">
        <v>26</v>
      </c>
      <c r="R4905" t="s">
        <v>53</v>
      </c>
      <c r="S4905" t="s">
        <v>35</v>
      </c>
      <c r="T4905">
        <f>VLOOKUP(Admissions[[#This Row],[Department]],Departments[#All],5,FALSE)</f>
        <v>5500</v>
      </c>
      <c r="U4905" t="str">
        <f>IF(Admissions[[#This Row],[Total_Cost]]&gt;Admissions[[#This Row],[Cost_Benchmark]], "Above Benchmark", "Within Benchmark")</f>
        <v>Above Benchmark</v>
      </c>
    </row>
    <row r="4906" spans="1:21" x14ac:dyDescent="0.3">
      <c r="A4906">
        <v>14230</v>
      </c>
      <c r="B4906">
        <v>7196</v>
      </c>
      <c r="C4906" t="s">
        <v>295</v>
      </c>
      <c r="D4906" t="s">
        <v>20</v>
      </c>
      <c r="E4906">
        <v>30826</v>
      </c>
      <c r="F4906" t="s">
        <v>21</v>
      </c>
      <c r="G4906" t="s">
        <v>239</v>
      </c>
      <c r="H4906" s="1">
        <v>45617</v>
      </c>
      <c r="I4906" s="1">
        <v>45619</v>
      </c>
      <c r="J4906" t="s">
        <v>23</v>
      </c>
      <c r="K4906">
        <v>2</v>
      </c>
      <c r="L4906">
        <v>3747</v>
      </c>
      <c r="M4906">
        <v>0</v>
      </c>
      <c r="N4906" t="s">
        <v>61</v>
      </c>
      <c r="O4906" t="s">
        <v>33</v>
      </c>
      <c r="P4906">
        <v>1873.5</v>
      </c>
      <c r="Q4906" t="s">
        <v>26</v>
      </c>
      <c r="R4906" t="s">
        <v>40</v>
      </c>
      <c r="S4906" t="s">
        <v>35</v>
      </c>
      <c r="T4906">
        <f>VLOOKUP(Admissions[[#This Row],[Department]],Departments[#All],5,FALSE)</f>
        <v>5500</v>
      </c>
      <c r="U4906" t="str">
        <f>IF(Admissions[[#This Row],[Total_Cost]]&gt;Admissions[[#This Row],[Cost_Benchmark]], "Above Benchmark", "Within Benchmark")</f>
        <v>Within Benchmark</v>
      </c>
    </row>
    <row r="4907" spans="1:21" x14ac:dyDescent="0.3">
      <c r="A4907">
        <v>11427</v>
      </c>
      <c r="B4907">
        <v>6463</v>
      </c>
      <c r="C4907" t="s">
        <v>126</v>
      </c>
      <c r="D4907" t="s">
        <v>74</v>
      </c>
      <c r="E4907">
        <v>30670</v>
      </c>
      <c r="F4907" t="s">
        <v>30</v>
      </c>
      <c r="G4907" t="s">
        <v>179</v>
      </c>
      <c r="H4907" s="1">
        <v>45163</v>
      </c>
      <c r="I4907" s="1">
        <v>45175</v>
      </c>
      <c r="J4907" t="s">
        <v>23</v>
      </c>
      <c r="K4907">
        <v>12</v>
      </c>
      <c r="L4907">
        <v>20111</v>
      </c>
      <c r="M4907">
        <v>0</v>
      </c>
      <c r="N4907" t="s">
        <v>32</v>
      </c>
      <c r="O4907" t="s">
        <v>45</v>
      </c>
      <c r="P4907">
        <v>1675.9167</v>
      </c>
      <c r="Q4907" t="s">
        <v>26</v>
      </c>
      <c r="R4907" t="s">
        <v>66</v>
      </c>
      <c r="S4907" t="s">
        <v>35</v>
      </c>
      <c r="T4907">
        <f>VLOOKUP(Admissions[[#This Row],[Department]],Departments[#All],5,FALSE)</f>
        <v>12000</v>
      </c>
      <c r="U4907" t="str">
        <f>IF(Admissions[[#This Row],[Total_Cost]]&gt;Admissions[[#This Row],[Cost_Benchmark]], "Above Benchmark", "Within Benchmark")</f>
        <v>Above Benchmark</v>
      </c>
    </row>
    <row r="4908" spans="1:21" x14ac:dyDescent="0.3">
      <c r="A4908">
        <v>10095</v>
      </c>
      <c r="B4908">
        <v>6691</v>
      </c>
      <c r="C4908" t="s">
        <v>958</v>
      </c>
      <c r="D4908" t="s">
        <v>20</v>
      </c>
      <c r="E4908">
        <v>32798</v>
      </c>
      <c r="F4908" t="s">
        <v>21</v>
      </c>
      <c r="G4908" t="s">
        <v>64</v>
      </c>
      <c r="H4908" s="1">
        <v>45462</v>
      </c>
      <c r="I4908" s="1">
        <v>45464</v>
      </c>
      <c r="J4908" t="s">
        <v>23</v>
      </c>
      <c r="K4908">
        <v>2</v>
      </c>
      <c r="L4908">
        <v>4518</v>
      </c>
      <c r="M4908">
        <v>0</v>
      </c>
      <c r="N4908" t="s">
        <v>24</v>
      </c>
      <c r="O4908" t="s">
        <v>45</v>
      </c>
      <c r="P4908">
        <v>2259</v>
      </c>
      <c r="Q4908" t="s">
        <v>26</v>
      </c>
      <c r="R4908" t="s">
        <v>62</v>
      </c>
      <c r="S4908" t="s">
        <v>35</v>
      </c>
      <c r="T4908">
        <f>VLOOKUP(Admissions[[#This Row],[Department]],Departments[#All],5,FALSE)</f>
        <v>5500</v>
      </c>
      <c r="U4908" t="str">
        <f>IF(Admissions[[#This Row],[Total_Cost]]&gt;Admissions[[#This Row],[Cost_Benchmark]], "Above Benchmark", "Within Benchmark")</f>
        <v>Within Benchmark</v>
      </c>
    </row>
    <row r="4909" spans="1:21" x14ac:dyDescent="0.3">
      <c r="A4909">
        <v>15793</v>
      </c>
      <c r="B4909">
        <v>5543</v>
      </c>
      <c r="C4909" t="s">
        <v>522</v>
      </c>
      <c r="D4909" t="s">
        <v>20</v>
      </c>
      <c r="E4909">
        <v>33697</v>
      </c>
      <c r="F4909" t="s">
        <v>84</v>
      </c>
      <c r="G4909" t="s">
        <v>85</v>
      </c>
      <c r="H4909" s="1">
        <v>45151</v>
      </c>
      <c r="I4909" s="1">
        <v>45152</v>
      </c>
      <c r="J4909" t="s">
        <v>23</v>
      </c>
      <c r="K4909">
        <v>1</v>
      </c>
      <c r="L4909">
        <v>4150</v>
      </c>
      <c r="M4909">
        <v>0</v>
      </c>
      <c r="N4909" t="s">
        <v>109</v>
      </c>
      <c r="O4909" t="s">
        <v>45</v>
      </c>
      <c r="P4909">
        <v>4150</v>
      </c>
      <c r="Q4909" t="s">
        <v>26</v>
      </c>
      <c r="R4909" t="s">
        <v>46</v>
      </c>
      <c r="S4909" t="s">
        <v>28</v>
      </c>
      <c r="T4909">
        <f>VLOOKUP(Admissions[[#This Row],[Department]],Departments[#All],5,FALSE)</f>
        <v>6000</v>
      </c>
      <c r="U4909" t="str">
        <f>IF(Admissions[[#This Row],[Total_Cost]]&gt;Admissions[[#This Row],[Cost_Benchmark]], "Above Benchmark", "Within Benchmark")</f>
        <v>Within Benchmark</v>
      </c>
    </row>
    <row r="4910" spans="1:21" x14ac:dyDescent="0.3">
      <c r="A4910">
        <v>12482</v>
      </c>
      <c r="B4910">
        <v>4586</v>
      </c>
      <c r="C4910" t="s">
        <v>326</v>
      </c>
      <c r="D4910" t="s">
        <v>74</v>
      </c>
      <c r="E4910">
        <v>26485</v>
      </c>
      <c r="F4910" t="s">
        <v>68</v>
      </c>
      <c r="G4910" t="s">
        <v>105</v>
      </c>
      <c r="H4910" s="1">
        <v>45234</v>
      </c>
      <c r="I4910" s="1">
        <v>45241</v>
      </c>
      <c r="J4910" t="s">
        <v>23</v>
      </c>
      <c r="K4910">
        <v>7</v>
      </c>
      <c r="L4910">
        <v>7366</v>
      </c>
      <c r="M4910">
        <v>0</v>
      </c>
      <c r="N4910" t="s">
        <v>24</v>
      </c>
      <c r="O4910" t="s">
        <v>45</v>
      </c>
      <c r="P4910">
        <v>1052.2856999999999</v>
      </c>
      <c r="Q4910" t="s">
        <v>26</v>
      </c>
      <c r="R4910" t="s">
        <v>27</v>
      </c>
      <c r="S4910" t="s">
        <v>28</v>
      </c>
      <c r="T4910">
        <f>VLOOKUP(Admissions[[#This Row],[Department]],Departments[#All],5,FALSE)</f>
        <v>6800</v>
      </c>
      <c r="U4910" t="str">
        <f>IF(Admissions[[#This Row],[Total_Cost]]&gt;Admissions[[#This Row],[Cost_Benchmark]], "Above Benchmark", "Within Benchmark")</f>
        <v>Above Benchmark</v>
      </c>
    </row>
    <row r="4911" spans="1:21" x14ac:dyDescent="0.3">
      <c r="A4911">
        <v>12873</v>
      </c>
      <c r="B4911">
        <v>4313</v>
      </c>
      <c r="C4911" t="s">
        <v>211</v>
      </c>
      <c r="D4911" t="s">
        <v>20</v>
      </c>
      <c r="E4911">
        <v>14480</v>
      </c>
      <c r="F4911" t="s">
        <v>48</v>
      </c>
      <c r="G4911" t="s">
        <v>103</v>
      </c>
      <c r="H4911" s="1">
        <v>45635</v>
      </c>
      <c r="I4911" s="1">
        <v>45644</v>
      </c>
      <c r="J4911" t="s">
        <v>23</v>
      </c>
      <c r="K4911">
        <v>9</v>
      </c>
      <c r="L4911">
        <v>20370</v>
      </c>
      <c r="M4911">
        <v>0</v>
      </c>
      <c r="N4911" t="s">
        <v>78</v>
      </c>
      <c r="O4911" t="s">
        <v>33</v>
      </c>
      <c r="P4911">
        <v>2263.3332999999998</v>
      </c>
      <c r="Q4911" t="s">
        <v>26</v>
      </c>
      <c r="R4911" t="s">
        <v>34</v>
      </c>
      <c r="S4911" t="s">
        <v>35</v>
      </c>
      <c r="T4911">
        <f>VLOOKUP(Admissions[[#This Row],[Department]],Departments[#All],5,FALSE)</f>
        <v>8500</v>
      </c>
      <c r="U4911" t="str">
        <f>IF(Admissions[[#This Row],[Total_Cost]]&gt;Admissions[[#This Row],[Cost_Benchmark]], "Above Benchmark", "Within Benchmark")</f>
        <v>Above Benchmark</v>
      </c>
    </row>
    <row r="4912" spans="1:21" x14ac:dyDescent="0.3">
      <c r="A4912">
        <v>12125</v>
      </c>
      <c r="B4912">
        <v>6105</v>
      </c>
      <c r="C4912" t="s">
        <v>382</v>
      </c>
      <c r="D4912" t="s">
        <v>74</v>
      </c>
      <c r="E4912">
        <v>27323</v>
      </c>
      <c r="F4912" t="s">
        <v>48</v>
      </c>
      <c r="G4912" t="s">
        <v>103</v>
      </c>
      <c r="H4912" s="1">
        <v>45292</v>
      </c>
      <c r="I4912" s="1">
        <v>45298</v>
      </c>
      <c r="J4912" t="s">
        <v>23</v>
      </c>
      <c r="K4912">
        <v>6</v>
      </c>
      <c r="L4912">
        <v>13108</v>
      </c>
      <c r="M4912">
        <v>0</v>
      </c>
      <c r="N4912" t="s">
        <v>137</v>
      </c>
      <c r="O4912" t="s">
        <v>25</v>
      </c>
      <c r="P4912">
        <v>2184.6667000000002</v>
      </c>
      <c r="Q4912" t="s">
        <v>26</v>
      </c>
      <c r="R4912" t="s">
        <v>34</v>
      </c>
      <c r="S4912" t="s">
        <v>35</v>
      </c>
      <c r="T4912">
        <f>VLOOKUP(Admissions[[#This Row],[Department]],Departments[#All],5,FALSE)</f>
        <v>8500</v>
      </c>
      <c r="U4912" t="str">
        <f>IF(Admissions[[#This Row],[Total_Cost]]&gt;Admissions[[#This Row],[Cost_Benchmark]], "Above Benchmark", "Within Benchmark")</f>
        <v>Above Benchmark</v>
      </c>
    </row>
    <row r="4913" spans="1:21" x14ac:dyDescent="0.3">
      <c r="A4913">
        <v>15757</v>
      </c>
      <c r="B4913">
        <v>4715</v>
      </c>
      <c r="C4913" t="s">
        <v>104</v>
      </c>
      <c r="D4913" t="s">
        <v>74</v>
      </c>
      <c r="E4913">
        <v>27045</v>
      </c>
      <c r="F4913" t="s">
        <v>48</v>
      </c>
      <c r="G4913" t="s">
        <v>49</v>
      </c>
      <c r="H4913" s="1">
        <v>45412</v>
      </c>
      <c r="I4913" s="1">
        <v>45416</v>
      </c>
      <c r="J4913" t="s">
        <v>23</v>
      </c>
      <c r="K4913">
        <v>4</v>
      </c>
      <c r="L4913">
        <v>9735</v>
      </c>
      <c r="M4913">
        <v>0</v>
      </c>
      <c r="N4913" t="s">
        <v>137</v>
      </c>
      <c r="O4913" t="s">
        <v>45</v>
      </c>
      <c r="P4913">
        <v>2433.75</v>
      </c>
      <c r="Q4913" t="s">
        <v>26</v>
      </c>
      <c r="R4913" t="s">
        <v>53</v>
      </c>
      <c r="S4913" t="s">
        <v>35</v>
      </c>
      <c r="T4913">
        <f>VLOOKUP(Admissions[[#This Row],[Department]],Departments[#All],5,FALSE)</f>
        <v>8500</v>
      </c>
      <c r="U4913" t="str">
        <f>IF(Admissions[[#This Row],[Total_Cost]]&gt;Admissions[[#This Row],[Cost_Benchmark]], "Above Benchmark", "Within Benchmark")</f>
        <v>Above Benchmark</v>
      </c>
    </row>
    <row r="4914" spans="1:21" x14ac:dyDescent="0.3">
      <c r="A4914">
        <v>12602</v>
      </c>
      <c r="B4914">
        <v>3803</v>
      </c>
      <c r="C4914" t="s">
        <v>1196</v>
      </c>
      <c r="D4914" t="s">
        <v>74</v>
      </c>
      <c r="E4914">
        <v>31209</v>
      </c>
      <c r="F4914" t="s">
        <v>68</v>
      </c>
      <c r="G4914" t="s">
        <v>131</v>
      </c>
      <c r="H4914" s="1">
        <v>45556</v>
      </c>
      <c r="I4914" s="1">
        <v>45558</v>
      </c>
      <c r="J4914" t="s">
        <v>23</v>
      </c>
      <c r="K4914">
        <v>2</v>
      </c>
      <c r="L4914">
        <v>5362</v>
      </c>
      <c r="M4914">
        <v>0</v>
      </c>
      <c r="N4914" t="s">
        <v>24</v>
      </c>
      <c r="O4914" t="s">
        <v>25</v>
      </c>
      <c r="P4914">
        <v>2681</v>
      </c>
      <c r="Q4914" t="s">
        <v>26</v>
      </c>
      <c r="R4914" t="s">
        <v>27</v>
      </c>
      <c r="S4914" t="s">
        <v>28</v>
      </c>
      <c r="T4914">
        <f>VLOOKUP(Admissions[[#This Row],[Department]],Departments[#All],5,FALSE)</f>
        <v>6800</v>
      </c>
      <c r="U4914" t="str">
        <f>IF(Admissions[[#This Row],[Total_Cost]]&gt;Admissions[[#This Row],[Cost_Benchmark]], "Above Benchmark", "Within Benchmark")</f>
        <v>Within Benchmark</v>
      </c>
    </row>
    <row r="4915" spans="1:21" x14ac:dyDescent="0.3">
      <c r="A4915">
        <v>11468</v>
      </c>
      <c r="B4915">
        <v>4070</v>
      </c>
      <c r="C4915" t="s">
        <v>1506</v>
      </c>
      <c r="D4915" t="s">
        <v>74</v>
      </c>
      <c r="E4915">
        <v>26810</v>
      </c>
      <c r="F4915" t="s">
        <v>21</v>
      </c>
      <c r="G4915" t="s">
        <v>239</v>
      </c>
      <c r="H4915" s="1">
        <v>45178</v>
      </c>
      <c r="I4915" s="1">
        <v>45181</v>
      </c>
      <c r="J4915" t="s">
        <v>23</v>
      </c>
      <c r="K4915">
        <v>3</v>
      </c>
      <c r="L4915">
        <v>5915</v>
      </c>
      <c r="M4915">
        <v>0</v>
      </c>
      <c r="N4915" t="s">
        <v>65</v>
      </c>
      <c r="O4915" t="s">
        <v>25</v>
      </c>
      <c r="P4915">
        <v>1971.6667</v>
      </c>
      <c r="Q4915" t="s">
        <v>26</v>
      </c>
      <c r="R4915" t="s">
        <v>27</v>
      </c>
      <c r="S4915" t="s">
        <v>28</v>
      </c>
      <c r="T4915">
        <f>VLOOKUP(Admissions[[#This Row],[Department]],Departments[#All],5,FALSE)</f>
        <v>5500</v>
      </c>
      <c r="U4915" t="str">
        <f>IF(Admissions[[#This Row],[Total_Cost]]&gt;Admissions[[#This Row],[Cost_Benchmark]], "Above Benchmark", "Within Benchmark")</f>
        <v>Above Benchmark</v>
      </c>
    </row>
    <row r="4916" spans="1:21" x14ac:dyDescent="0.3">
      <c r="A4916">
        <v>12734</v>
      </c>
      <c r="B4916">
        <v>6172</v>
      </c>
      <c r="C4916" t="s">
        <v>463</v>
      </c>
      <c r="D4916" t="s">
        <v>20</v>
      </c>
      <c r="E4916">
        <v>20400</v>
      </c>
      <c r="F4916" t="s">
        <v>48</v>
      </c>
      <c r="G4916" t="s">
        <v>49</v>
      </c>
      <c r="H4916" s="1">
        <v>45006</v>
      </c>
      <c r="I4916" s="1">
        <v>45009</v>
      </c>
      <c r="J4916" t="s">
        <v>23</v>
      </c>
      <c r="K4916">
        <v>3</v>
      </c>
      <c r="L4916">
        <v>16137</v>
      </c>
      <c r="M4916">
        <v>0</v>
      </c>
      <c r="N4916" t="s">
        <v>78</v>
      </c>
      <c r="O4916" t="s">
        <v>25</v>
      </c>
      <c r="P4916">
        <v>5379</v>
      </c>
      <c r="Q4916" t="s">
        <v>26</v>
      </c>
      <c r="R4916" t="s">
        <v>53</v>
      </c>
      <c r="S4916" t="s">
        <v>35</v>
      </c>
      <c r="T4916">
        <f>VLOOKUP(Admissions[[#This Row],[Department]],Departments[#All],5,FALSE)</f>
        <v>8500</v>
      </c>
      <c r="U4916" t="str">
        <f>IF(Admissions[[#This Row],[Total_Cost]]&gt;Admissions[[#This Row],[Cost_Benchmark]], "Above Benchmark", "Within Benchmark")</f>
        <v>Above Benchmark</v>
      </c>
    </row>
    <row r="4917" spans="1:21" x14ac:dyDescent="0.3">
      <c r="A4917">
        <v>13797</v>
      </c>
      <c r="B4917">
        <v>3294</v>
      </c>
      <c r="C4917" t="s">
        <v>701</v>
      </c>
      <c r="D4917" t="s">
        <v>74</v>
      </c>
      <c r="E4917">
        <v>26725</v>
      </c>
      <c r="F4917" t="s">
        <v>30</v>
      </c>
      <c r="G4917" t="s">
        <v>31</v>
      </c>
      <c r="H4917" s="1">
        <v>45482</v>
      </c>
      <c r="I4917" s="1">
        <v>45489</v>
      </c>
      <c r="J4917" t="s">
        <v>23</v>
      </c>
      <c r="K4917">
        <v>7</v>
      </c>
      <c r="L4917">
        <v>20823</v>
      </c>
      <c r="M4917">
        <v>0</v>
      </c>
      <c r="N4917" t="s">
        <v>142</v>
      </c>
      <c r="O4917" t="s">
        <v>25</v>
      </c>
      <c r="P4917">
        <v>2974.7143000000001</v>
      </c>
      <c r="Q4917" t="s">
        <v>26</v>
      </c>
      <c r="R4917" t="s">
        <v>53</v>
      </c>
      <c r="S4917" t="s">
        <v>35</v>
      </c>
      <c r="T4917">
        <f>VLOOKUP(Admissions[[#This Row],[Department]],Departments[#All],5,FALSE)</f>
        <v>12000</v>
      </c>
      <c r="U4917" t="str">
        <f>IF(Admissions[[#This Row],[Total_Cost]]&gt;Admissions[[#This Row],[Cost_Benchmark]], "Above Benchmark", "Within Benchmark")</f>
        <v>Above Benchmark</v>
      </c>
    </row>
    <row r="4918" spans="1:21" x14ac:dyDescent="0.3">
      <c r="A4918">
        <v>13505</v>
      </c>
      <c r="B4918">
        <v>3628</v>
      </c>
      <c r="C4918" t="s">
        <v>746</v>
      </c>
      <c r="D4918" t="s">
        <v>20</v>
      </c>
      <c r="E4918">
        <v>11252</v>
      </c>
      <c r="F4918" t="s">
        <v>48</v>
      </c>
      <c r="G4918" t="s">
        <v>49</v>
      </c>
      <c r="H4918" s="1">
        <v>45116</v>
      </c>
      <c r="I4918" s="1">
        <v>45124</v>
      </c>
      <c r="J4918" t="s">
        <v>23</v>
      </c>
      <c r="K4918">
        <v>8</v>
      </c>
      <c r="L4918">
        <v>18945</v>
      </c>
      <c r="M4918">
        <v>1</v>
      </c>
      <c r="N4918" t="s">
        <v>78</v>
      </c>
      <c r="O4918" t="s">
        <v>45</v>
      </c>
      <c r="P4918">
        <v>2368.125</v>
      </c>
      <c r="Q4918" t="s">
        <v>26</v>
      </c>
      <c r="R4918" t="s">
        <v>46</v>
      </c>
      <c r="S4918" t="s">
        <v>28</v>
      </c>
      <c r="T4918">
        <f>VLOOKUP(Admissions[[#This Row],[Department]],Departments[#All],5,FALSE)</f>
        <v>8500</v>
      </c>
      <c r="U4918" t="str">
        <f>IF(Admissions[[#This Row],[Total_Cost]]&gt;Admissions[[#This Row],[Cost_Benchmark]], "Above Benchmark", "Within Benchmark")</f>
        <v>Above Benchmark</v>
      </c>
    </row>
    <row r="4919" spans="1:21" x14ac:dyDescent="0.3">
      <c r="A4919">
        <v>10480</v>
      </c>
      <c r="B4919">
        <v>5261</v>
      </c>
      <c r="C4919" t="s">
        <v>404</v>
      </c>
      <c r="D4919" t="s">
        <v>20</v>
      </c>
      <c r="E4919" t="s">
        <v>1507</v>
      </c>
      <c r="F4919" t="s">
        <v>42</v>
      </c>
      <c r="G4919" t="s">
        <v>43</v>
      </c>
      <c r="H4919" s="1">
        <v>45330</v>
      </c>
      <c r="I4919" s="1">
        <v>45333</v>
      </c>
      <c r="J4919" t="s">
        <v>23</v>
      </c>
      <c r="K4919">
        <v>3</v>
      </c>
      <c r="L4919">
        <v>4424</v>
      </c>
      <c r="M4919">
        <v>0</v>
      </c>
      <c r="N4919" t="s">
        <v>99</v>
      </c>
      <c r="O4919" t="s">
        <v>25</v>
      </c>
      <c r="P4919">
        <v>1474.6667</v>
      </c>
      <c r="Q4919" t="s">
        <v>26</v>
      </c>
      <c r="R4919" t="s">
        <v>40</v>
      </c>
      <c r="S4919" t="s">
        <v>35</v>
      </c>
      <c r="T4919">
        <f>VLOOKUP(Admissions[[#This Row],[Department]],Departments[#All],5,FALSE)</f>
        <v>4500</v>
      </c>
      <c r="U4919" t="str">
        <f>IF(Admissions[[#This Row],[Total_Cost]]&gt;Admissions[[#This Row],[Cost_Benchmark]], "Above Benchmark", "Within Benchmark")</f>
        <v>Within Benchmark</v>
      </c>
    </row>
    <row r="4920" spans="1:21" x14ac:dyDescent="0.3">
      <c r="A4920">
        <v>15202</v>
      </c>
      <c r="B4920">
        <v>4699</v>
      </c>
      <c r="C4920" t="s">
        <v>880</v>
      </c>
      <c r="D4920" t="s">
        <v>74</v>
      </c>
      <c r="E4920">
        <v>31359</v>
      </c>
      <c r="F4920" t="s">
        <v>55</v>
      </c>
      <c r="G4920" t="s">
        <v>56</v>
      </c>
      <c r="H4920" s="1">
        <v>45347</v>
      </c>
      <c r="I4920" s="1">
        <v>45353</v>
      </c>
      <c r="J4920" t="s">
        <v>23</v>
      </c>
      <c r="K4920">
        <v>6</v>
      </c>
      <c r="L4920">
        <v>5831</v>
      </c>
      <c r="M4920">
        <v>0</v>
      </c>
      <c r="N4920" t="s">
        <v>91</v>
      </c>
      <c r="O4920" t="s">
        <v>25</v>
      </c>
      <c r="P4920">
        <v>971.83330000000001</v>
      </c>
      <c r="Q4920" t="s">
        <v>26</v>
      </c>
      <c r="R4920" t="s">
        <v>46</v>
      </c>
      <c r="S4920" t="s">
        <v>28</v>
      </c>
      <c r="T4920">
        <f>VLOOKUP(Admissions[[#This Row],[Department]],Departments[#All],5,FALSE)</f>
        <v>7200</v>
      </c>
      <c r="U4920" t="str">
        <f>IF(Admissions[[#This Row],[Total_Cost]]&gt;Admissions[[#This Row],[Cost_Benchmark]], "Above Benchmark", "Within Benchmark")</f>
        <v>Within Benchmark</v>
      </c>
    </row>
    <row r="4921" spans="1:21" x14ac:dyDescent="0.3">
      <c r="A4921">
        <v>11939</v>
      </c>
      <c r="B4921">
        <v>4701</v>
      </c>
      <c r="C4921" t="s">
        <v>854</v>
      </c>
      <c r="D4921" t="s">
        <v>20</v>
      </c>
      <c r="E4921">
        <v>34618</v>
      </c>
      <c r="F4921" t="s">
        <v>55</v>
      </c>
      <c r="G4921" t="s">
        <v>56</v>
      </c>
      <c r="H4921" s="1">
        <v>45575</v>
      </c>
      <c r="I4921" s="1">
        <v>45576</v>
      </c>
      <c r="J4921" t="s">
        <v>23</v>
      </c>
      <c r="K4921">
        <v>1</v>
      </c>
      <c r="L4921">
        <v>4562</v>
      </c>
      <c r="M4921">
        <v>0</v>
      </c>
      <c r="N4921" t="s">
        <v>57</v>
      </c>
      <c r="O4921" t="s">
        <v>25</v>
      </c>
      <c r="P4921">
        <v>4562</v>
      </c>
      <c r="Q4921" t="s">
        <v>26</v>
      </c>
      <c r="R4921" t="s">
        <v>40</v>
      </c>
      <c r="S4921" t="s">
        <v>35</v>
      </c>
      <c r="T4921">
        <f>VLOOKUP(Admissions[[#This Row],[Department]],Departments[#All],5,FALSE)</f>
        <v>7200</v>
      </c>
      <c r="U4921" t="str">
        <f>IF(Admissions[[#This Row],[Total_Cost]]&gt;Admissions[[#This Row],[Cost_Benchmark]], "Above Benchmark", "Within Benchmark")</f>
        <v>Within Benchmark</v>
      </c>
    </row>
    <row r="4922" spans="1:21" x14ac:dyDescent="0.3">
      <c r="A4922">
        <v>12170</v>
      </c>
      <c r="B4922">
        <v>6750</v>
      </c>
      <c r="C4922" t="s">
        <v>851</v>
      </c>
      <c r="D4922" t="s">
        <v>74</v>
      </c>
      <c r="E4922">
        <v>12320</v>
      </c>
      <c r="F4922" t="s">
        <v>48</v>
      </c>
      <c r="G4922" t="s">
        <v>103</v>
      </c>
      <c r="H4922" s="1">
        <v>45024</v>
      </c>
      <c r="I4922" s="1">
        <v>45032</v>
      </c>
      <c r="J4922" t="s">
        <v>23</v>
      </c>
      <c r="K4922">
        <v>8</v>
      </c>
      <c r="L4922">
        <v>15193</v>
      </c>
      <c r="M4922">
        <v>1</v>
      </c>
      <c r="N4922" t="s">
        <v>50</v>
      </c>
      <c r="O4922" t="s">
        <v>45</v>
      </c>
      <c r="P4922">
        <v>1899.125</v>
      </c>
      <c r="Q4922" t="s">
        <v>26</v>
      </c>
      <c r="R4922" t="s">
        <v>27</v>
      </c>
      <c r="S4922" t="s">
        <v>28</v>
      </c>
      <c r="T4922">
        <f>VLOOKUP(Admissions[[#This Row],[Department]],Departments[#All],5,FALSE)</f>
        <v>8500</v>
      </c>
      <c r="U4922" t="str">
        <f>IF(Admissions[[#This Row],[Total_Cost]]&gt;Admissions[[#This Row],[Cost_Benchmark]], "Above Benchmark", "Within Benchmark")</f>
        <v>Above Benchmark</v>
      </c>
    </row>
    <row r="4923" spans="1:21" x14ac:dyDescent="0.3">
      <c r="A4923">
        <v>10583</v>
      </c>
      <c r="B4923">
        <v>3617</v>
      </c>
      <c r="C4923" t="s">
        <v>1508</v>
      </c>
      <c r="D4923" t="s">
        <v>74</v>
      </c>
      <c r="E4923">
        <v>29574</v>
      </c>
      <c r="F4923" t="s">
        <v>21</v>
      </c>
      <c r="G4923" t="s">
        <v>64</v>
      </c>
      <c r="H4923" s="1">
        <v>45563</v>
      </c>
      <c r="I4923" s="1">
        <v>45564</v>
      </c>
      <c r="J4923" t="s">
        <v>23</v>
      </c>
      <c r="K4923">
        <v>1</v>
      </c>
      <c r="L4923">
        <v>3845</v>
      </c>
      <c r="M4923">
        <v>0</v>
      </c>
      <c r="N4923" t="s">
        <v>24</v>
      </c>
      <c r="O4923" t="s">
        <v>25</v>
      </c>
      <c r="P4923">
        <v>3845</v>
      </c>
      <c r="Q4923" t="s">
        <v>26</v>
      </c>
      <c r="R4923" t="s">
        <v>27</v>
      </c>
      <c r="S4923" t="s">
        <v>28</v>
      </c>
      <c r="T4923">
        <f>VLOOKUP(Admissions[[#This Row],[Department]],Departments[#All],5,FALSE)</f>
        <v>5500</v>
      </c>
      <c r="U4923" t="str">
        <f>IF(Admissions[[#This Row],[Total_Cost]]&gt;Admissions[[#This Row],[Cost_Benchmark]], "Above Benchmark", "Within Benchmark")</f>
        <v>Within Benchmark</v>
      </c>
    </row>
    <row r="4924" spans="1:21" x14ac:dyDescent="0.3">
      <c r="A4924">
        <v>10082</v>
      </c>
      <c r="B4924">
        <v>4683</v>
      </c>
      <c r="C4924" t="s">
        <v>421</v>
      </c>
      <c r="D4924" t="s">
        <v>20</v>
      </c>
      <c r="E4924">
        <v>30198</v>
      </c>
      <c r="F4924" t="s">
        <v>55</v>
      </c>
      <c r="G4924" t="s">
        <v>56</v>
      </c>
      <c r="H4924" s="1">
        <v>45244</v>
      </c>
      <c r="I4924" s="1">
        <v>45249</v>
      </c>
      <c r="J4924" t="s">
        <v>23</v>
      </c>
      <c r="K4924">
        <v>5</v>
      </c>
      <c r="L4924">
        <v>11224</v>
      </c>
      <c r="M4924">
        <v>0</v>
      </c>
      <c r="N4924" t="s">
        <v>91</v>
      </c>
      <c r="O4924" t="s">
        <v>33</v>
      </c>
      <c r="P4924">
        <v>2244.8000000000002</v>
      </c>
      <c r="Q4924" t="s">
        <v>26</v>
      </c>
      <c r="R4924" t="s">
        <v>53</v>
      </c>
      <c r="S4924" t="s">
        <v>35</v>
      </c>
      <c r="T4924">
        <f>VLOOKUP(Admissions[[#This Row],[Department]],Departments[#All],5,FALSE)</f>
        <v>7200</v>
      </c>
      <c r="U4924" t="str">
        <f>IF(Admissions[[#This Row],[Total_Cost]]&gt;Admissions[[#This Row],[Cost_Benchmark]], "Above Benchmark", "Within Benchmark")</f>
        <v>Above Benchmark</v>
      </c>
    </row>
    <row r="4925" spans="1:21" x14ac:dyDescent="0.3">
      <c r="A4925">
        <v>10360</v>
      </c>
      <c r="B4925">
        <v>5498</v>
      </c>
      <c r="C4925" t="s">
        <v>442</v>
      </c>
      <c r="D4925" t="s">
        <v>20</v>
      </c>
      <c r="E4925">
        <v>18097</v>
      </c>
      <c r="F4925" t="s">
        <v>37</v>
      </c>
      <c r="G4925" t="s">
        <v>38</v>
      </c>
      <c r="H4925" s="1">
        <v>45278</v>
      </c>
      <c r="I4925" s="1">
        <v>45284</v>
      </c>
      <c r="J4925" t="s">
        <v>23</v>
      </c>
      <c r="K4925">
        <v>6</v>
      </c>
      <c r="L4925">
        <v>16417</v>
      </c>
      <c r="M4925">
        <v>0</v>
      </c>
      <c r="N4925" t="s">
        <v>24</v>
      </c>
      <c r="O4925" t="s">
        <v>33</v>
      </c>
      <c r="P4925">
        <v>2736.1667000000002</v>
      </c>
      <c r="Q4925" t="s">
        <v>26</v>
      </c>
      <c r="R4925" t="s">
        <v>34</v>
      </c>
      <c r="S4925" t="s">
        <v>35</v>
      </c>
      <c r="T4925">
        <f>VLOOKUP(Admissions[[#This Row],[Department]],Departments[#All],5,FALSE)</f>
        <v>9000</v>
      </c>
      <c r="U4925" t="str">
        <f>IF(Admissions[[#This Row],[Total_Cost]]&gt;Admissions[[#This Row],[Cost_Benchmark]], "Above Benchmark", "Within Benchmark")</f>
        <v>Above Benchmark</v>
      </c>
    </row>
    <row r="4926" spans="1:21" x14ac:dyDescent="0.3">
      <c r="A4926">
        <v>11577</v>
      </c>
      <c r="B4926">
        <v>4383</v>
      </c>
      <c r="C4926" t="s">
        <v>435</v>
      </c>
      <c r="D4926" t="s">
        <v>20</v>
      </c>
      <c r="E4926">
        <v>16055</v>
      </c>
      <c r="F4926" t="s">
        <v>84</v>
      </c>
      <c r="G4926" t="s">
        <v>88</v>
      </c>
      <c r="H4926" s="1">
        <v>45359</v>
      </c>
      <c r="I4926" s="1">
        <v>45361</v>
      </c>
      <c r="J4926" t="s">
        <v>23</v>
      </c>
      <c r="K4926">
        <v>2</v>
      </c>
      <c r="L4926">
        <v>5583</v>
      </c>
      <c r="M4926">
        <v>0</v>
      </c>
      <c r="N4926" t="s">
        <v>109</v>
      </c>
      <c r="O4926" t="s">
        <v>45</v>
      </c>
      <c r="P4926">
        <v>2791.5</v>
      </c>
      <c r="Q4926" t="s">
        <v>26</v>
      </c>
      <c r="R4926" t="s">
        <v>66</v>
      </c>
      <c r="S4926" t="s">
        <v>35</v>
      </c>
      <c r="T4926">
        <f>VLOOKUP(Admissions[[#This Row],[Department]],Departments[#All],5,FALSE)</f>
        <v>6000</v>
      </c>
      <c r="U4926" t="str">
        <f>IF(Admissions[[#This Row],[Total_Cost]]&gt;Admissions[[#This Row],[Cost_Benchmark]], "Above Benchmark", "Within Benchmark")</f>
        <v>Within Benchmark</v>
      </c>
    </row>
    <row r="4927" spans="1:21" x14ac:dyDescent="0.3">
      <c r="A4927">
        <v>10367</v>
      </c>
      <c r="B4927">
        <v>7151</v>
      </c>
      <c r="C4927" t="s">
        <v>238</v>
      </c>
      <c r="D4927" t="s">
        <v>20</v>
      </c>
      <c r="E4927">
        <v>27771</v>
      </c>
      <c r="F4927" t="s">
        <v>30</v>
      </c>
      <c r="G4927" t="s">
        <v>31</v>
      </c>
      <c r="H4927" s="1">
        <v>45522</v>
      </c>
      <c r="I4927" s="1">
        <v>45528</v>
      </c>
      <c r="J4927" t="s">
        <v>23</v>
      </c>
      <c r="K4927">
        <v>6</v>
      </c>
      <c r="L4927">
        <v>20702</v>
      </c>
      <c r="M4927">
        <v>0</v>
      </c>
      <c r="N4927" t="s">
        <v>39</v>
      </c>
      <c r="O4927" t="s">
        <v>25</v>
      </c>
      <c r="P4927">
        <v>3450.3332999999998</v>
      </c>
      <c r="Q4927" t="s">
        <v>26</v>
      </c>
      <c r="R4927" t="s">
        <v>46</v>
      </c>
      <c r="S4927" t="s">
        <v>28</v>
      </c>
      <c r="T4927">
        <f>VLOOKUP(Admissions[[#This Row],[Department]],Departments[#All],5,FALSE)</f>
        <v>12000</v>
      </c>
      <c r="U4927" t="str">
        <f>IF(Admissions[[#This Row],[Total_Cost]]&gt;Admissions[[#This Row],[Cost_Benchmark]], "Above Benchmark", "Within Benchmark")</f>
        <v>Above Benchmark</v>
      </c>
    </row>
    <row r="4928" spans="1:21" x14ac:dyDescent="0.3">
      <c r="A4928">
        <v>11594</v>
      </c>
      <c r="B4928">
        <v>4866</v>
      </c>
      <c r="C4928" t="s">
        <v>785</v>
      </c>
      <c r="D4928" t="s">
        <v>74</v>
      </c>
      <c r="E4928">
        <v>12935</v>
      </c>
      <c r="F4928" t="s">
        <v>37</v>
      </c>
      <c r="G4928" t="s">
        <v>52</v>
      </c>
      <c r="H4928" s="1">
        <v>44991</v>
      </c>
      <c r="I4928" s="1">
        <v>45004</v>
      </c>
      <c r="J4928" t="s">
        <v>23</v>
      </c>
      <c r="K4928">
        <v>13</v>
      </c>
      <c r="L4928">
        <v>46944</v>
      </c>
      <c r="M4928">
        <v>0</v>
      </c>
      <c r="N4928" t="s">
        <v>39</v>
      </c>
      <c r="O4928" t="s">
        <v>45</v>
      </c>
      <c r="P4928">
        <v>3611.0769</v>
      </c>
      <c r="Q4928" t="s">
        <v>26</v>
      </c>
      <c r="R4928" t="s">
        <v>34</v>
      </c>
      <c r="S4928" t="s">
        <v>35</v>
      </c>
      <c r="T4928">
        <f>VLOOKUP(Admissions[[#This Row],[Department]],Departments[#All],5,FALSE)</f>
        <v>9000</v>
      </c>
      <c r="U4928" t="str">
        <f>IF(Admissions[[#This Row],[Total_Cost]]&gt;Admissions[[#This Row],[Cost_Benchmark]], "Above Benchmark", "Within Benchmark")</f>
        <v>Above Benchmark</v>
      </c>
    </row>
    <row r="4929" spans="1:21" x14ac:dyDescent="0.3">
      <c r="A4929">
        <v>12615</v>
      </c>
      <c r="B4929">
        <v>3876</v>
      </c>
      <c r="C4929" t="s">
        <v>243</v>
      </c>
      <c r="D4929" t="s">
        <v>20</v>
      </c>
      <c r="E4929">
        <v>26570</v>
      </c>
      <c r="F4929" t="s">
        <v>21</v>
      </c>
      <c r="G4929" t="s">
        <v>239</v>
      </c>
      <c r="H4929" s="1">
        <v>45244</v>
      </c>
      <c r="I4929" s="1">
        <v>45247</v>
      </c>
      <c r="J4929" t="s">
        <v>23</v>
      </c>
      <c r="K4929">
        <v>3</v>
      </c>
      <c r="L4929">
        <v>5345</v>
      </c>
      <c r="M4929">
        <v>0</v>
      </c>
      <c r="N4929" t="s">
        <v>61</v>
      </c>
      <c r="O4929" t="s">
        <v>25</v>
      </c>
      <c r="P4929">
        <v>1781.6667</v>
      </c>
      <c r="Q4929" t="s">
        <v>26</v>
      </c>
      <c r="R4929" t="s">
        <v>53</v>
      </c>
      <c r="S4929" t="s">
        <v>35</v>
      </c>
      <c r="T4929">
        <f>VLOOKUP(Admissions[[#This Row],[Department]],Departments[#All],5,FALSE)</f>
        <v>5500</v>
      </c>
      <c r="U4929" t="str">
        <f>IF(Admissions[[#This Row],[Total_Cost]]&gt;Admissions[[#This Row],[Cost_Benchmark]], "Above Benchmark", "Within Benchmark")</f>
        <v>Within Benchmark</v>
      </c>
    </row>
    <row r="4930" spans="1:21" x14ac:dyDescent="0.3">
      <c r="A4930">
        <v>11861</v>
      </c>
      <c r="B4930">
        <v>4564</v>
      </c>
      <c r="C4930" t="s">
        <v>593</v>
      </c>
      <c r="D4930" t="s">
        <v>20</v>
      </c>
      <c r="E4930">
        <v>40531</v>
      </c>
      <c r="F4930" t="s">
        <v>42</v>
      </c>
      <c r="G4930" t="s">
        <v>128</v>
      </c>
      <c r="H4930" s="1">
        <v>45330</v>
      </c>
      <c r="I4930" s="1">
        <v>45331</v>
      </c>
      <c r="J4930" t="s">
        <v>23</v>
      </c>
      <c r="K4930">
        <v>1</v>
      </c>
      <c r="L4930">
        <v>1316</v>
      </c>
      <c r="M4930">
        <v>0</v>
      </c>
      <c r="N4930" t="s">
        <v>44</v>
      </c>
      <c r="O4930" t="s">
        <v>33</v>
      </c>
      <c r="P4930">
        <v>1316</v>
      </c>
      <c r="Q4930" t="s">
        <v>26</v>
      </c>
      <c r="R4930" t="s">
        <v>40</v>
      </c>
      <c r="S4930" t="s">
        <v>35</v>
      </c>
      <c r="T4930">
        <f>VLOOKUP(Admissions[[#This Row],[Department]],Departments[#All],5,FALSE)</f>
        <v>4500</v>
      </c>
      <c r="U4930" t="str">
        <f>IF(Admissions[[#This Row],[Total_Cost]]&gt;Admissions[[#This Row],[Cost_Benchmark]], "Above Benchmark", "Within Benchmark")</f>
        <v>Within Benchmark</v>
      </c>
    </row>
    <row r="4931" spans="1:21" x14ac:dyDescent="0.3">
      <c r="A4931">
        <v>12091</v>
      </c>
      <c r="B4931">
        <v>5752</v>
      </c>
      <c r="C4931" t="s">
        <v>234</v>
      </c>
      <c r="D4931" t="s">
        <v>20</v>
      </c>
      <c r="E4931" t="s">
        <v>1509</v>
      </c>
      <c r="F4931" t="s">
        <v>37</v>
      </c>
      <c r="G4931" t="s">
        <v>52</v>
      </c>
      <c r="H4931" s="1">
        <v>45548</v>
      </c>
      <c r="I4931" s="1">
        <v>45557</v>
      </c>
      <c r="J4931" t="s">
        <v>23</v>
      </c>
      <c r="K4931">
        <v>9</v>
      </c>
      <c r="L4931">
        <v>22954</v>
      </c>
      <c r="M4931">
        <v>0</v>
      </c>
      <c r="N4931" t="s">
        <v>97</v>
      </c>
      <c r="O4931" t="s">
        <v>25</v>
      </c>
      <c r="P4931">
        <v>2550.4443999999999</v>
      </c>
      <c r="Q4931" t="s">
        <v>26</v>
      </c>
      <c r="R4931" t="s">
        <v>66</v>
      </c>
      <c r="S4931" t="s">
        <v>35</v>
      </c>
      <c r="T4931">
        <f>VLOOKUP(Admissions[[#This Row],[Department]],Departments[#All],5,FALSE)</f>
        <v>9000</v>
      </c>
      <c r="U4931" t="str">
        <f>IF(Admissions[[#This Row],[Total_Cost]]&gt;Admissions[[#This Row],[Cost_Benchmark]], "Above Benchmark", "Within Benchmark")</f>
        <v>Above Benchmark</v>
      </c>
    </row>
    <row r="4932" spans="1:21" x14ac:dyDescent="0.3">
      <c r="A4932">
        <v>10596</v>
      </c>
      <c r="B4932">
        <v>4004</v>
      </c>
      <c r="C4932" t="s">
        <v>606</v>
      </c>
      <c r="D4932" t="s">
        <v>74</v>
      </c>
      <c r="E4932">
        <v>37267</v>
      </c>
      <c r="F4932" t="s">
        <v>30</v>
      </c>
      <c r="G4932" t="s">
        <v>31</v>
      </c>
      <c r="H4932" s="1">
        <v>45065</v>
      </c>
      <c r="I4932" s="1">
        <v>45072</v>
      </c>
      <c r="J4932" t="s">
        <v>23</v>
      </c>
      <c r="K4932">
        <v>7</v>
      </c>
      <c r="L4932">
        <v>22831</v>
      </c>
      <c r="M4932">
        <v>1</v>
      </c>
      <c r="N4932" t="s">
        <v>142</v>
      </c>
      <c r="O4932" t="s">
        <v>45</v>
      </c>
      <c r="P4932">
        <v>3261.5713999999998</v>
      </c>
      <c r="Q4932" t="s">
        <v>26</v>
      </c>
      <c r="R4932" t="s">
        <v>66</v>
      </c>
      <c r="S4932" t="s">
        <v>35</v>
      </c>
      <c r="T4932">
        <f>VLOOKUP(Admissions[[#This Row],[Department]],Departments[#All],5,FALSE)</f>
        <v>12000</v>
      </c>
      <c r="U4932" t="str">
        <f>IF(Admissions[[#This Row],[Total_Cost]]&gt;Admissions[[#This Row],[Cost_Benchmark]], "Above Benchmark", "Within Benchmark")</f>
        <v>Above Benchmark</v>
      </c>
    </row>
    <row r="4933" spans="1:21" x14ac:dyDescent="0.3">
      <c r="A4933">
        <v>13967</v>
      </c>
      <c r="B4933">
        <v>6294</v>
      </c>
      <c r="C4933" t="s">
        <v>751</v>
      </c>
      <c r="D4933" t="s">
        <v>20</v>
      </c>
      <c r="E4933">
        <v>26829</v>
      </c>
      <c r="F4933" t="s">
        <v>37</v>
      </c>
      <c r="G4933" t="s">
        <v>52</v>
      </c>
      <c r="H4933" s="1">
        <v>45227</v>
      </c>
      <c r="I4933" s="1">
        <v>45236</v>
      </c>
      <c r="J4933" t="s">
        <v>23</v>
      </c>
      <c r="K4933">
        <v>9</v>
      </c>
      <c r="L4933">
        <v>29325</v>
      </c>
      <c r="M4933">
        <v>1</v>
      </c>
      <c r="N4933" t="s">
        <v>97</v>
      </c>
      <c r="O4933" t="s">
        <v>25</v>
      </c>
      <c r="P4933">
        <v>3258.3332999999998</v>
      </c>
      <c r="Q4933" t="s">
        <v>26</v>
      </c>
      <c r="R4933" t="s">
        <v>27</v>
      </c>
      <c r="S4933" t="s">
        <v>28</v>
      </c>
      <c r="T4933">
        <f>VLOOKUP(Admissions[[#This Row],[Department]],Departments[#All],5,FALSE)</f>
        <v>9000</v>
      </c>
      <c r="U4933" t="str">
        <f>IF(Admissions[[#This Row],[Total_Cost]]&gt;Admissions[[#This Row],[Cost_Benchmark]], "Above Benchmark", "Within Benchmark")</f>
        <v>Above Benchmark</v>
      </c>
    </row>
    <row r="4934" spans="1:21" x14ac:dyDescent="0.3">
      <c r="A4934">
        <v>12397</v>
      </c>
      <c r="B4934">
        <v>4066</v>
      </c>
      <c r="C4934" t="s">
        <v>586</v>
      </c>
      <c r="D4934" t="s">
        <v>20</v>
      </c>
      <c r="E4934">
        <v>29150</v>
      </c>
      <c r="F4934" t="s">
        <v>84</v>
      </c>
      <c r="G4934" t="s">
        <v>88</v>
      </c>
      <c r="H4934" s="1">
        <v>45190</v>
      </c>
      <c r="I4934" s="1">
        <v>45194</v>
      </c>
      <c r="J4934" t="s">
        <v>23</v>
      </c>
      <c r="K4934">
        <v>4</v>
      </c>
      <c r="L4934">
        <v>5381</v>
      </c>
      <c r="M4934">
        <v>0</v>
      </c>
      <c r="N4934" t="s">
        <v>1510</v>
      </c>
      <c r="O4934" t="s">
        <v>33</v>
      </c>
      <c r="P4934">
        <v>1345.25</v>
      </c>
      <c r="Q4934" t="s">
        <v>26</v>
      </c>
      <c r="R4934" t="s">
        <v>40</v>
      </c>
      <c r="S4934" t="s">
        <v>35</v>
      </c>
      <c r="T4934">
        <f>VLOOKUP(Admissions[[#This Row],[Department]],Departments[#All],5,FALSE)</f>
        <v>6000</v>
      </c>
      <c r="U4934" t="str">
        <f>IF(Admissions[[#This Row],[Total_Cost]]&gt;Admissions[[#This Row],[Cost_Benchmark]], "Above Benchmark", "Within Benchmark")</f>
        <v>Within Benchmark</v>
      </c>
    </row>
    <row r="4935" spans="1:21" x14ac:dyDescent="0.3">
      <c r="A4935">
        <v>10917</v>
      </c>
      <c r="B4935">
        <v>5187</v>
      </c>
      <c r="C4935" t="s">
        <v>668</v>
      </c>
      <c r="D4935" t="s">
        <v>74</v>
      </c>
      <c r="E4935">
        <v>30586</v>
      </c>
      <c r="F4935" t="s">
        <v>48</v>
      </c>
      <c r="G4935" t="s">
        <v>101</v>
      </c>
      <c r="H4935" s="1">
        <v>45385</v>
      </c>
      <c r="I4935" s="1">
        <v>45390</v>
      </c>
      <c r="J4935" t="s">
        <v>23</v>
      </c>
      <c r="K4935">
        <v>5</v>
      </c>
      <c r="L4935">
        <v>6639</v>
      </c>
      <c r="M4935">
        <v>0</v>
      </c>
      <c r="N4935" t="s">
        <v>93</v>
      </c>
      <c r="O4935" t="s">
        <v>33</v>
      </c>
      <c r="P4935">
        <v>1327.8</v>
      </c>
      <c r="Q4935" t="s">
        <v>26</v>
      </c>
      <c r="R4935" t="s">
        <v>62</v>
      </c>
      <c r="S4935" t="s">
        <v>35</v>
      </c>
      <c r="T4935">
        <f>VLOOKUP(Admissions[[#This Row],[Department]],Departments[#All],5,FALSE)</f>
        <v>8500</v>
      </c>
      <c r="U4935" t="str">
        <f>IF(Admissions[[#This Row],[Total_Cost]]&gt;Admissions[[#This Row],[Cost_Benchmark]], "Above Benchmark", "Within Benchmark")</f>
        <v>Within Benchmark</v>
      </c>
    </row>
    <row r="4936" spans="1:21" x14ac:dyDescent="0.3">
      <c r="A4936">
        <v>11876</v>
      </c>
      <c r="B4936">
        <v>6287</v>
      </c>
      <c r="C4936" t="s">
        <v>288</v>
      </c>
      <c r="D4936" t="s">
        <v>74</v>
      </c>
      <c r="E4936">
        <v>26445</v>
      </c>
      <c r="F4936" t="s">
        <v>55</v>
      </c>
      <c r="G4936" t="s">
        <v>56</v>
      </c>
      <c r="H4936" s="1">
        <v>45398</v>
      </c>
      <c r="I4936" s="1">
        <v>45403</v>
      </c>
      <c r="J4936" t="s">
        <v>23</v>
      </c>
      <c r="K4936">
        <v>5</v>
      </c>
      <c r="L4936">
        <v>4807</v>
      </c>
      <c r="M4936">
        <v>0</v>
      </c>
      <c r="N4936" t="s">
        <v>65</v>
      </c>
      <c r="O4936" t="s">
        <v>33</v>
      </c>
      <c r="P4936">
        <v>961.4</v>
      </c>
      <c r="Q4936" t="s">
        <v>26</v>
      </c>
      <c r="R4936" t="s">
        <v>53</v>
      </c>
      <c r="S4936" t="s">
        <v>35</v>
      </c>
      <c r="T4936">
        <f>VLOOKUP(Admissions[[#This Row],[Department]],Departments[#All],5,FALSE)</f>
        <v>7200</v>
      </c>
      <c r="U4936" t="str">
        <f>IF(Admissions[[#This Row],[Total_Cost]]&gt;Admissions[[#This Row],[Cost_Benchmark]], "Above Benchmark", "Within Benchmark")</f>
        <v>Within Benchmark</v>
      </c>
    </row>
    <row r="4937" spans="1:21" x14ac:dyDescent="0.3">
      <c r="A4937">
        <v>11912</v>
      </c>
      <c r="B4937">
        <v>3107</v>
      </c>
      <c r="C4937" t="s">
        <v>490</v>
      </c>
      <c r="D4937" t="s">
        <v>20</v>
      </c>
      <c r="E4937">
        <v>29494</v>
      </c>
      <c r="F4937" t="s">
        <v>21</v>
      </c>
      <c r="G4937" t="s">
        <v>239</v>
      </c>
      <c r="H4937" s="1">
        <v>45356</v>
      </c>
      <c r="I4937" s="1">
        <v>45357</v>
      </c>
      <c r="J4937" t="s">
        <v>23</v>
      </c>
      <c r="K4937">
        <v>1</v>
      </c>
      <c r="L4937">
        <v>2187</v>
      </c>
      <c r="M4937">
        <v>0</v>
      </c>
      <c r="N4937" t="s">
        <v>65</v>
      </c>
      <c r="O4937" t="s">
        <v>33</v>
      </c>
      <c r="P4937">
        <v>2187</v>
      </c>
      <c r="Q4937" t="s">
        <v>26</v>
      </c>
      <c r="R4937" t="s">
        <v>53</v>
      </c>
      <c r="S4937" t="s">
        <v>35</v>
      </c>
      <c r="T4937">
        <f>VLOOKUP(Admissions[[#This Row],[Department]],Departments[#All],5,FALSE)</f>
        <v>5500</v>
      </c>
      <c r="U4937" t="str">
        <f>IF(Admissions[[#This Row],[Total_Cost]]&gt;Admissions[[#This Row],[Cost_Benchmark]], "Above Benchmark", "Within Benchmark")</f>
        <v>Within Benchmark</v>
      </c>
    </row>
    <row r="4938" spans="1:21" x14ac:dyDescent="0.3">
      <c r="A4938">
        <v>11747</v>
      </c>
      <c r="B4938">
        <v>4492</v>
      </c>
      <c r="C4938" t="s">
        <v>497</v>
      </c>
      <c r="D4938" t="s">
        <v>74</v>
      </c>
      <c r="E4938">
        <v>33240</v>
      </c>
      <c r="F4938" t="s">
        <v>68</v>
      </c>
      <c r="G4938" t="s">
        <v>105</v>
      </c>
      <c r="H4938" s="1">
        <v>45622</v>
      </c>
      <c r="I4938" s="1">
        <v>45629</v>
      </c>
      <c r="J4938" t="s">
        <v>23</v>
      </c>
      <c r="K4938">
        <v>7</v>
      </c>
      <c r="L4938">
        <v>6765</v>
      </c>
      <c r="M4938">
        <v>0</v>
      </c>
      <c r="N4938" t="s">
        <v>70</v>
      </c>
      <c r="O4938" t="s">
        <v>25</v>
      </c>
      <c r="P4938">
        <v>966.42859999999996</v>
      </c>
      <c r="Q4938" t="s">
        <v>26</v>
      </c>
      <c r="R4938" t="s">
        <v>53</v>
      </c>
      <c r="S4938" t="s">
        <v>35</v>
      </c>
      <c r="T4938">
        <f>VLOOKUP(Admissions[[#This Row],[Department]],Departments[#All],5,FALSE)</f>
        <v>6800</v>
      </c>
      <c r="U4938" t="str">
        <f>IF(Admissions[[#This Row],[Total_Cost]]&gt;Admissions[[#This Row],[Cost_Benchmark]], "Above Benchmark", "Within Benchmark")</f>
        <v>Within Benchmark</v>
      </c>
    </row>
    <row r="4939" spans="1:21" x14ac:dyDescent="0.3">
      <c r="A4939">
        <v>15370</v>
      </c>
      <c r="B4939">
        <v>4550</v>
      </c>
      <c r="C4939" t="s">
        <v>127</v>
      </c>
      <c r="D4939" t="s">
        <v>20</v>
      </c>
      <c r="E4939">
        <v>44548</v>
      </c>
      <c r="F4939" t="s">
        <v>42</v>
      </c>
      <c r="G4939" t="s">
        <v>128</v>
      </c>
      <c r="H4939" s="1">
        <v>45470</v>
      </c>
      <c r="I4939" s="1">
        <v>45471</v>
      </c>
      <c r="J4939" t="s">
        <v>23</v>
      </c>
      <c r="K4939">
        <v>1</v>
      </c>
      <c r="L4939">
        <v>1785</v>
      </c>
      <c r="M4939">
        <v>0</v>
      </c>
      <c r="N4939" t="s">
        <v>44</v>
      </c>
      <c r="O4939" t="s">
        <v>45</v>
      </c>
      <c r="P4939">
        <v>1785</v>
      </c>
      <c r="Q4939" t="s">
        <v>26</v>
      </c>
      <c r="R4939" t="s">
        <v>40</v>
      </c>
      <c r="S4939" t="s">
        <v>35</v>
      </c>
      <c r="T4939">
        <f>VLOOKUP(Admissions[[#This Row],[Department]],Departments[#All],5,FALSE)</f>
        <v>4500</v>
      </c>
      <c r="U4939" t="str">
        <f>IF(Admissions[[#This Row],[Total_Cost]]&gt;Admissions[[#This Row],[Cost_Benchmark]], "Above Benchmark", "Within Benchmark")</f>
        <v>Within Benchmark</v>
      </c>
    </row>
    <row r="4940" spans="1:21" x14ac:dyDescent="0.3">
      <c r="A4940">
        <v>11846</v>
      </c>
      <c r="B4940">
        <v>5207</v>
      </c>
      <c r="C4940" t="s">
        <v>979</v>
      </c>
      <c r="D4940" t="s">
        <v>74</v>
      </c>
      <c r="E4940">
        <v>22688</v>
      </c>
      <c r="F4940" t="s">
        <v>48</v>
      </c>
      <c r="G4940" t="s">
        <v>49</v>
      </c>
      <c r="H4940" s="1">
        <v>45214</v>
      </c>
      <c r="I4940" s="1">
        <v>45218</v>
      </c>
      <c r="J4940" t="s">
        <v>23</v>
      </c>
      <c r="K4940">
        <v>4</v>
      </c>
      <c r="L4940">
        <v>8772</v>
      </c>
      <c r="M4940">
        <v>1</v>
      </c>
      <c r="N4940" t="s">
        <v>137</v>
      </c>
      <c r="O4940" t="s">
        <v>45</v>
      </c>
      <c r="P4940">
        <v>2193</v>
      </c>
      <c r="Q4940" t="s">
        <v>26</v>
      </c>
      <c r="R4940" t="s">
        <v>46</v>
      </c>
      <c r="S4940" t="s">
        <v>28</v>
      </c>
      <c r="T4940">
        <f>VLOOKUP(Admissions[[#This Row],[Department]],Departments[#All],5,FALSE)</f>
        <v>8500</v>
      </c>
      <c r="U4940" t="str">
        <f>IF(Admissions[[#This Row],[Total_Cost]]&gt;Admissions[[#This Row],[Cost_Benchmark]], "Above Benchmark", "Within Benchmark")</f>
        <v>Above Benchmark</v>
      </c>
    </row>
    <row r="4941" spans="1:21" x14ac:dyDescent="0.3">
      <c r="A4941">
        <v>13757</v>
      </c>
      <c r="B4941">
        <v>3568</v>
      </c>
      <c r="C4941" t="s">
        <v>638</v>
      </c>
      <c r="D4941" t="s">
        <v>74</v>
      </c>
      <c r="E4941">
        <v>40206</v>
      </c>
      <c r="F4941" t="s">
        <v>42</v>
      </c>
      <c r="G4941" t="s">
        <v>43</v>
      </c>
      <c r="H4941" s="1">
        <v>45209</v>
      </c>
      <c r="I4941" s="1">
        <v>45210</v>
      </c>
      <c r="J4941" t="s">
        <v>23</v>
      </c>
      <c r="K4941">
        <v>1</v>
      </c>
      <c r="L4941">
        <v>1900</v>
      </c>
      <c r="M4941">
        <v>0</v>
      </c>
      <c r="N4941" t="s">
        <v>61</v>
      </c>
      <c r="O4941" t="s">
        <v>45</v>
      </c>
      <c r="P4941">
        <v>1900</v>
      </c>
      <c r="Q4941" t="s">
        <v>26</v>
      </c>
      <c r="R4941" t="s">
        <v>53</v>
      </c>
      <c r="S4941" t="s">
        <v>35</v>
      </c>
      <c r="T4941">
        <f>VLOOKUP(Admissions[[#This Row],[Department]],Departments[#All],5,FALSE)</f>
        <v>4500</v>
      </c>
      <c r="U4941" t="str">
        <f>IF(Admissions[[#This Row],[Total_Cost]]&gt;Admissions[[#This Row],[Cost_Benchmark]], "Above Benchmark", "Within Benchmark")</f>
        <v>Within Benchmark</v>
      </c>
    </row>
    <row r="4942" spans="1:21" x14ac:dyDescent="0.3">
      <c r="A4942">
        <v>13386</v>
      </c>
      <c r="B4942">
        <v>7065</v>
      </c>
      <c r="C4942" t="s">
        <v>1391</v>
      </c>
      <c r="D4942" t="s">
        <v>74</v>
      </c>
      <c r="E4942">
        <v>12172</v>
      </c>
      <c r="F4942" t="s">
        <v>48</v>
      </c>
      <c r="G4942" t="s">
        <v>49</v>
      </c>
      <c r="H4942" s="1">
        <v>45611</v>
      </c>
      <c r="I4942" s="1">
        <v>45621</v>
      </c>
      <c r="J4942" t="s">
        <v>23</v>
      </c>
      <c r="K4942">
        <v>10</v>
      </c>
      <c r="L4942">
        <v>9030</v>
      </c>
      <c r="M4942">
        <v>0</v>
      </c>
      <c r="N4942" t="s">
        <v>50</v>
      </c>
      <c r="O4942" t="s">
        <v>25</v>
      </c>
      <c r="P4942">
        <v>903</v>
      </c>
      <c r="Q4942" t="s">
        <v>26</v>
      </c>
      <c r="R4942" t="s">
        <v>66</v>
      </c>
      <c r="S4942" t="s">
        <v>35</v>
      </c>
      <c r="T4942">
        <f>VLOOKUP(Admissions[[#This Row],[Department]],Departments[#All],5,FALSE)</f>
        <v>8500</v>
      </c>
      <c r="U4942" t="str">
        <f>IF(Admissions[[#This Row],[Total_Cost]]&gt;Admissions[[#This Row],[Cost_Benchmark]], "Above Benchmark", "Within Benchmark")</f>
        <v>Above Benchmark</v>
      </c>
    </row>
    <row r="4943" spans="1:21" x14ac:dyDescent="0.3">
      <c r="A4943">
        <v>13606</v>
      </c>
      <c r="B4943">
        <v>5630</v>
      </c>
      <c r="C4943" t="s">
        <v>921</v>
      </c>
      <c r="D4943" t="s">
        <v>74</v>
      </c>
      <c r="E4943">
        <v>28689</v>
      </c>
      <c r="F4943" t="s">
        <v>30</v>
      </c>
      <c r="G4943" t="s">
        <v>31</v>
      </c>
      <c r="H4943" s="1">
        <v>45549</v>
      </c>
      <c r="I4943" s="1">
        <v>45555</v>
      </c>
      <c r="J4943" t="s">
        <v>23</v>
      </c>
      <c r="K4943">
        <v>6</v>
      </c>
      <c r="L4943">
        <v>24155</v>
      </c>
      <c r="M4943">
        <v>0</v>
      </c>
      <c r="N4943" t="s">
        <v>39</v>
      </c>
      <c r="O4943" t="s">
        <v>45</v>
      </c>
      <c r="P4943">
        <v>4025.8332999999998</v>
      </c>
      <c r="Q4943" t="s">
        <v>26</v>
      </c>
      <c r="R4943" t="s">
        <v>27</v>
      </c>
      <c r="S4943" t="s">
        <v>28</v>
      </c>
      <c r="T4943">
        <f>VLOOKUP(Admissions[[#This Row],[Department]],Departments[#All],5,FALSE)</f>
        <v>12000</v>
      </c>
      <c r="U4943" t="str">
        <f>IF(Admissions[[#This Row],[Total_Cost]]&gt;Admissions[[#This Row],[Cost_Benchmark]], "Above Benchmark", "Within Benchmark")</f>
        <v>Above Benchmark</v>
      </c>
    </row>
    <row r="4944" spans="1:21" x14ac:dyDescent="0.3">
      <c r="A4944">
        <v>13412</v>
      </c>
      <c r="B4944">
        <v>5811</v>
      </c>
      <c r="C4944" t="s">
        <v>727</v>
      </c>
      <c r="D4944" t="s">
        <v>20</v>
      </c>
      <c r="E4944">
        <v>23966</v>
      </c>
      <c r="F4944" t="s">
        <v>30</v>
      </c>
      <c r="G4944" t="s">
        <v>167</v>
      </c>
      <c r="H4944" s="1">
        <v>45594</v>
      </c>
      <c r="I4944" s="1">
        <v>45607</v>
      </c>
      <c r="J4944" t="s">
        <v>23</v>
      </c>
      <c r="K4944">
        <v>13</v>
      </c>
      <c r="L4944">
        <v>44681</v>
      </c>
      <c r="M4944">
        <v>0</v>
      </c>
      <c r="N4944" t="s">
        <v>32</v>
      </c>
      <c r="O4944" t="s">
        <v>25</v>
      </c>
      <c r="P4944">
        <v>3437</v>
      </c>
      <c r="Q4944" t="s">
        <v>26</v>
      </c>
      <c r="R4944" t="s">
        <v>53</v>
      </c>
      <c r="S4944" t="s">
        <v>35</v>
      </c>
      <c r="T4944">
        <f>VLOOKUP(Admissions[[#This Row],[Department]],Departments[#All],5,FALSE)</f>
        <v>12000</v>
      </c>
      <c r="U4944" t="str">
        <f>IF(Admissions[[#This Row],[Total_Cost]]&gt;Admissions[[#This Row],[Cost_Benchmark]], "Above Benchmark", "Within Benchmark")</f>
        <v>Above Benchmark</v>
      </c>
    </row>
    <row r="4945" spans="1:21" x14ac:dyDescent="0.3">
      <c r="A4945">
        <v>10621</v>
      </c>
      <c r="B4945">
        <v>3909</v>
      </c>
      <c r="C4945" t="s">
        <v>740</v>
      </c>
      <c r="D4945" t="s">
        <v>20</v>
      </c>
      <c r="E4945">
        <v>27308</v>
      </c>
      <c r="F4945" t="s">
        <v>55</v>
      </c>
      <c r="G4945" t="s">
        <v>56</v>
      </c>
      <c r="H4945" s="1">
        <v>45316</v>
      </c>
      <c r="I4945" s="1">
        <v>45321</v>
      </c>
      <c r="J4945" t="s">
        <v>23</v>
      </c>
      <c r="K4945">
        <v>5</v>
      </c>
      <c r="L4945">
        <v>7021</v>
      </c>
      <c r="M4945">
        <v>0</v>
      </c>
      <c r="N4945" t="s">
        <v>91</v>
      </c>
      <c r="O4945" t="s">
        <v>45</v>
      </c>
      <c r="P4945">
        <v>1404.2</v>
      </c>
      <c r="Q4945" t="s">
        <v>26</v>
      </c>
      <c r="R4945" t="s">
        <v>40</v>
      </c>
      <c r="S4945" t="s">
        <v>35</v>
      </c>
      <c r="T4945">
        <f>VLOOKUP(Admissions[[#This Row],[Department]],Departments[#All],5,FALSE)</f>
        <v>7200</v>
      </c>
      <c r="U4945" t="str">
        <f>IF(Admissions[[#This Row],[Total_Cost]]&gt;Admissions[[#This Row],[Cost_Benchmark]], "Above Benchmark", "Within Benchmark")</f>
        <v>Within Benchmark</v>
      </c>
    </row>
    <row r="4946" spans="1:21" x14ac:dyDescent="0.3">
      <c r="A4946">
        <v>14462</v>
      </c>
      <c r="B4946">
        <v>5891</v>
      </c>
      <c r="C4946" t="s">
        <v>477</v>
      </c>
      <c r="D4946" t="s">
        <v>74</v>
      </c>
      <c r="E4946">
        <v>16017</v>
      </c>
      <c r="F4946" t="s">
        <v>48</v>
      </c>
      <c r="G4946" t="s">
        <v>49</v>
      </c>
      <c r="H4946" s="1">
        <v>45184</v>
      </c>
      <c r="I4946" s="1">
        <v>45190</v>
      </c>
      <c r="J4946" t="s">
        <v>23</v>
      </c>
      <c r="K4946">
        <v>6</v>
      </c>
      <c r="L4946">
        <v>10516</v>
      </c>
      <c r="M4946">
        <v>0</v>
      </c>
      <c r="N4946" t="s">
        <v>78</v>
      </c>
      <c r="O4946" t="s">
        <v>25</v>
      </c>
      <c r="P4946">
        <v>1752.6667</v>
      </c>
      <c r="Q4946" t="s">
        <v>26</v>
      </c>
      <c r="R4946" t="s">
        <v>66</v>
      </c>
      <c r="S4946" t="s">
        <v>35</v>
      </c>
      <c r="T4946">
        <f>VLOOKUP(Admissions[[#This Row],[Department]],Departments[#All],5,FALSE)</f>
        <v>8500</v>
      </c>
      <c r="U4946" t="str">
        <f>IF(Admissions[[#This Row],[Total_Cost]]&gt;Admissions[[#This Row],[Cost_Benchmark]], "Above Benchmark", "Within Benchmark")</f>
        <v>Above Benchmark</v>
      </c>
    </row>
    <row r="4947" spans="1:21" x14ac:dyDescent="0.3">
      <c r="A4947">
        <v>12934</v>
      </c>
      <c r="B4947">
        <v>6858</v>
      </c>
      <c r="C4947" t="s">
        <v>122</v>
      </c>
      <c r="D4947" t="s">
        <v>74</v>
      </c>
      <c r="E4947">
        <v>27415</v>
      </c>
      <c r="F4947" t="s">
        <v>55</v>
      </c>
      <c r="G4947" t="s">
        <v>241</v>
      </c>
      <c r="H4947" s="1">
        <v>44970</v>
      </c>
      <c r="I4947" s="1">
        <v>44975</v>
      </c>
      <c r="J4947" t="s">
        <v>23</v>
      </c>
      <c r="K4947">
        <v>5</v>
      </c>
      <c r="L4947">
        <v>10235</v>
      </c>
      <c r="M4947">
        <v>0</v>
      </c>
      <c r="N4947" t="s">
        <v>57</v>
      </c>
      <c r="O4947" t="s">
        <v>33</v>
      </c>
      <c r="P4947">
        <v>2047</v>
      </c>
      <c r="Q4947" t="s">
        <v>26</v>
      </c>
      <c r="R4947" t="s">
        <v>34</v>
      </c>
      <c r="S4947" t="s">
        <v>35</v>
      </c>
      <c r="T4947">
        <f>VLOOKUP(Admissions[[#This Row],[Department]],Departments[#All],5,FALSE)</f>
        <v>7200</v>
      </c>
      <c r="U4947" t="str">
        <f>IF(Admissions[[#This Row],[Total_Cost]]&gt;Admissions[[#This Row],[Cost_Benchmark]], "Above Benchmark", "Within Benchmark")</f>
        <v>Above Benchmark</v>
      </c>
    </row>
    <row r="4948" spans="1:21" x14ac:dyDescent="0.3">
      <c r="A4948">
        <v>10337</v>
      </c>
      <c r="B4948">
        <v>4268</v>
      </c>
      <c r="C4948" t="s">
        <v>522</v>
      </c>
      <c r="D4948" t="s">
        <v>74</v>
      </c>
      <c r="E4948">
        <v>33336</v>
      </c>
      <c r="F4948" t="s">
        <v>30</v>
      </c>
      <c r="G4948" t="s">
        <v>167</v>
      </c>
      <c r="H4948" s="1">
        <v>45450</v>
      </c>
      <c r="I4948" s="1">
        <v>45458</v>
      </c>
      <c r="J4948" t="s">
        <v>23</v>
      </c>
      <c r="K4948">
        <v>8</v>
      </c>
      <c r="L4948">
        <v>28546</v>
      </c>
      <c r="M4948">
        <v>0</v>
      </c>
      <c r="N4948" t="s">
        <v>32</v>
      </c>
      <c r="O4948" t="s">
        <v>45</v>
      </c>
      <c r="P4948">
        <v>3568.25</v>
      </c>
      <c r="Q4948" t="s">
        <v>26</v>
      </c>
      <c r="R4948" t="s">
        <v>66</v>
      </c>
      <c r="S4948" t="s">
        <v>35</v>
      </c>
      <c r="T4948">
        <f>VLOOKUP(Admissions[[#This Row],[Department]],Departments[#All],5,FALSE)</f>
        <v>12000</v>
      </c>
      <c r="U4948" t="str">
        <f>IF(Admissions[[#This Row],[Total_Cost]]&gt;Admissions[[#This Row],[Cost_Benchmark]], "Above Benchmark", "Within Benchmark")</f>
        <v>Above Benchmark</v>
      </c>
    </row>
    <row r="4949" spans="1:21" x14ac:dyDescent="0.3">
      <c r="A4949">
        <v>10176</v>
      </c>
      <c r="B4949">
        <v>6098</v>
      </c>
      <c r="C4949" t="s">
        <v>605</v>
      </c>
      <c r="D4949" t="s">
        <v>20</v>
      </c>
      <c r="E4949">
        <v>37673</v>
      </c>
      <c r="F4949" t="s">
        <v>48</v>
      </c>
      <c r="G4949" t="s">
        <v>49</v>
      </c>
      <c r="H4949" s="1">
        <v>45049</v>
      </c>
      <c r="I4949" s="1">
        <v>45053</v>
      </c>
      <c r="J4949" t="s">
        <v>23</v>
      </c>
      <c r="K4949">
        <v>4</v>
      </c>
      <c r="L4949">
        <v>9206</v>
      </c>
      <c r="M4949">
        <v>1</v>
      </c>
      <c r="N4949" t="s">
        <v>50</v>
      </c>
      <c r="O4949" t="s">
        <v>45</v>
      </c>
      <c r="P4949">
        <v>2301.5</v>
      </c>
      <c r="Q4949" t="s">
        <v>26</v>
      </c>
      <c r="R4949" t="s">
        <v>62</v>
      </c>
      <c r="S4949" t="s">
        <v>35</v>
      </c>
      <c r="T4949">
        <f>VLOOKUP(Admissions[[#This Row],[Department]],Departments[#All],5,FALSE)</f>
        <v>8500</v>
      </c>
      <c r="U4949" t="str">
        <f>IF(Admissions[[#This Row],[Total_Cost]]&gt;Admissions[[#This Row],[Cost_Benchmark]], "Above Benchmark", "Within Benchmark")</f>
        <v>Above Benchmark</v>
      </c>
    </row>
    <row r="4950" spans="1:21" x14ac:dyDescent="0.3">
      <c r="A4950">
        <v>15908</v>
      </c>
      <c r="B4950">
        <v>5709</v>
      </c>
      <c r="C4950" t="s">
        <v>963</v>
      </c>
      <c r="D4950" t="s">
        <v>20</v>
      </c>
      <c r="E4950">
        <v>21974</v>
      </c>
      <c r="F4950" t="s">
        <v>84</v>
      </c>
      <c r="G4950" t="s">
        <v>95</v>
      </c>
      <c r="H4950" s="1">
        <v>45358</v>
      </c>
      <c r="I4950" s="1">
        <v>45364</v>
      </c>
      <c r="J4950" t="s">
        <v>23</v>
      </c>
      <c r="K4950">
        <v>6</v>
      </c>
      <c r="L4950">
        <v>7214</v>
      </c>
      <c r="M4950">
        <v>0</v>
      </c>
      <c r="N4950" t="s">
        <v>134</v>
      </c>
      <c r="O4950" t="s">
        <v>25</v>
      </c>
      <c r="P4950">
        <v>1202.3333</v>
      </c>
      <c r="Q4950" t="s">
        <v>26</v>
      </c>
      <c r="R4950" t="s">
        <v>40</v>
      </c>
      <c r="S4950" t="s">
        <v>35</v>
      </c>
      <c r="T4950">
        <f>VLOOKUP(Admissions[[#This Row],[Department]],Departments[#All],5,FALSE)</f>
        <v>6000</v>
      </c>
      <c r="U4950" t="str">
        <f>IF(Admissions[[#This Row],[Total_Cost]]&gt;Admissions[[#This Row],[Cost_Benchmark]], "Above Benchmark", "Within Benchmark")</f>
        <v>Above Benchmark</v>
      </c>
    </row>
    <row r="4951" spans="1:21" x14ac:dyDescent="0.3">
      <c r="A4951">
        <v>11009</v>
      </c>
      <c r="B4951">
        <v>6265</v>
      </c>
      <c r="C4951" t="s">
        <v>1318</v>
      </c>
      <c r="D4951" t="s">
        <v>74</v>
      </c>
      <c r="E4951">
        <v>41903</v>
      </c>
      <c r="F4951" t="s">
        <v>42</v>
      </c>
      <c r="G4951" t="s">
        <v>128</v>
      </c>
      <c r="H4951" s="1">
        <v>45645</v>
      </c>
      <c r="I4951" s="1">
        <v>45649</v>
      </c>
      <c r="J4951" t="s">
        <v>23</v>
      </c>
      <c r="K4951">
        <v>4</v>
      </c>
      <c r="L4951">
        <v>3567</v>
      </c>
      <c r="M4951">
        <v>0</v>
      </c>
      <c r="N4951" t="s">
        <v>44</v>
      </c>
      <c r="O4951" t="s">
        <v>45</v>
      </c>
      <c r="P4951">
        <v>891.75</v>
      </c>
      <c r="Q4951" t="s">
        <v>26</v>
      </c>
      <c r="R4951" t="s">
        <v>40</v>
      </c>
      <c r="S4951" t="s">
        <v>35</v>
      </c>
      <c r="T4951">
        <f>VLOOKUP(Admissions[[#This Row],[Department]],Departments[#All],5,FALSE)</f>
        <v>4500</v>
      </c>
      <c r="U4951" t="str">
        <f>IF(Admissions[[#This Row],[Total_Cost]]&gt;Admissions[[#This Row],[Cost_Benchmark]], "Above Benchmark", "Within Benchmark")</f>
        <v>Within Benchmark</v>
      </c>
    </row>
    <row r="4952" spans="1:21" x14ac:dyDescent="0.3">
      <c r="A4952">
        <v>15911</v>
      </c>
      <c r="B4952">
        <v>4420</v>
      </c>
      <c r="C4952" t="s">
        <v>757</v>
      </c>
      <c r="D4952" t="s">
        <v>74</v>
      </c>
      <c r="E4952">
        <v>23622</v>
      </c>
      <c r="F4952" t="s">
        <v>48</v>
      </c>
      <c r="G4952" t="s">
        <v>103</v>
      </c>
      <c r="H4952" s="1">
        <v>45427</v>
      </c>
      <c r="I4952" s="1">
        <v>45434</v>
      </c>
      <c r="J4952" t="s">
        <v>23</v>
      </c>
      <c r="K4952">
        <v>7</v>
      </c>
      <c r="L4952">
        <v>7635</v>
      </c>
      <c r="M4952">
        <v>0</v>
      </c>
      <c r="N4952" t="s">
        <v>137</v>
      </c>
      <c r="O4952" t="s">
        <v>25</v>
      </c>
      <c r="P4952">
        <v>1090.7143000000001</v>
      </c>
      <c r="Q4952" t="s">
        <v>26</v>
      </c>
      <c r="R4952" t="s">
        <v>62</v>
      </c>
      <c r="S4952" t="s">
        <v>35</v>
      </c>
      <c r="T4952">
        <f>VLOOKUP(Admissions[[#This Row],[Department]],Departments[#All],5,FALSE)</f>
        <v>8500</v>
      </c>
      <c r="U4952" t="str">
        <f>IF(Admissions[[#This Row],[Total_Cost]]&gt;Admissions[[#This Row],[Cost_Benchmark]], "Above Benchmark", "Within Benchmark")</f>
        <v>Within Benchmark</v>
      </c>
    </row>
    <row r="4953" spans="1:21" x14ac:dyDescent="0.3">
      <c r="A4953">
        <v>15146</v>
      </c>
      <c r="B4953">
        <v>5239</v>
      </c>
      <c r="C4953" t="s">
        <v>89</v>
      </c>
      <c r="D4953" t="s">
        <v>20</v>
      </c>
      <c r="E4953">
        <v>19984</v>
      </c>
      <c r="F4953" t="s">
        <v>48</v>
      </c>
      <c r="G4953" t="s">
        <v>49</v>
      </c>
      <c r="H4953" s="1">
        <v>45395</v>
      </c>
      <c r="I4953" s="1">
        <v>45403</v>
      </c>
      <c r="J4953" t="s">
        <v>23</v>
      </c>
      <c r="K4953">
        <v>8</v>
      </c>
      <c r="L4953">
        <v>11528</v>
      </c>
      <c r="M4953">
        <v>0</v>
      </c>
      <c r="N4953" t="s">
        <v>50</v>
      </c>
      <c r="O4953" t="s">
        <v>45</v>
      </c>
      <c r="P4953">
        <v>1441</v>
      </c>
      <c r="Q4953" t="s">
        <v>26</v>
      </c>
      <c r="R4953" t="s">
        <v>27</v>
      </c>
      <c r="S4953" t="s">
        <v>28</v>
      </c>
      <c r="T4953">
        <f>VLOOKUP(Admissions[[#This Row],[Department]],Departments[#All],5,FALSE)</f>
        <v>8500</v>
      </c>
      <c r="U4953" t="str">
        <f>IF(Admissions[[#This Row],[Total_Cost]]&gt;Admissions[[#This Row],[Cost_Benchmark]], "Above Benchmark", "Within Benchmark")</f>
        <v>Above Benchmark</v>
      </c>
    </row>
    <row r="4954" spans="1:21" x14ac:dyDescent="0.3">
      <c r="A4954">
        <v>14361</v>
      </c>
      <c r="B4954">
        <v>6855</v>
      </c>
      <c r="C4954" t="s">
        <v>860</v>
      </c>
      <c r="D4954" t="s">
        <v>74</v>
      </c>
      <c r="E4954" t="s">
        <v>1511</v>
      </c>
      <c r="F4954" t="s">
        <v>48</v>
      </c>
      <c r="G4954" t="s">
        <v>101</v>
      </c>
      <c r="H4954" s="1">
        <v>45128</v>
      </c>
      <c r="I4954" s="1">
        <v>45137</v>
      </c>
      <c r="J4954" t="s">
        <v>23</v>
      </c>
      <c r="K4954">
        <v>9</v>
      </c>
      <c r="L4954">
        <v>13784</v>
      </c>
      <c r="M4954">
        <v>0</v>
      </c>
      <c r="N4954" t="s">
        <v>78</v>
      </c>
      <c r="O4954" t="s">
        <v>45</v>
      </c>
      <c r="P4954">
        <v>1531.5555999999999</v>
      </c>
      <c r="Q4954" t="s">
        <v>26</v>
      </c>
      <c r="R4954" t="s">
        <v>66</v>
      </c>
      <c r="S4954" t="s">
        <v>35</v>
      </c>
      <c r="T4954">
        <f>VLOOKUP(Admissions[[#This Row],[Department]],Departments[#All],5,FALSE)</f>
        <v>8500</v>
      </c>
      <c r="U4954" t="str">
        <f>IF(Admissions[[#This Row],[Total_Cost]]&gt;Admissions[[#This Row],[Cost_Benchmark]], "Above Benchmark", "Within Benchmark")</f>
        <v>Above Benchmark</v>
      </c>
    </row>
    <row r="4955" spans="1:21" x14ac:dyDescent="0.3">
      <c r="A4955">
        <v>13716</v>
      </c>
      <c r="B4955">
        <v>4449</v>
      </c>
      <c r="C4955" t="s">
        <v>1138</v>
      </c>
      <c r="D4955" t="s">
        <v>74</v>
      </c>
      <c r="E4955">
        <v>24108</v>
      </c>
      <c r="F4955" t="s">
        <v>55</v>
      </c>
      <c r="G4955" t="s">
        <v>90</v>
      </c>
      <c r="H4955" s="1">
        <v>45081</v>
      </c>
      <c r="I4955" s="1">
        <v>45088</v>
      </c>
      <c r="J4955" t="s">
        <v>23</v>
      </c>
      <c r="K4955">
        <v>7</v>
      </c>
      <c r="L4955">
        <v>12398</v>
      </c>
      <c r="M4955">
        <v>0</v>
      </c>
      <c r="N4955" t="s">
        <v>139</v>
      </c>
      <c r="O4955" t="s">
        <v>25</v>
      </c>
      <c r="P4955">
        <v>1771.1429000000001</v>
      </c>
      <c r="Q4955" t="s">
        <v>26</v>
      </c>
      <c r="R4955" t="s">
        <v>46</v>
      </c>
      <c r="S4955" t="s">
        <v>28</v>
      </c>
      <c r="T4955">
        <f>VLOOKUP(Admissions[[#This Row],[Department]],Departments[#All],5,FALSE)</f>
        <v>7200</v>
      </c>
      <c r="U4955" t="str">
        <f>IF(Admissions[[#This Row],[Total_Cost]]&gt;Admissions[[#This Row],[Cost_Benchmark]], "Above Benchmark", "Within Benchmark")</f>
        <v>Above Benchmark</v>
      </c>
    </row>
    <row r="4956" spans="1:21" x14ac:dyDescent="0.3">
      <c r="A4956">
        <v>12256</v>
      </c>
      <c r="B4956">
        <v>3626</v>
      </c>
      <c r="C4956" t="s">
        <v>1128</v>
      </c>
      <c r="D4956" t="s">
        <v>20</v>
      </c>
      <c r="E4956" t="s">
        <v>1512</v>
      </c>
      <c r="F4956" t="s">
        <v>55</v>
      </c>
      <c r="G4956" t="s">
        <v>90</v>
      </c>
      <c r="H4956" s="1">
        <v>45304</v>
      </c>
      <c r="I4956" s="1">
        <v>45309</v>
      </c>
      <c r="J4956" t="s">
        <v>23</v>
      </c>
      <c r="K4956">
        <v>5</v>
      </c>
      <c r="L4956">
        <v>6555</v>
      </c>
      <c r="M4956">
        <v>0</v>
      </c>
      <c r="N4956" t="s">
        <v>91</v>
      </c>
      <c r="O4956" t="s">
        <v>45</v>
      </c>
      <c r="P4956">
        <v>1311</v>
      </c>
      <c r="Q4956" t="s">
        <v>26</v>
      </c>
      <c r="R4956" t="s">
        <v>27</v>
      </c>
      <c r="S4956" t="s">
        <v>28</v>
      </c>
      <c r="T4956">
        <f>VLOOKUP(Admissions[[#This Row],[Department]],Departments[#All],5,FALSE)</f>
        <v>7200</v>
      </c>
      <c r="U4956" t="str">
        <f>IF(Admissions[[#This Row],[Total_Cost]]&gt;Admissions[[#This Row],[Cost_Benchmark]], "Above Benchmark", "Within Benchmark")</f>
        <v>Within Benchmark</v>
      </c>
    </row>
    <row r="4957" spans="1:21" x14ac:dyDescent="0.3">
      <c r="A4957">
        <v>14755</v>
      </c>
      <c r="B4957">
        <v>3418</v>
      </c>
      <c r="C4957" t="s">
        <v>1501</v>
      </c>
      <c r="D4957" t="s">
        <v>74</v>
      </c>
      <c r="E4957">
        <v>26948</v>
      </c>
      <c r="F4957" t="s">
        <v>68</v>
      </c>
      <c r="G4957" t="s">
        <v>69</v>
      </c>
      <c r="H4957" s="1">
        <v>45467</v>
      </c>
      <c r="I4957" s="1">
        <v>45469</v>
      </c>
      <c r="J4957" t="s">
        <v>23</v>
      </c>
      <c r="K4957">
        <v>2</v>
      </c>
      <c r="L4957">
        <v>4262</v>
      </c>
      <c r="M4957">
        <v>0</v>
      </c>
      <c r="N4957" t="s">
        <v>132</v>
      </c>
      <c r="O4957" t="s">
        <v>45</v>
      </c>
      <c r="P4957">
        <v>2131</v>
      </c>
      <c r="Q4957" t="s">
        <v>26</v>
      </c>
      <c r="R4957" t="s">
        <v>34</v>
      </c>
      <c r="S4957" t="s">
        <v>35</v>
      </c>
      <c r="T4957">
        <f>VLOOKUP(Admissions[[#This Row],[Department]],Departments[#All],5,FALSE)</f>
        <v>6800</v>
      </c>
      <c r="U4957" t="str">
        <f>IF(Admissions[[#This Row],[Total_Cost]]&gt;Admissions[[#This Row],[Cost_Benchmark]], "Above Benchmark", "Within Benchmark")</f>
        <v>Within Benchmark</v>
      </c>
    </row>
    <row r="4958" spans="1:21" x14ac:dyDescent="0.3">
      <c r="A4958">
        <v>13204</v>
      </c>
      <c r="B4958">
        <v>3201</v>
      </c>
      <c r="C4958" t="s">
        <v>366</v>
      </c>
      <c r="D4958" t="s">
        <v>20</v>
      </c>
      <c r="E4958">
        <v>22051</v>
      </c>
      <c r="F4958" t="s">
        <v>21</v>
      </c>
      <c r="G4958" t="s">
        <v>64</v>
      </c>
      <c r="H4958" s="1">
        <v>45385</v>
      </c>
      <c r="I4958" s="1">
        <v>45389</v>
      </c>
      <c r="J4958" t="s">
        <v>23</v>
      </c>
      <c r="K4958">
        <v>4</v>
      </c>
      <c r="L4958">
        <v>6298</v>
      </c>
      <c r="M4958">
        <v>0</v>
      </c>
      <c r="N4958" t="s">
        <v>99</v>
      </c>
      <c r="O4958" t="s">
        <v>45</v>
      </c>
      <c r="P4958">
        <v>1574.5</v>
      </c>
      <c r="Q4958" t="s">
        <v>26</v>
      </c>
      <c r="R4958" t="s">
        <v>62</v>
      </c>
      <c r="S4958" t="s">
        <v>35</v>
      </c>
      <c r="T4958">
        <f>VLOOKUP(Admissions[[#This Row],[Department]],Departments[#All],5,FALSE)</f>
        <v>5500</v>
      </c>
      <c r="U4958" t="str">
        <f>IF(Admissions[[#This Row],[Total_Cost]]&gt;Admissions[[#This Row],[Cost_Benchmark]], "Above Benchmark", "Within Benchmark")</f>
        <v>Above Benchmark</v>
      </c>
    </row>
    <row r="4959" spans="1:21" x14ac:dyDescent="0.3">
      <c r="A4959">
        <v>10970</v>
      </c>
      <c r="B4959">
        <v>5596</v>
      </c>
      <c r="C4959" t="s">
        <v>810</v>
      </c>
      <c r="D4959" t="s">
        <v>74</v>
      </c>
      <c r="E4959">
        <v>11333</v>
      </c>
      <c r="F4959" t="s">
        <v>55</v>
      </c>
      <c r="G4959" t="s">
        <v>56</v>
      </c>
      <c r="H4959" s="1">
        <v>45541</v>
      </c>
      <c r="I4959" s="1">
        <v>45547</v>
      </c>
      <c r="J4959" t="s">
        <v>23</v>
      </c>
      <c r="K4959">
        <v>6</v>
      </c>
      <c r="L4959">
        <v>9480</v>
      </c>
      <c r="M4959">
        <v>0</v>
      </c>
      <c r="N4959" t="s">
        <v>91</v>
      </c>
      <c r="O4959" t="s">
        <v>25</v>
      </c>
      <c r="P4959">
        <v>1580</v>
      </c>
      <c r="Q4959" t="s">
        <v>26</v>
      </c>
      <c r="R4959" t="s">
        <v>66</v>
      </c>
      <c r="S4959" t="s">
        <v>35</v>
      </c>
      <c r="T4959">
        <f>VLOOKUP(Admissions[[#This Row],[Department]],Departments[#All],5,FALSE)</f>
        <v>7200</v>
      </c>
      <c r="U4959" t="str">
        <f>IF(Admissions[[#This Row],[Total_Cost]]&gt;Admissions[[#This Row],[Cost_Benchmark]], "Above Benchmark", "Within Benchmark")</f>
        <v>Above Benchmark</v>
      </c>
    </row>
    <row r="4960" spans="1:21" x14ac:dyDescent="0.3">
      <c r="A4960">
        <v>14425</v>
      </c>
      <c r="B4960">
        <v>3215</v>
      </c>
      <c r="C4960" t="s">
        <v>377</v>
      </c>
      <c r="D4960" t="s">
        <v>74</v>
      </c>
      <c r="E4960">
        <v>39419</v>
      </c>
      <c r="F4960" t="s">
        <v>42</v>
      </c>
      <c r="G4960" t="s">
        <v>43</v>
      </c>
      <c r="H4960" s="1">
        <v>45414</v>
      </c>
      <c r="I4960" s="1">
        <v>45418</v>
      </c>
      <c r="J4960" t="s">
        <v>23</v>
      </c>
      <c r="K4960">
        <v>4</v>
      </c>
      <c r="L4960">
        <v>2709</v>
      </c>
      <c r="M4960">
        <v>0</v>
      </c>
      <c r="N4960" t="s">
        <v>44</v>
      </c>
      <c r="O4960" t="s">
        <v>45</v>
      </c>
      <c r="P4960">
        <v>677.25</v>
      </c>
      <c r="Q4960" t="s">
        <v>26</v>
      </c>
      <c r="R4960" t="s">
        <v>40</v>
      </c>
      <c r="S4960" t="s">
        <v>35</v>
      </c>
      <c r="T4960">
        <f>VLOOKUP(Admissions[[#This Row],[Department]],Departments[#All],5,FALSE)</f>
        <v>4500</v>
      </c>
      <c r="U4960" t="str">
        <f>IF(Admissions[[#This Row],[Total_Cost]]&gt;Admissions[[#This Row],[Cost_Benchmark]], "Above Benchmark", "Within Benchmark")</f>
        <v>Within Benchmark</v>
      </c>
    </row>
    <row r="4961" spans="1:21" x14ac:dyDescent="0.3">
      <c r="A4961">
        <v>13311</v>
      </c>
      <c r="B4961">
        <v>5572</v>
      </c>
      <c r="C4961" t="s">
        <v>797</v>
      </c>
      <c r="D4961" t="s">
        <v>74</v>
      </c>
      <c r="E4961">
        <v>10960</v>
      </c>
      <c r="F4961" t="s">
        <v>30</v>
      </c>
      <c r="G4961" t="s">
        <v>167</v>
      </c>
      <c r="H4961" s="1">
        <v>45108</v>
      </c>
      <c r="I4961" s="1">
        <v>45114</v>
      </c>
      <c r="J4961" t="s">
        <v>23</v>
      </c>
      <c r="K4961">
        <v>6</v>
      </c>
      <c r="L4961">
        <v>27398</v>
      </c>
      <c r="M4961">
        <v>0</v>
      </c>
      <c r="N4961" t="s">
        <v>39</v>
      </c>
      <c r="O4961" t="s">
        <v>45</v>
      </c>
      <c r="P4961">
        <v>4566.3333000000002</v>
      </c>
      <c r="Q4961" t="s">
        <v>26</v>
      </c>
      <c r="R4961" t="s">
        <v>27</v>
      </c>
      <c r="S4961" t="s">
        <v>28</v>
      </c>
      <c r="T4961">
        <f>VLOOKUP(Admissions[[#This Row],[Department]],Departments[#All],5,FALSE)</f>
        <v>12000</v>
      </c>
      <c r="U4961" t="str">
        <f>IF(Admissions[[#This Row],[Total_Cost]]&gt;Admissions[[#This Row],[Cost_Benchmark]], "Above Benchmark", "Within Benchmark")</f>
        <v>Above Benchmark</v>
      </c>
    </row>
    <row r="4962" spans="1:21" x14ac:dyDescent="0.3">
      <c r="A4962">
        <v>11483</v>
      </c>
      <c r="B4962">
        <v>4684</v>
      </c>
      <c r="C4962" t="s">
        <v>984</v>
      </c>
      <c r="D4962" t="s">
        <v>20</v>
      </c>
      <c r="E4962">
        <v>34775</v>
      </c>
      <c r="F4962" t="s">
        <v>48</v>
      </c>
      <c r="G4962" t="s">
        <v>101</v>
      </c>
      <c r="H4962" s="1">
        <v>45118</v>
      </c>
      <c r="I4962" s="1">
        <v>45123</v>
      </c>
      <c r="J4962" t="s">
        <v>23</v>
      </c>
      <c r="K4962">
        <v>5</v>
      </c>
      <c r="L4962">
        <v>8018</v>
      </c>
      <c r="M4962">
        <v>0</v>
      </c>
      <c r="N4962" t="s">
        <v>50</v>
      </c>
      <c r="O4962" t="s">
        <v>25</v>
      </c>
      <c r="P4962">
        <v>1603.6</v>
      </c>
      <c r="Q4962" t="s">
        <v>26</v>
      </c>
      <c r="R4962" t="s">
        <v>53</v>
      </c>
      <c r="S4962" t="s">
        <v>35</v>
      </c>
      <c r="T4962">
        <f>VLOOKUP(Admissions[[#This Row],[Department]],Departments[#All],5,FALSE)</f>
        <v>8500</v>
      </c>
      <c r="U4962" t="str">
        <f>IF(Admissions[[#This Row],[Total_Cost]]&gt;Admissions[[#This Row],[Cost_Benchmark]], "Above Benchmark", "Within Benchmark")</f>
        <v>Within Benchmark</v>
      </c>
    </row>
    <row r="4963" spans="1:21" x14ac:dyDescent="0.3">
      <c r="A4963">
        <v>14712</v>
      </c>
      <c r="B4963">
        <v>6214</v>
      </c>
      <c r="C4963" t="s">
        <v>430</v>
      </c>
      <c r="D4963" t="s">
        <v>74</v>
      </c>
      <c r="E4963">
        <v>16973</v>
      </c>
      <c r="F4963" t="s">
        <v>21</v>
      </c>
      <c r="G4963" t="s">
        <v>64</v>
      </c>
      <c r="H4963" s="1">
        <v>45371</v>
      </c>
      <c r="I4963" s="1">
        <v>45375</v>
      </c>
      <c r="J4963" t="s">
        <v>23</v>
      </c>
      <c r="K4963">
        <v>4</v>
      </c>
      <c r="L4963">
        <v>10430</v>
      </c>
      <c r="M4963">
        <v>0</v>
      </c>
      <c r="N4963" t="s">
        <v>24</v>
      </c>
      <c r="O4963" t="s">
        <v>33</v>
      </c>
      <c r="P4963">
        <v>2607.5</v>
      </c>
      <c r="Q4963" t="s">
        <v>26</v>
      </c>
      <c r="R4963" t="s">
        <v>62</v>
      </c>
      <c r="S4963" t="s">
        <v>35</v>
      </c>
      <c r="T4963">
        <f>VLOOKUP(Admissions[[#This Row],[Department]],Departments[#All],5,FALSE)</f>
        <v>5500</v>
      </c>
      <c r="U4963" t="str">
        <f>IF(Admissions[[#This Row],[Total_Cost]]&gt;Admissions[[#This Row],[Cost_Benchmark]], "Above Benchmark", "Within Benchmark")</f>
        <v>Above Benchmark</v>
      </c>
    </row>
    <row r="4964" spans="1:21" x14ac:dyDescent="0.3">
      <c r="A4964">
        <v>13024</v>
      </c>
      <c r="B4964">
        <v>6782</v>
      </c>
      <c r="C4964" t="s">
        <v>1354</v>
      </c>
      <c r="D4964" t="s">
        <v>20</v>
      </c>
      <c r="E4964">
        <v>44432</v>
      </c>
      <c r="F4964" t="s">
        <v>42</v>
      </c>
      <c r="G4964" t="s">
        <v>43</v>
      </c>
      <c r="H4964" s="1">
        <v>45064</v>
      </c>
      <c r="I4964" s="1">
        <v>45068</v>
      </c>
      <c r="J4964" t="s">
        <v>23</v>
      </c>
      <c r="K4964">
        <v>4</v>
      </c>
      <c r="L4964">
        <v>3220</v>
      </c>
      <c r="M4964">
        <v>0</v>
      </c>
      <c r="N4964" t="s">
        <v>61</v>
      </c>
      <c r="O4964" t="s">
        <v>25</v>
      </c>
      <c r="P4964">
        <v>805</v>
      </c>
      <c r="Q4964" t="s">
        <v>26</v>
      </c>
      <c r="R4964" t="s">
        <v>40</v>
      </c>
      <c r="S4964" t="s">
        <v>35</v>
      </c>
      <c r="T4964">
        <f>VLOOKUP(Admissions[[#This Row],[Department]],Departments[#All],5,FALSE)</f>
        <v>4500</v>
      </c>
      <c r="U4964" t="str">
        <f>IF(Admissions[[#This Row],[Total_Cost]]&gt;Admissions[[#This Row],[Cost_Benchmark]], "Above Benchmark", "Within Benchmark")</f>
        <v>Within Benchmark</v>
      </c>
    </row>
    <row r="4965" spans="1:21" x14ac:dyDescent="0.3">
      <c r="A4965">
        <v>10383</v>
      </c>
      <c r="B4965">
        <v>4257</v>
      </c>
      <c r="C4965" t="s">
        <v>1141</v>
      </c>
      <c r="D4965" t="s">
        <v>74</v>
      </c>
      <c r="E4965">
        <v>24343</v>
      </c>
      <c r="F4965" t="s">
        <v>30</v>
      </c>
      <c r="G4965" t="s">
        <v>31</v>
      </c>
      <c r="H4965" s="1">
        <v>45409</v>
      </c>
      <c r="I4965" s="1">
        <v>45417</v>
      </c>
      <c r="J4965" t="s">
        <v>23</v>
      </c>
      <c r="K4965">
        <v>8</v>
      </c>
      <c r="L4965">
        <v>25601</v>
      </c>
      <c r="M4965">
        <v>0</v>
      </c>
      <c r="N4965" t="s">
        <v>231</v>
      </c>
      <c r="O4965" t="s">
        <v>45</v>
      </c>
      <c r="P4965">
        <v>3200.125</v>
      </c>
      <c r="Q4965" t="s">
        <v>26</v>
      </c>
      <c r="R4965" t="s">
        <v>27</v>
      </c>
      <c r="S4965" t="s">
        <v>28</v>
      </c>
      <c r="T4965">
        <f>VLOOKUP(Admissions[[#This Row],[Department]],Departments[#All],5,FALSE)</f>
        <v>12000</v>
      </c>
      <c r="U4965" t="str">
        <f>IF(Admissions[[#This Row],[Total_Cost]]&gt;Admissions[[#This Row],[Cost_Benchmark]], "Above Benchmark", "Within Benchmark")</f>
        <v>Above Benchmark</v>
      </c>
    </row>
    <row r="4966" spans="1:21" x14ac:dyDescent="0.3">
      <c r="A4966">
        <v>13344</v>
      </c>
      <c r="B4966">
        <v>3899</v>
      </c>
      <c r="C4966" t="s">
        <v>473</v>
      </c>
      <c r="D4966" t="s">
        <v>74</v>
      </c>
      <c r="E4966">
        <v>28556</v>
      </c>
      <c r="F4966" t="s">
        <v>21</v>
      </c>
      <c r="G4966" t="s">
        <v>64</v>
      </c>
      <c r="H4966" s="1">
        <v>45214</v>
      </c>
      <c r="I4966" s="1">
        <v>45216</v>
      </c>
      <c r="J4966" t="s">
        <v>23</v>
      </c>
      <c r="K4966">
        <v>2</v>
      </c>
      <c r="L4966">
        <v>3644</v>
      </c>
      <c r="M4966">
        <v>0</v>
      </c>
      <c r="N4966" t="s">
        <v>61</v>
      </c>
      <c r="O4966" t="s">
        <v>25</v>
      </c>
      <c r="P4966">
        <v>1822</v>
      </c>
      <c r="Q4966" t="s">
        <v>26</v>
      </c>
      <c r="R4966" t="s">
        <v>46</v>
      </c>
      <c r="S4966" t="s">
        <v>28</v>
      </c>
      <c r="T4966">
        <f>VLOOKUP(Admissions[[#This Row],[Department]],Departments[#All],5,FALSE)</f>
        <v>5500</v>
      </c>
      <c r="U4966" t="str">
        <f>IF(Admissions[[#This Row],[Total_Cost]]&gt;Admissions[[#This Row],[Cost_Benchmark]], "Above Benchmark", "Within Benchmark")</f>
        <v>Within Benchmark</v>
      </c>
    </row>
    <row r="4967" spans="1:21" x14ac:dyDescent="0.3">
      <c r="A4967">
        <v>13637</v>
      </c>
      <c r="B4967">
        <v>4675</v>
      </c>
      <c r="C4967" t="s">
        <v>926</v>
      </c>
      <c r="D4967" t="s">
        <v>20</v>
      </c>
      <c r="E4967">
        <v>30991</v>
      </c>
      <c r="F4967" t="s">
        <v>21</v>
      </c>
      <c r="G4967" t="s">
        <v>22</v>
      </c>
      <c r="H4967" s="1">
        <v>44971</v>
      </c>
      <c r="I4967" s="1">
        <v>44972</v>
      </c>
      <c r="J4967" t="s">
        <v>23</v>
      </c>
      <c r="K4967">
        <v>1</v>
      </c>
      <c r="L4967">
        <v>2727</v>
      </c>
      <c r="M4967">
        <v>0</v>
      </c>
      <c r="N4967" t="s">
        <v>61</v>
      </c>
      <c r="O4967" t="s">
        <v>25</v>
      </c>
      <c r="P4967">
        <v>2727</v>
      </c>
      <c r="Q4967" t="s">
        <v>26</v>
      </c>
      <c r="R4967" t="s">
        <v>53</v>
      </c>
      <c r="S4967" t="s">
        <v>35</v>
      </c>
      <c r="T4967">
        <f>VLOOKUP(Admissions[[#This Row],[Department]],Departments[#All],5,FALSE)</f>
        <v>5500</v>
      </c>
      <c r="U4967" t="str">
        <f>IF(Admissions[[#This Row],[Total_Cost]]&gt;Admissions[[#This Row],[Cost_Benchmark]], "Above Benchmark", "Within Benchmark")</f>
        <v>Within Benchmark</v>
      </c>
    </row>
    <row r="4968" spans="1:21" x14ac:dyDescent="0.3">
      <c r="A4968">
        <v>15599</v>
      </c>
      <c r="B4968">
        <v>5526</v>
      </c>
      <c r="C4968" t="s">
        <v>145</v>
      </c>
      <c r="D4968" t="s">
        <v>20</v>
      </c>
      <c r="E4968">
        <v>22456</v>
      </c>
      <c r="F4968" t="s">
        <v>48</v>
      </c>
      <c r="G4968" t="s">
        <v>49</v>
      </c>
      <c r="H4968" s="1">
        <v>45592</v>
      </c>
      <c r="I4968" s="1">
        <v>45598</v>
      </c>
      <c r="J4968" t="s">
        <v>23</v>
      </c>
      <c r="K4968">
        <v>6</v>
      </c>
      <c r="L4968">
        <v>11501</v>
      </c>
      <c r="M4968">
        <v>0</v>
      </c>
      <c r="N4968" t="s">
        <v>50</v>
      </c>
      <c r="O4968" t="s">
        <v>45</v>
      </c>
      <c r="P4968">
        <v>1916.8333</v>
      </c>
      <c r="Q4968" t="s">
        <v>26</v>
      </c>
      <c r="R4968" t="s">
        <v>46</v>
      </c>
      <c r="S4968" t="s">
        <v>28</v>
      </c>
      <c r="T4968">
        <f>VLOOKUP(Admissions[[#This Row],[Department]],Departments[#All],5,FALSE)</f>
        <v>8500</v>
      </c>
      <c r="U4968" t="str">
        <f>IF(Admissions[[#This Row],[Total_Cost]]&gt;Admissions[[#This Row],[Cost_Benchmark]], "Above Benchmark", "Within Benchmark")</f>
        <v>Above Benchmark</v>
      </c>
    </row>
    <row r="4969" spans="1:21" x14ac:dyDescent="0.3">
      <c r="A4969">
        <v>15897</v>
      </c>
      <c r="B4969">
        <v>4363</v>
      </c>
      <c r="C4969" t="s">
        <v>557</v>
      </c>
      <c r="D4969" t="s">
        <v>20</v>
      </c>
      <c r="E4969">
        <v>25882</v>
      </c>
      <c r="F4969" t="s">
        <v>21</v>
      </c>
      <c r="G4969" t="s">
        <v>239</v>
      </c>
      <c r="H4969" s="1">
        <v>45205</v>
      </c>
      <c r="I4969" s="1">
        <v>45207</v>
      </c>
      <c r="J4969" t="s">
        <v>23</v>
      </c>
      <c r="K4969">
        <v>2</v>
      </c>
      <c r="L4969">
        <v>5359</v>
      </c>
      <c r="M4969">
        <v>1</v>
      </c>
      <c r="N4969" t="s">
        <v>99</v>
      </c>
      <c r="O4969" t="s">
        <v>25</v>
      </c>
      <c r="P4969">
        <v>2679.5</v>
      </c>
      <c r="Q4969" t="s">
        <v>26</v>
      </c>
      <c r="R4969" t="s">
        <v>66</v>
      </c>
      <c r="S4969" t="s">
        <v>35</v>
      </c>
      <c r="T4969">
        <f>VLOOKUP(Admissions[[#This Row],[Department]],Departments[#All],5,FALSE)</f>
        <v>5500</v>
      </c>
      <c r="U4969" t="str">
        <f>IF(Admissions[[#This Row],[Total_Cost]]&gt;Admissions[[#This Row],[Cost_Benchmark]], "Above Benchmark", "Within Benchmark")</f>
        <v>Within Benchmark</v>
      </c>
    </row>
    <row r="4970" spans="1:21" x14ac:dyDescent="0.3">
      <c r="A4970">
        <v>15091</v>
      </c>
      <c r="B4970">
        <v>5017</v>
      </c>
      <c r="C4970" t="s">
        <v>1120</v>
      </c>
      <c r="D4970" t="s">
        <v>74</v>
      </c>
      <c r="E4970">
        <v>41161</v>
      </c>
      <c r="F4970" t="s">
        <v>42</v>
      </c>
      <c r="G4970" t="s">
        <v>43</v>
      </c>
      <c r="H4970" s="1">
        <v>45051</v>
      </c>
      <c r="I4970" s="1">
        <v>45054</v>
      </c>
      <c r="J4970" t="s">
        <v>23</v>
      </c>
      <c r="K4970">
        <v>3</v>
      </c>
      <c r="L4970">
        <v>3380</v>
      </c>
      <c r="M4970">
        <v>1</v>
      </c>
      <c r="N4970" t="s">
        <v>61</v>
      </c>
      <c r="O4970" t="s">
        <v>25</v>
      </c>
      <c r="P4970">
        <v>1126.6667</v>
      </c>
      <c r="Q4970" t="s">
        <v>26</v>
      </c>
      <c r="R4970" t="s">
        <v>66</v>
      </c>
      <c r="S4970" t="s">
        <v>35</v>
      </c>
      <c r="T4970">
        <f>VLOOKUP(Admissions[[#This Row],[Department]],Departments[#All],5,FALSE)</f>
        <v>4500</v>
      </c>
      <c r="U4970" t="str">
        <f>IF(Admissions[[#This Row],[Total_Cost]]&gt;Admissions[[#This Row],[Cost_Benchmark]], "Above Benchmark", "Within Benchmark")</f>
        <v>Within Benchmark</v>
      </c>
    </row>
    <row r="4971" spans="1:21" x14ac:dyDescent="0.3">
      <c r="A4971">
        <v>14402</v>
      </c>
      <c r="B4971">
        <v>6224</v>
      </c>
      <c r="C4971" t="s">
        <v>1181</v>
      </c>
      <c r="D4971" t="s">
        <v>20</v>
      </c>
      <c r="E4971" t="s">
        <v>1513</v>
      </c>
      <c r="F4971" t="s">
        <v>42</v>
      </c>
      <c r="G4971" t="s">
        <v>76</v>
      </c>
      <c r="H4971" s="1">
        <v>45617</v>
      </c>
      <c r="I4971" s="1">
        <v>45620</v>
      </c>
      <c r="J4971" t="s">
        <v>23</v>
      </c>
      <c r="K4971">
        <v>3</v>
      </c>
      <c r="L4971">
        <v>3657</v>
      </c>
      <c r="M4971">
        <v>0</v>
      </c>
      <c r="N4971" t="s">
        <v>65</v>
      </c>
      <c r="O4971" t="s">
        <v>45</v>
      </c>
      <c r="P4971">
        <v>1219</v>
      </c>
      <c r="Q4971" t="s">
        <v>26</v>
      </c>
      <c r="R4971" t="s">
        <v>40</v>
      </c>
      <c r="S4971" t="s">
        <v>35</v>
      </c>
      <c r="T4971">
        <f>VLOOKUP(Admissions[[#This Row],[Department]],Departments[#All],5,FALSE)</f>
        <v>4500</v>
      </c>
      <c r="U4971" t="str">
        <f>IF(Admissions[[#This Row],[Total_Cost]]&gt;Admissions[[#This Row],[Cost_Benchmark]], "Above Benchmark", "Within Benchmark")</f>
        <v>Within Benchmark</v>
      </c>
    </row>
    <row r="4972" spans="1:21" x14ac:dyDescent="0.3">
      <c r="A4972">
        <v>12721</v>
      </c>
      <c r="B4972">
        <v>6698</v>
      </c>
      <c r="C4972" t="s">
        <v>585</v>
      </c>
      <c r="D4972" t="s">
        <v>20</v>
      </c>
      <c r="E4972">
        <v>27207</v>
      </c>
      <c r="F4972" t="s">
        <v>68</v>
      </c>
      <c r="G4972" t="s">
        <v>69</v>
      </c>
      <c r="H4972" s="1">
        <v>45183</v>
      </c>
      <c r="I4972" s="1">
        <v>45189</v>
      </c>
      <c r="J4972" t="s">
        <v>23</v>
      </c>
      <c r="K4972">
        <v>6</v>
      </c>
      <c r="L4972">
        <v>13100</v>
      </c>
      <c r="M4972">
        <v>0</v>
      </c>
      <c r="N4972" t="s">
        <v>24</v>
      </c>
      <c r="O4972" t="s">
        <v>45</v>
      </c>
      <c r="P4972">
        <v>2183.3332999999998</v>
      </c>
      <c r="Q4972" t="s">
        <v>26</v>
      </c>
      <c r="R4972" t="s">
        <v>40</v>
      </c>
      <c r="S4972" t="s">
        <v>35</v>
      </c>
      <c r="T4972">
        <f>VLOOKUP(Admissions[[#This Row],[Department]],Departments[#All],5,FALSE)</f>
        <v>6800</v>
      </c>
      <c r="U4972" t="str">
        <f>IF(Admissions[[#This Row],[Total_Cost]]&gt;Admissions[[#This Row],[Cost_Benchmark]], "Above Benchmark", "Within Benchmark")</f>
        <v>Above Benchmark</v>
      </c>
    </row>
    <row r="4973" spans="1:21" x14ac:dyDescent="0.3">
      <c r="A4973">
        <v>11144</v>
      </c>
      <c r="B4973">
        <v>5458</v>
      </c>
      <c r="C4973" t="s">
        <v>379</v>
      </c>
      <c r="D4973" t="s">
        <v>20</v>
      </c>
      <c r="E4973">
        <v>43663</v>
      </c>
      <c r="F4973" t="s">
        <v>42</v>
      </c>
      <c r="G4973" t="s">
        <v>43</v>
      </c>
      <c r="H4973" s="1">
        <v>45499</v>
      </c>
      <c r="I4973" s="1">
        <v>45501</v>
      </c>
      <c r="J4973" t="s">
        <v>23</v>
      </c>
      <c r="K4973">
        <v>2</v>
      </c>
      <c r="L4973">
        <v>2737</v>
      </c>
      <c r="M4973">
        <v>0</v>
      </c>
      <c r="N4973" t="s">
        <v>61</v>
      </c>
      <c r="O4973" t="s">
        <v>45</v>
      </c>
      <c r="P4973">
        <v>1368.5</v>
      </c>
      <c r="Q4973" t="s">
        <v>26</v>
      </c>
      <c r="R4973" t="s">
        <v>66</v>
      </c>
      <c r="S4973" t="s">
        <v>35</v>
      </c>
      <c r="T4973">
        <f>VLOOKUP(Admissions[[#This Row],[Department]],Departments[#All],5,FALSE)</f>
        <v>4500</v>
      </c>
      <c r="U4973" t="str">
        <f>IF(Admissions[[#This Row],[Total_Cost]]&gt;Admissions[[#This Row],[Cost_Benchmark]], "Above Benchmark", "Within Benchmark")</f>
        <v>Within Benchmark</v>
      </c>
    </row>
    <row r="4974" spans="1:21" x14ac:dyDescent="0.3">
      <c r="A4974">
        <v>11340</v>
      </c>
      <c r="B4974">
        <v>5677</v>
      </c>
      <c r="C4974" t="s">
        <v>1144</v>
      </c>
      <c r="D4974" t="s">
        <v>20</v>
      </c>
      <c r="E4974">
        <v>11851</v>
      </c>
      <c r="F4974" t="s">
        <v>48</v>
      </c>
      <c r="G4974" t="s">
        <v>103</v>
      </c>
      <c r="H4974" s="1">
        <v>45144</v>
      </c>
      <c r="I4974" s="1">
        <v>45152</v>
      </c>
      <c r="J4974" t="s">
        <v>23</v>
      </c>
      <c r="K4974">
        <v>8</v>
      </c>
      <c r="L4974">
        <v>13265</v>
      </c>
      <c r="M4974">
        <v>0</v>
      </c>
      <c r="N4974" t="s">
        <v>93</v>
      </c>
      <c r="O4974" t="s">
        <v>33</v>
      </c>
      <c r="P4974">
        <v>1658.125</v>
      </c>
      <c r="Q4974" t="s">
        <v>26</v>
      </c>
      <c r="R4974" t="s">
        <v>46</v>
      </c>
      <c r="S4974" t="s">
        <v>28</v>
      </c>
      <c r="T4974">
        <f>VLOOKUP(Admissions[[#This Row],[Department]],Departments[#All],5,FALSE)</f>
        <v>8500</v>
      </c>
      <c r="U4974" t="str">
        <f>IF(Admissions[[#This Row],[Total_Cost]]&gt;Admissions[[#This Row],[Cost_Benchmark]], "Above Benchmark", "Within Benchmark")</f>
        <v>Above Benchmark</v>
      </c>
    </row>
    <row r="4975" spans="1:21" x14ac:dyDescent="0.3">
      <c r="A4975">
        <v>11837</v>
      </c>
      <c r="B4975">
        <v>5318</v>
      </c>
      <c r="C4975" t="s">
        <v>840</v>
      </c>
      <c r="D4975" t="s">
        <v>20</v>
      </c>
      <c r="E4975">
        <v>35941</v>
      </c>
      <c r="F4975" t="s">
        <v>21</v>
      </c>
      <c r="G4975" t="s">
        <v>64</v>
      </c>
      <c r="H4975" s="1">
        <v>45288</v>
      </c>
      <c r="I4975" s="1">
        <v>45290</v>
      </c>
      <c r="J4975" t="s">
        <v>23</v>
      </c>
      <c r="K4975">
        <v>2</v>
      </c>
      <c r="L4975">
        <v>5847</v>
      </c>
      <c r="M4975">
        <v>0</v>
      </c>
      <c r="N4975" t="s">
        <v>61</v>
      </c>
      <c r="O4975" t="s">
        <v>45</v>
      </c>
      <c r="P4975">
        <v>2923.5</v>
      </c>
      <c r="Q4975" t="s">
        <v>26</v>
      </c>
      <c r="R4975" t="s">
        <v>40</v>
      </c>
      <c r="S4975" t="s">
        <v>35</v>
      </c>
      <c r="T4975">
        <f>VLOOKUP(Admissions[[#This Row],[Department]],Departments[#All],5,FALSE)</f>
        <v>5500</v>
      </c>
      <c r="U4975" t="str">
        <f>IF(Admissions[[#This Row],[Total_Cost]]&gt;Admissions[[#This Row],[Cost_Benchmark]], "Above Benchmark", "Within Benchmark")</f>
        <v>Above Benchmark</v>
      </c>
    </row>
    <row r="4976" spans="1:21" x14ac:dyDescent="0.3">
      <c r="A4976">
        <v>12494</v>
      </c>
      <c r="B4976">
        <v>6647</v>
      </c>
      <c r="C4976" t="s">
        <v>1147</v>
      </c>
      <c r="D4976" t="s">
        <v>20</v>
      </c>
      <c r="E4976">
        <v>19212</v>
      </c>
      <c r="F4976" t="s">
        <v>37</v>
      </c>
      <c r="G4976" t="s">
        <v>52</v>
      </c>
      <c r="H4976" s="1">
        <v>45225</v>
      </c>
      <c r="I4976" s="1">
        <v>45229</v>
      </c>
      <c r="J4976" t="s">
        <v>23</v>
      </c>
      <c r="K4976">
        <v>4</v>
      </c>
      <c r="L4976">
        <v>19344</v>
      </c>
      <c r="M4976">
        <v>0</v>
      </c>
      <c r="N4976" t="s">
        <v>39</v>
      </c>
      <c r="O4976" t="s">
        <v>45</v>
      </c>
      <c r="P4976">
        <v>4836</v>
      </c>
      <c r="Q4976" t="s">
        <v>26</v>
      </c>
      <c r="R4976" t="s">
        <v>40</v>
      </c>
      <c r="S4976" t="s">
        <v>35</v>
      </c>
      <c r="T4976">
        <f>VLOOKUP(Admissions[[#This Row],[Department]],Departments[#All],5,FALSE)</f>
        <v>9000</v>
      </c>
      <c r="U4976" t="str">
        <f>IF(Admissions[[#This Row],[Total_Cost]]&gt;Admissions[[#This Row],[Cost_Benchmark]], "Above Benchmark", "Within Benchmark")</f>
        <v>Above Benchmark</v>
      </c>
    </row>
    <row r="4977" spans="1:21" x14ac:dyDescent="0.3">
      <c r="A4977">
        <v>10671</v>
      </c>
      <c r="B4977">
        <v>5486</v>
      </c>
      <c r="C4977" t="s">
        <v>1226</v>
      </c>
      <c r="D4977" t="s">
        <v>20</v>
      </c>
      <c r="E4977">
        <v>29043</v>
      </c>
      <c r="F4977" t="s">
        <v>48</v>
      </c>
      <c r="G4977" t="s">
        <v>49</v>
      </c>
      <c r="H4977" s="1">
        <v>45586</v>
      </c>
      <c r="I4977" s="1">
        <v>45590</v>
      </c>
      <c r="J4977" t="s">
        <v>23</v>
      </c>
      <c r="K4977">
        <v>4</v>
      </c>
      <c r="L4977">
        <v>8445</v>
      </c>
      <c r="M4977">
        <v>0</v>
      </c>
      <c r="N4977" t="s">
        <v>78</v>
      </c>
      <c r="O4977" t="s">
        <v>25</v>
      </c>
      <c r="P4977">
        <v>2111.25</v>
      </c>
      <c r="Q4977" t="s">
        <v>26</v>
      </c>
      <c r="R4977" t="s">
        <v>34</v>
      </c>
      <c r="S4977" t="s">
        <v>35</v>
      </c>
      <c r="T4977">
        <f>VLOOKUP(Admissions[[#This Row],[Department]],Departments[#All],5,FALSE)</f>
        <v>8500</v>
      </c>
      <c r="U4977" t="str">
        <f>IF(Admissions[[#This Row],[Total_Cost]]&gt;Admissions[[#This Row],[Cost_Benchmark]], "Above Benchmark", "Within Benchmark")</f>
        <v>Within Benchmark</v>
      </c>
    </row>
    <row r="4978" spans="1:21" x14ac:dyDescent="0.3">
      <c r="A4978">
        <v>12832</v>
      </c>
      <c r="B4978">
        <v>3536</v>
      </c>
      <c r="C4978" t="s">
        <v>458</v>
      </c>
      <c r="D4978" t="s">
        <v>74</v>
      </c>
      <c r="E4978">
        <v>35436</v>
      </c>
      <c r="F4978" t="s">
        <v>55</v>
      </c>
      <c r="G4978" t="s">
        <v>56</v>
      </c>
      <c r="H4978" s="1">
        <v>45073</v>
      </c>
      <c r="I4978" s="1">
        <v>45079</v>
      </c>
      <c r="J4978" t="s">
        <v>23</v>
      </c>
      <c r="K4978">
        <v>6</v>
      </c>
      <c r="L4978">
        <v>8454</v>
      </c>
      <c r="M4978">
        <v>0</v>
      </c>
      <c r="N4978" t="s">
        <v>57</v>
      </c>
      <c r="O4978" t="s">
        <v>25</v>
      </c>
      <c r="P4978">
        <v>1409</v>
      </c>
      <c r="Q4978" t="s">
        <v>26</v>
      </c>
      <c r="R4978" t="s">
        <v>27</v>
      </c>
      <c r="S4978" t="s">
        <v>28</v>
      </c>
      <c r="T4978">
        <f>VLOOKUP(Admissions[[#This Row],[Department]],Departments[#All],5,FALSE)</f>
        <v>7200</v>
      </c>
      <c r="U4978" t="str">
        <f>IF(Admissions[[#This Row],[Total_Cost]]&gt;Admissions[[#This Row],[Cost_Benchmark]], "Above Benchmark", "Within Benchmark")</f>
        <v>Above Benchmark</v>
      </c>
    </row>
    <row r="4979" spans="1:21" x14ac:dyDescent="0.3">
      <c r="A4979">
        <v>14250</v>
      </c>
      <c r="B4979">
        <v>3871</v>
      </c>
      <c r="C4979" t="s">
        <v>121</v>
      </c>
      <c r="D4979" t="s">
        <v>74</v>
      </c>
      <c r="E4979">
        <v>14412</v>
      </c>
      <c r="F4979" t="s">
        <v>37</v>
      </c>
      <c r="G4979" t="s">
        <v>38</v>
      </c>
      <c r="H4979" s="1">
        <v>45388</v>
      </c>
      <c r="I4979" s="1">
        <v>45399</v>
      </c>
      <c r="J4979" t="s">
        <v>23</v>
      </c>
      <c r="K4979">
        <v>11</v>
      </c>
      <c r="L4979">
        <v>31788</v>
      </c>
      <c r="M4979">
        <v>0</v>
      </c>
      <c r="N4979" t="s">
        <v>97</v>
      </c>
      <c r="O4979" t="s">
        <v>45</v>
      </c>
      <c r="P4979">
        <v>2889.8182000000002</v>
      </c>
      <c r="Q4979" t="s">
        <v>26</v>
      </c>
      <c r="R4979" t="s">
        <v>27</v>
      </c>
      <c r="S4979" t="s">
        <v>28</v>
      </c>
      <c r="T4979">
        <f>VLOOKUP(Admissions[[#This Row],[Department]],Departments[#All],5,FALSE)</f>
        <v>9000</v>
      </c>
      <c r="U4979" t="str">
        <f>IF(Admissions[[#This Row],[Total_Cost]]&gt;Admissions[[#This Row],[Cost_Benchmark]], "Above Benchmark", "Within Benchmark")</f>
        <v>Above Benchmark</v>
      </c>
    </row>
    <row r="4980" spans="1:21" x14ac:dyDescent="0.3">
      <c r="A4980">
        <v>10935</v>
      </c>
      <c r="C4980" t="s">
        <v>1149</v>
      </c>
      <c r="D4980" t="s">
        <v>74</v>
      </c>
      <c r="E4980">
        <v>36956</v>
      </c>
      <c r="F4980" t="s">
        <v>68</v>
      </c>
      <c r="G4980" t="s">
        <v>69</v>
      </c>
      <c r="H4980" s="1">
        <v>45284</v>
      </c>
      <c r="I4980" s="1">
        <v>45291</v>
      </c>
      <c r="J4980" t="s">
        <v>23</v>
      </c>
      <c r="K4980">
        <v>7</v>
      </c>
      <c r="L4980">
        <v>7896</v>
      </c>
      <c r="M4980">
        <v>0</v>
      </c>
      <c r="N4980" t="s">
        <v>70</v>
      </c>
      <c r="O4980" t="s">
        <v>25</v>
      </c>
      <c r="P4980">
        <v>1128</v>
      </c>
      <c r="Q4980" t="s">
        <v>26</v>
      </c>
      <c r="R4980" t="s">
        <v>46</v>
      </c>
      <c r="S4980" t="s">
        <v>28</v>
      </c>
      <c r="T4980">
        <f>VLOOKUP(Admissions[[#This Row],[Department]],Departments[#All],5,FALSE)</f>
        <v>6800</v>
      </c>
      <c r="U4980" t="str">
        <f>IF(Admissions[[#This Row],[Total_Cost]]&gt;Admissions[[#This Row],[Cost_Benchmark]], "Above Benchmark", "Within Benchmark")</f>
        <v>Above Benchmark</v>
      </c>
    </row>
    <row r="4981" spans="1:21" x14ac:dyDescent="0.3">
      <c r="A4981">
        <v>10654</v>
      </c>
      <c r="B4981">
        <v>3481</v>
      </c>
      <c r="C4981" t="s">
        <v>1222</v>
      </c>
      <c r="D4981" t="s">
        <v>74</v>
      </c>
      <c r="E4981">
        <v>22985</v>
      </c>
      <c r="F4981" t="s">
        <v>68</v>
      </c>
      <c r="G4981" t="s">
        <v>105</v>
      </c>
      <c r="H4981" s="1">
        <v>45250</v>
      </c>
      <c r="I4981" s="1">
        <v>45255</v>
      </c>
      <c r="J4981" t="s">
        <v>23</v>
      </c>
      <c r="K4981">
        <v>5</v>
      </c>
      <c r="L4981">
        <v>4909</v>
      </c>
      <c r="M4981">
        <v>0</v>
      </c>
      <c r="N4981" t="s">
        <v>24</v>
      </c>
      <c r="O4981" t="s">
        <v>25</v>
      </c>
      <c r="P4981">
        <v>981.8</v>
      </c>
      <c r="Q4981" t="s">
        <v>26</v>
      </c>
      <c r="R4981" t="s">
        <v>34</v>
      </c>
      <c r="S4981" t="s">
        <v>35</v>
      </c>
      <c r="T4981">
        <f>VLOOKUP(Admissions[[#This Row],[Department]],Departments[#All],5,FALSE)</f>
        <v>6800</v>
      </c>
      <c r="U4981" t="str">
        <f>IF(Admissions[[#This Row],[Total_Cost]]&gt;Admissions[[#This Row],[Cost_Benchmark]], "Above Benchmark", "Within Benchmark")</f>
        <v>Within Benchmark</v>
      </c>
    </row>
    <row r="4982" spans="1:21" x14ac:dyDescent="0.3">
      <c r="A4982">
        <v>11139</v>
      </c>
      <c r="B4982">
        <v>4811</v>
      </c>
      <c r="C4982" t="s">
        <v>1514</v>
      </c>
      <c r="D4982" t="s">
        <v>74</v>
      </c>
      <c r="E4982">
        <v>30445</v>
      </c>
      <c r="F4982" t="s">
        <v>37</v>
      </c>
      <c r="G4982" t="s">
        <v>159</v>
      </c>
      <c r="H4982" s="1">
        <v>45505</v>
      </c>
      <c r="I4982" s="1">
        <v>45511</v>
      </c>
      <c r="J4982" t="s">
        <v>23</v>
      </c>
      <c r="K4982">
        <v>6</v>
      </c>
      <c r="L4982">
        <v>15357</v>
      </c>
      <c r="M4982">
        <v>0</v>
      </c>
      <c r="N4982" t="s">
        <v>39</v>
      </c>
      <c r="O4982" t="s">
        <v>25</v>
      </c>
      <c r="P4982">
        <v>2559.5</v>
      </c>
      <c r="Q4982" t="s">
        <v>26</v>
      </c>
      <c r="R4982" t="s">
        <v>40</v>
      </c>
      <c r="S4982" t="s">
        <v>35</v>
      </c>
      <c r="T4982">
        <f>VLOOKUP(Admissions[[#This Row],[Department]],Departments[#All],5,FALSE)</f>
        <v>9000</v>
      </c>
      <c r="U4982" t="str">
        <f>IF(Admissions[[#This Row],[Total_Cost]]&gt;Admissions[[#This Row],[Cost_Benchmark]], "Above Benchmark", "Within Benchmark")</f>
        <v>Above Benchmark</v>
      </c>
    </row>
    <row r="4983" spans="1:21" x14ac:dyDescent="0.3">
      <c r="A4983">
        <v>14218</v>
      </c>
      <c r="B4983">
        <v>3365</v>
      </c>
      <c r="C4983" t="s">
        <v>635</v>
      </c>
      <c r="D4983" t="s">
        <v>74</v>
      </c>
      <c r="E4983">
        <v>32394</v>
      </c>
      <c r="F4983" t="s">
        <v>30</v>
      </c>
      <c r="G4983" t="s">
        <v>31</v>
      </c>
      <c r="H4983" s="1">
        <v>45518</v>
      </c>
      <c r="I4983" s="1">
        <v>45522</v>
      </c>
      <c r="J4983" t="s">
        <v>23</v>
      </c>
      <c r="K4983">
        <v>4</v>
      </c>
      <c r="L4983">
        <v>25663</v>
      </c>
      <c r="M4983">
        <v>0</v>
      </c>
      <c r="N4983" t="s">
        <v>32</v>
      </c>
      <c r="O4983" t="s">
        <v>45</v>
      </c>
      <c r="P4983">
        <v>6415.75</v>
      </c>
      <c r="Q4983" t="s">
        <v>26</v>
      </c>
      <c r="R4983" t="s">
        <v>62</v>
      </c>
      <c r="S4983" t="s">
        <v>35</v>
      </c>
      <c r="T4983">
        <f>VLOOKUP(Admissions[[#This Row],[Department]],Departments[#All],5,FALSE)</f>
        <v>12000</v>
      </c>
      <c r="U4983" t="str">
        <f>IF(Admissions[[#This Row],[Total_Cost]]&gt;Admissions[[#This Row],[Cost_Benchmark]], "Above Benchmark", "Within Benchmark")</f>
        <v>Above Benchmark</v>
      </c>
    </row>
    <row r="4984" spans="1:21" x14ac:dyDescent="0.3">
      <c r="A4984">
        <v>15861</v>
      </c>
      <c r="B4984">
        <v>5864</v>
      </c>
      <c r="C4984" t="s">
        <v>358</v>
      </c>
      <c r="D4984" t="s">
        <v>74</v>
      </c>
      <c r="E4984">
        <v>20744</v>
      </c>
      <c r="F4984" t="s">
        <v>48</v>
      </c>
      <c r="G4984" t="s">
        <v>49</v>
      </c>
      <c r="H4984" s="1">
        <v>45593</v>
      </c>
      <c r="I4984" s="1">
        <v>45602</v>
      </c>
      <c r="J4984" t="s">
        <v>23</v>
      </c>
      <c r="K4984">
        <v>9</v>
      </c>
      <c r="L4984">
        <v>14663</v>
      </c>
      <c r="M4984">
        <v>0</v>
      </c>
      <c r="N4984" t="s">
        <v>137</v>
      </c>
      <c r="O4984" t="s">
        <v>25</v>
      </c>
      <c r="P4984">
        <v>1629.2221999999999</v>
      </c>
      <c r="Q4984" t="s">
        <v>26</v>
      </c>
      <c r="R4984" t="s">
        <v>34</v>
      </c>
      <c r="S4984" t="s">
        <v>35</v>
      </c>
      <c r="T4984">
        <f>VLOOKUP(Admissions[[#This Row],[Department]],Departments[#All],5,FALSE)</f>
        <v>8500</v>
      </c>
      <c r="U4984" t="str">
        <f>IF(Admissions[[#This Row],[Total_Cost]]&gt;Admissions[[#This Row],[Cost_Benchmark]], "Above Benchmark", "Within Benchmark")</f>
        <v>Above Benchmark</v>
      </c>
    </row>
    <row r="4985" spans="1:21" x14ac:dyDescent="0.3">
      <c r="A4985">
        <v>11290</v>
      </c>
      <c r="B4985">
        <v>4983</v>
      </c>
      <c r="C4985" t="s">
        <v>709</v>
      </c>
      <c r="D4985" t="s">
        <v>74</v>
      </c>
      <c r="E4985">
        <v>27819</v>
      </c>
      <c r="F4985" t="s">
        <v>84</v>
      </c>
      <c r="G4985" t="s">
        <v>88</v>
      </c>
      <c r="H4985" s="1">
        <v>45472</v>
      </c>
      <c r="I4985" s="1">
        <v>45477</v>
      </c>
      <c r="J4985" t="s">
        <v>23</v>
      </c>
      <c r="K4985">
        <v>5</v>
      </c>
      <c r="L4985">
        <v>7139</v>
      </c>
      <c r="M4985">
        <v>0</v>
      </c>
      <c r="N4985" t="s">
        <v>109</v>
      </c>
      <c r="O4985" t="s">
        <v>45</v>
      </c>
      <c r="P4985">
        <v>1427.8</v>
      </c>
      <c r="Q4985" t="s">
        <v>26</v>
      </c>
      <c r="R4985" t="s">
        <v>27</v>
      </c>
      <c r="S4985" t="s">
        <v>28</v>
      </c>
      <c r="T4985">
        <f>VLOOKUP(Admissions[[#This Row],[Department]],Departments[#All],5,FALSE)</f>
        <v>6000</v>
      </c>
      <c r="U4985" t="str">
        <f>IF(Admissions[[#This Row],[Total_Cost]]&gt;Admissions[[#This Row],[Cost_Benchmark]], "Above Benchmark", "Within Benchmark")</f>
        <v>Above Benchmark</v>
      </c>
    </row>
    <row r="4986" spans="1:21" x14ac:dyDescent="0.3">
      <c r="A4986">
        <v>12366</v>
      </c>
      <c r="B4986">
        <v>3550</v>
      </c>
      <c r="C4986" t="s">
        <v>270</v>
      </c>
      <c r="D4986" t="s">
        <v>74</v>
      </c>
      <c r="E4986">
        <v>16517</v>
      </c>
      <c r="F4986" t="s">
        <v>55</v>
      </c>
      <c r="G4986" t="s">
        <v>56</v>
      </c>
      <c r="H4986" s="1">
        <v>45500</v>
      </c>
      <c r="I4986" s="1">
        <v>45505</v>
      </c>
      <c r="J4986" t="s">
        <v>23</v>
      </c>
      <c r="K4986">
        <v>5</v>
      </c>
      <c r="L4986">
        <v>9552</v>
      </c>
      <c r="M4986">
        <v>0</v>
      </c>
      <c r="N4986" t="s">
        <v>91</v>
      </c>
      <c r="O4986" t="s">
        <v>25</v>
      </c>
      <c r="P4986">
        <v>1910.4</v>
      </c>
      <c r="Q4986" t="s">
        <v>26</v>
      </c>
      <c r="R4986" t="s">
        <v>27</v>
      </c>
      <c r="S4986" t="s">
        <v>28</v>
      </c>
      <c r="T4986">
        <f>VLOOKUP(Admissions[[#This Row],[Department]],Departments[#All],5,FALSE)</f>
        <v>7200</v>
      </c>
      <c r="U4986" t="str">
        <f>IF(Admissions[[#This Row],[Total_Cost]]&gt;Admissions[[#This Row],[Cost_Benchmark]], "Above Benchmark", "Within Benchmark")</f>
        <v>Above Benchmark</v>
      </c>
    </row>
    <row r="4987" spans="1:21" x14ac:dyDescent="0.3">
      <c r="A4987">
        <v>13492</v>
      </c>
      <c r="B4987">
        <v>6092</v>
      </c>
      <c r="C4987" t="s">
        <v>450</v>
      </c>
      <c r="D4987" t="s">
        <v>20</v>
      </c>
      <c r="E4987" t="s">
        <v>1515</v>
      </c>
      <c r="F4987" t="s">
        <v>55</v>
      </c>
      <c r="G4987" t="s">
        <v>90</v>
      </c>
      <c r="H4987" s="1">
        <v>45146</v>
      </c>
      <c r="I4987" s="1">
        <v>45150</v>
      </c>
      <c r="J4987" t="s">
        <v>23</v>
      </c>
      <c r="K4987">
        <v>4</v>
      </c>
      <c r="L4987">
        <v>999999</v>
      </c>
      <c r="M4987">
        <v>0</v>
      </c>
      <c r="N4987" t="s">
        <v>57</v>
      </c>
      <c r="O4987" t="s">
        <v>25</v>
      </c>
      <c r="P4987">
        <v>249999.75</v>
      </c>
      <c r="Q4987" t="s">
        <v>26</v>
      </c>
      <c r="R4987" t="s">
        <v>53</v>
      </c>
      <c r="S4987" t="s">
        <v>35</v>
      </c>
      <c r="T4987">
        <f>VLOOKUP(Admissions[[#This Row],[Department]],Departments[#All],5,FALSE)</f>
        <v>7200</v>
      </c>
      <c r="U4987" t="str">
        <f>IF(Admissions[[#This Row],[Total_Cost]]&gt;Admissions[[#This Row],[Cost_Benchmark]], "Above Benchmark", "Within Benchmark")</f>
        <v>Above Benchmark</v>
      </c>
    </row>
    <row r="4988" spans="1:21" x14ac:dyDescent="0.3">
      <c r="A4988">
        <v>10875</v>
      </c>
      <c r="B4988">
        <v>5050</v>
      </c>
      <c r="C4988" t="s">
        <v>459</v>
      </c>
      <c r="D4988" t="s">
        <v>74</v>
      </c>
      <c r="E4988">
        <v>30684</v>
      </c>
      <c r="F4988" t="s">
        <v>37</v>
      </c>
      <c r="G4988" t="s">
        <v>52</v>
      </c>
      <c r="H4988" s="1">
        <v>45335</v>
      </c>
      <c r="I4988" s="1">
        <v>45341</v>
      </c>
      <c r="J4988" t="s">
        <v>23</v>
      </c>
      <c r="K4988">
        <v>6</v>
      </c>
      <c r="L4988">
        <v>13673</v>
      </c>
      <c r="M4988">
        <v>0</v>
      </c>
      <c r="N4988" t="s">
        <v>97</v>
      </c>
      <c r="O4988" t="s">
        <v>45</v>
      </c>
      <c r="P4988">
        <v>2278.8332999999998</v>
      </c>
      <c r="Q4988" t="s">
        <v>26</v>
      </c>
      <c r="R4988" t="s">
        <v>53</v>
      </c>
      <c r="S4988" t="s">
        <v>35</v>
      </c>
      <c r="T4988">
        <f>VLOOKUP(Admissions[[#This Row],[Department]],Departments[#All],5,FALSE)</f>
        <v>9000</v>
      </c>
      <c r="U4988" t="str">
        <f>IF(Admissions[[#This Row],[Total_Cost]]&gt;Admissions[[#This Row],[Cost_Benchmark]], "Above Benchmark", "Within Benchmark")</f>
        <v>Above Benchmark</v>
      </c>
    </row>
    <row r="4989" spans="1:21" x14ac:dyDescent="0.3">
      <c r="A4989">
        <v>10310</v>
      </c>
      <c r="B4989">
        <v>5402</v>
      </c>
      <c r="C4989" t="s">
        <v>862</v>
      </c>
      <c r="D4989" t="s">
        <v>20</v>
      </c>
      <c r="E4989">
        <v>34089</v>
      </c>
      <c r="F4989" t="s">
        <v>68</v>
      </c>
      <c r="G4989" t="s">
        <v>131</v>
      </c>
      <c r="H4989" s="1">
        <v>44990</v>
      </c>
      <c r="I4989" s="1">
        <v>44995</v>
      </c>
      <c r="J4989" t="s">
        <v>23</v>
      </c>
      <c r="K4989">
        <v>5</v>
      </c>
      <c r="L4989">
        <v>8125</v>
      </c>
      <c r="M4989">
        <v>0</v>
      </c>
      <c r="N4989" t="s">
        <v>132</v>
      </c>
      <c r="O4989" t="s">
        <v>45</v>
      </c>
      <c r="P4989">
        <v>1625</v>
      </c>
      <c r="Q4989" t="s">
        <v>26</v>
      </c>
      <c r="R4989" t="s">
        <v>46</v>
      </c>
      <c r="S4989" t="s">
        <v>28</v>
      </c>
      <c r="T4989">
        <f>VLOOKUP(Admissions[[#This Row],[Department]],Departments[#All],5,FALSE)</f>
        <v>6800</v>
      </c>
      <c r="U4989" t="str">
        <f>IF(Admissions[[#This Row],[Total_Cost]]&gt;Admissions[[#This Row],[Cost_Benchmark]], "Above Benchmark", "Within Benchmark")</f>
        <v>Above Benchmark</v>
      </c>
    </row>
    <row r="4990" spans="1:21" x14ac:dyDescent="0.3">
      <c r="A4990">
        <v>15451</v>
      </c>
      <c r="B4990">
        <v>6575</v>
      </c>
      <c r="C4990" t="s">
        <v>1516</v>
      </c>
      <c r="D4990" t="s">
        <v>20</v>
      </c>
      <c r="E4990">
        <v>20119</v>
      </c>
      <c r="F4990" t="s">
        <v>21</v>
      </c>
      <c r="G4990" t="s">
        <v>64</v>
      </c>
      <c r="H4990" s="1">
        <v>45263</v>
      </c>
      <c r="I4990" s="1">
        <v>45266</v>
      </c>
      <c r="J4990" t="s">
        <v>23</v>
      </c>
      <c r="K4990">
        <v>3</v>
      </c>
      <c r="L4990">
        <v>11486</v>
      </c>
      <c r="M4990">
        <v>0</v>
      </c>
      <c r="N4990" t="s">
        <v>24</v>
      </c>
      <c r="O4990" t="s">
        <v>45</v>
      </c>
      <c r="P4990">
        <v>3828.6667000000002</v>
      </c>
      <c r="Q4990" t="s">
        <v>26</v>
      </c>
      <c r="R4990" t="s">
        <v>46</v>
      </c>
      <c r="S4990" t="s">
        <v>28</v>
      </c>
      <c r="T4990">
        <f>VLOOKUP(Admissions[[#This Row],[Department]],Departments[#All],5,FALSE)</f>
        <v>5500</v>
      </c>
      <c r="U4990" t="str">
        <f>IF(Admissions[[#This Row],[Total_Cost]]&gt;Admissions[[#This Row],[Cost_Benchmark]], "Above Benchmark", "Within Benchmark")</f>
        <v>Above Benchmark</v>
      </c>
    </row>
    <row r="4991" spans="1:21" x14ac:dyDescent="0.3">
      <c r="A4991">
        <v>15326</v>
      </c>
      <c r="B4991">
        <v>6754</v>
      </c>
      <c r="C4991" t="s">
        <v>517</v>
      </c>
      <c r="D4991" t="s">
        <v>74</v>
      </c>
      <c r="E4991">
        <v>30321</v>
      </c>
      <c r="F4991" t="s">
        <v>68</v>
      </c>
      <c r="G4991" t="s">
        <v>69</v>
      </c>
      <c r="H4991" s="1">
        <v>45288</v>
      </c>
      <c r="I4991" s="1">
        <v>45295</v>
      </c>
      <c r="J4991" t="s">
        <v>23</v>
      </c>
      <c r="K4991">
        <v>7</v>
      </c>
      <c r="L4991">
        <v>11076</v>
      </c>
      <c r="M4991">
        <v>0</v>
      </c>
      <c r="N4991" t="s">
        <v>24</v>
      </c>
      <c r="O4991" t="s">
        <v>25</v>
      </c>
      <c r="P4991">
        <v>1582.2856999999999</v>
      </c>
      <c r="Q4991" t="s">
        <v>26</v>
      </c>
      <c r="R4991" t="s">
        <v>40</v>
      </c>
      <c r="S4991" t="s">
        <v>35</v>
      </c>
      <c r="T4991">
        <f>VLOOKUP(Admissions[[#This Row],[Department]],Departments[#All],5,FALSE)</f>
        <v>6800</v>
      </c>
      <c r="U4991" t="str">
        <f>IF(Admissions[[#This Row],[Total_Cost]]&gt;Admissions[[#This Row],[Cost_Benchmark]], "Above Benchmark", "Within Benchmark")</f>
        <v>Above Benchmark</v>
      </c>
    </row>
    <row r="4992" spans="1:21" x14ac:dyDescent="0.3">
      <c r="A4992">
        <v>15031</v>
      </c>
      <c r="B4992">
        <v>5883</v>
      </c>
      <c r="C4992" t="s">
        <v>172</v>
      </c>
      <c r="D4992" t="s">
        <v>74</v>
      </c>
      <c r="E4992">
        <v>22028</v>
      </c>
      <c r="F4992" t="s">
        <v>37</v>
      </c>
      <c r="G4992" t="s">
        <v>38</v>
      </c>
      <c r="H4992" s="1">
        <v>45541</v>
      </c>
      <c r="I4992" s="1">
        <v>45549</v>
      </c>
      <c r="J4992" t="s">
        <v>23</v>
      </c>
      <c r="K4992">
        <v>8</v>
      </c>
      <c r="L4992">
        <v>13231</v>
      </c>
      <c r="M4992">
        <v>0</v>
      </c>
      <c r="N4992" t="s">
        <v>24</v>
      </c>
      <c r="O4992" t="s">
        <v>45</v>
      </c>
      <c r="P4992">
        <v>1653.875</v>
      </c>
      <c r="Q4992" t="s">
        <v>26</v>
      </c>
      <c r="R4992" t="s">
        <v>66</v>
      </c>
      <c r="S4992" t="s">
        <v>35</v>
      </c>
      <c r="T4992">
        <f>VLOOKUP(Admissions[[#This Row],[Department]],Departments[#All],5,FALSE)</f>
        <v>9000</v>
      </c>
      <c r="U4992" t="str">
        <f>IF(Admissions[[#This Row],[Total_Cost]]&gt;Admissions[[#This Row],[Cost_Benchmark]], "Above Benchmark", "Within Benchmark")</f>
        <v>Above Benchmark</v>
      </c>
    </row>
    <row r="4993" spans="1:21" x14ac:dyDescent="0.3">
      <c r="A4993">
        <v>14618</v>
      </c>
      <c r="B4993">
        <v>6388</v>
      </c>
      <c r="C4993" t="s">
        <v>944</v>
      </c>
      <c r="D4993" t="s">
        <v>74</v>
      </c>
      <c r="E4993">
        <v>19021</v>
      </c>
      <c r="F4993" t="s">
        <v>55</v>
      </c>
      <c r="G4993" t="s">
        <v>241</v>
      </c>
      <c r="H4993" s="1">
        <v>45342</v>
      </c>
      <c r="I4993" s="1">
        <v>45353</v>
      </c>
      <c r="J4993" t="s">
        <v>23</v>
      </c>
      <c r="K4993">
        <v>11</v>
      </c>
      <c r="L4993">
        <v>17084</v>
      </c>
      <c r="M4993">
        <v>0</v>
      </c>
      <c r="N4993" t="s">
        <v>57</v>
      </c>
      <c r="O4993" t="s">
        <v>25</v>
      </c>
      <c r="P4993">
        <v>1553.0908999999999</v>
      </c>
      <c r="Q4993" t="s">
        <v>26</v>
      </c>
      <c r="R4993" t="s">
        <v>53</v>
      </c>
      <c r="S4993" t="s">
        <v>35</v>
      </c>
      <c r="T4993">
        <f>VLOOKUP(Admissions[[#This Row],[Department]],Departments[#All],5,FALSE)</f>
        <v>7200</v>
      </c>
      <c r="U4993" t="str">
        <f>IF(Admissions[[#This Row],[Total_Cost]]&gt;Admissions[[#This Row],[Cost_Benchmark]], "Above Benchmark", "Within Benchmark")</f>
        <v>Above Benchmark</v>
      </c>
    </row>
    <row r="4994" spans="1:21" x14ac:dyDescent="0.3">
      <c r="A4994">
        <v>10788</v>
      </c>
      <c r="B4994">
        <v>5578</v>
      </c>
      <c r="C4994" t="s">
        <v>157</v>
      </c>
      <c r="D4994" t="s">
        <v>74</v>
      </c>
      <c r="E4994">
        <v>28662</v>
      </c>
      <c r="F4994" t="s">
        <v>55</v>
      </c>
      <c r="G4994" t="s">
        <v>90</v>
      </c>
      <c r="H4994" s="1">
        <v>44973</v>
      </c>
      <c r="I4994" s="1">
        <v>44976</v>
      </c>
      <c r="J4994" t="s">
        <v>23</v>
      </c>
      <c r="K4994">
        <v>3</v>
      </c>
      <c r="L4994">
        <v>10554</v>
      </c>
      <c r="M4994">
        <v>0</v>
      </c>
      <c r="N4994" t="s">
        <v>57</v>
      </c>
      <c r="O4994" t="s">
        <v>45</v>
      </c>
      <c r="P4994">
        <v>3518</v>
      </c>
      <c r="Q4994" t="s">
        <v>26</v>
      </c>
      <c r="R4994" t="s">
        <v>40</v>
      </c>
      <c r="S4994" t="s">
        <v>35</v>
      </c>
      <c r="T4994">
        <f>VLOOKUP(Admissions[[#This Row],[Department]],Departments[#All],5,FALSE)</f>
        <v>7200</v>
      </c>
      <c r="U4994" t="str">
        <f>IF(Admissions[[#This Row],[Total_Cost]]&gt;Admissions[[#This Row],[Cost_Benchmark]], "Above Benchmark", "Within Benchmark")</f>
        <v>Above Benchmark</v>
      </c>
    </row>
    <row r="4995" spans="1:21" x14ac:dyDescent="0.3">
      <c r="A4995">
        <v>14422</v>
      </c>
      <c r="B4995">
        <v>6662</v>
      </c>
      <c r="C4995" t="s">
        <v>471</v>
      </c>
      <c r="D4995" t="s">
        <v>74</v>
      </c>
      <c r="E4995">
        <v>22014</v>
      </c>
      <c r="F4995" t="s">
        <v>37</v>
      </c>
      <c r="G4995" t="s">
        <v>52</v>
      </c>
      <c r="H4995" s="1">
        <v>45519</v>
      </c>
      <c r="I4995" s="1">
        <v>45526</v>
      </c>
      <c r="J4995" t="s">
        <v>23</v>
      </c>
      <c r="K4995">
        <v>7</v>
      </c>
      <c r="L4995">
        <v>16913</v>
      </c>
      <c r="M4995">
        <v>0</v>
      </c>
      <c r="N4995" t="s">
        <v>82</v>
      </c>
      <c r="O4995" t="s">
        <v>45</v>
      </c>
      <c r="P4995">
        <v>2416.1428999999998</v>
      </c>
      <c r="Q4995" t="s">
        <v>26</v>
      </c>
      <c r="R4995" t="s">
        <v>40</v>
      </c>
      <c r="S4995" t="s">
        <v>35</v>
      </c>
      <c r="T4995">
        <f>VLOOKUP(Admissions[[#This Row],[Department]],Departments[#All],5,FALSE)</f>
        <v>9000</v>
      </c>
      <c r="U4995" t="str">
        <f>IF(Admissions[[#This Row],[Total_Cost]]&gt;Admissions[[#This Row],[Cost_Benchmark]], "Above Benchmark", "Within Benchmark")</f>
        <v>Above Benchmark</v>
      </c>
    </row>
    <row r="4996" spans="1:21" x14ac:dyDescent="0.3">
      <c r="A4996">
        <v>13130</v>
      </c>
      <c r="B4996">
        <v>3746</v>
      </c>
      <c r="C4996" t="s">
        <v>227</v>
      </c>
      <c r="D4996" t="s">
        <v>20</v>
      </c>
      <c r="E4996">
        <v>19409</v>
      </c>
      <c r="F4996" t="s">
        <v>21</v>
      </c>
      <c r="G4996" t="s">
        <v>239</v>
      </c>
      <c r="H4996" s="1">
        <v>44974</v>
      </c>
      <c r="I4996" s="1">
        <v>44977</v>
      </c>
      <c r="J4996" t="s">
        <v>23</v>
      </c>
      <c r="K4996">
        <v>3</v>
      </c>
      <c r="L4996">
        <v>7968</v>
      </c>
      <c r="M4996">
        <v>0</v>
      </c>
      <c r="N4996" t="s">
        <v>65</v>
      </c>
      <c r="O4996" t="s">
        <v>45</v>
      </c>
      <c r="P4996">
        <v>2656</v>
      </c>
      <c r="Q4996" t="s">
        <v>26</v>
      </c>
      <c r="R4996" t="s">
        <v>66</v>
      </c>
      <c r="S4996" t="s">
        <v>35</v>
      </c>
      <c r="T4996">
        <f>VLOOKUP(Admissions[[#This Row],[Department]],Departments[#All],5,FALSE)</f>
        <v>5500</v>
      </c>
      <c r="U4996" t="str">
        <f>IF(Admissions[[#This Row],[Total_Cost]]&gt;Admissions[[#This Row],[Cost_Benchmark]], "Above Benchmark", "Within Benchmark")</f>
        <v>Above Benchmark</v>
      </c>
    </row>
    <row r="4997" spans="1:21" x14ac:dyDescent="0.3">
      <c r="A4997">
        <v>12370</v>
      </c>
      <c r="B4997">
        <v>6769</v>
      </c>
      <c r="C4997" t="s">
        <v>1312</v>
      </c>
      <c r="D4997" t="s">
        <v>74</v>
      </c>
      <c r="E4997">
        <v>22912</v>
      </c>
      <c r="F4997" t="s">
        <v>68</v>
      </c>
      <c r="G4997" t="s">
        <v>105</v>
      </c>
      <c r="H4997" s="1">
        <v>45218</v>
      </c>
      <c r="I4997" s="1">
        <v>45223</v>
      </c>
      <c r="J4997" t="s">
        <v>23</v>
      </c>
      <c r="K4997">
        <v>5</v>
      </c>
      <c r="L4997">
        <v>9704</v>
      </c>
      <c r="M4997">
        <v>0</v>
      </c>
      <c r="N4997" t="s">
        <v>24</v>
      </c>
      <c r="O4997" t="s">
        <v>25</v>
      </c>
      <c r="P4997">
        <v>1940.8</v>
      </c>
      <c r="Q4997" t="s">
        <v>26</v>
      </c>
      <c r="R4997" t="s">
        <v>40</v>
      </c>
      <c r="S4997" t="s">
        <v>35</v>
      </c>
      <c r="T4997">
        <f>VLOOKUP(Admissions[[#This Row],[Department]],Departments[#All],5,FALSE)</f>
        <v>6800</v>
      </c>
      <c r="U4997" t="str">
        <f>IF(Admissions[[#This Row],[Total_Cost]]&gt;Admissions[[#This Row],[Cost_Benchmark]], "Above Benchmark", "Within Benchmark")</f>
        <v>Above Benchmark</v>
      </c>
    </row>
    <row r="4998" spans="1:21" x14ac:dyDescent="0.3">
      <c r="A4998">
        <v>11058</v>
      </c>
      <c r="B4998">
        <v>6429</v>
      </c>
      <c r="C4998" t="s">
        <v>201</v>
      </c>
      <c r="D4998" t="s">
        <v>74</v>
      </c>
      <c r="E4998">
        <v>43655</v>
      </c>
      <c r="F4998" t="s">
        <v>42</v>
      </c>
      <c r="G4998" t="s">
        <v>43</v>
      </c>
      <c r="H4998" s="1">
        <v>45232</v>
      </c>
      <c r="I4998" s="1">
        <v>45237</v>
      </c>
      <c r="J4998" t="s">
        <v>23</v>
      </c>
      <c r="K4998">
        <v>5</v>
      </c>
      <c r="L4998">
        <v>4582</v>
      </c>
      <c r="M4998">
        <v>1</v>
      </c>
      <c r="N4998" t="s">
        <v>44</v>
      </c>
      <c r="O4998" t="s">
        <v>25</v>
      </c>
      <c r="P4998">
        <v>916.4</v>
      </c>
      <c r="Q4998" t="s">
        <v>26</v>
      </c>
      <c r="R4998" t="s">
        <v>40</v>
      </c>
      <c r="S4998" t="s">
        <v>35</v>
      </c>
      <c r="T4998">
        <f>VLOOKUP(Admissions[[#This Row],[Department]],Departments[#All],5,FALSE)</f>
        <v>4500</v>
      </c>
      <c r="U4998" t="str">
        <f>IF(Admissions[[#This Row],[Total_Cost]]&gt;Admissions[[#This Row],[Cost_Benchmark]], "Above Benchmark", "Within Benchmark")</f>
        <v>Above Benchmark</v>
      </c>
    </row>
    <row r="4999" spans="1:21" x14ac:dyDescent="0.3">
      <c r="A4999">
        <v>10030</v>
      </c>
      <c r="B4999">
        <v>6389</v>
      </c>
      <c r="C4999" t="s">
        <v>1264</v>
      </c>
      <c r="D4999" t="s">
        <v>74</v>
      </c>
      <c r="E4999">
        <v>23687</v>
      </c>
      <c r="F4999" t="s">
        <v>84</v>
      </c>
      <c r="G4999" t="s">
        <v>95</v>
      </c>
      <c r="H4999" s="1">
        <v>45239</v>
      </c>
      <c r="I4999" s="1">
        <v>45242</v>
      </c>
      <c r="J4999" t="s">
        <v>23</v>
      </c>
      <c r="K4999">
        <v>3</v>
      </c>
      <c r="L4999">
        <v>5680</v>
      </c>
      <c r="M4999">
        <v>0</v>
      </c>
      <c r="N4999" t="s">
        <v>134</v>
      </c>
      <c r="O4999" t="s">
        <v>25</v>
      </c>
      <c r="P4999">
        <v>1893.3333</v>
      </c>
      <c r="Q4999" t="s">
        <v>26</v>
      </c>
      <c r="R4999" t="s">
        <v>40</v>
      </c>
      <c r="S4999" t="s">
        <v>35</v>
      </c>
      <c r="T4999">
        <f>VLOOKUP(Admissions[[#This Row],[Department]],Departments[#All],5,FALSE)</f>
        <v>6000</v>
      </c>
      <c r="U4999" t="str">
        <f>IF(Admissions[[#This Row],[Total_Cost]]&gt;Admissions[[#This Row],[Cost_Benchmark]], "Above Benchmark", "Within Benchmark")</f>
        <v>Within Benchmark</v>
      </c>
    </row>
    <row r="5000" spans="1:21" x14ac:dyDescent="0.3">
      <c r="A5000">
        <v>14988</v>
      </c>
      <c r="B5000">
        <v>5099</v>
      </c>
      <c r="C5000" t="s">
        <v>1476</v>
      </c>
      <c r="D5000" t="s">
        <v>20</v>
      </c>
      <c r="E5000">
        <v>28424</v>
      </c>
      <c r="F5000" t="s">
        <v>68</v>
      </c>
      <c r="G5000" t="s">
        <v>105</v>
      </c>
      <c r="H5000" s="1">
        <v>45050</v>
      </c>
      <c r="I5000" s="1">
        <v>45054</v>
      </c>
      <c r="J5000" t="s">
        <v>23</v>
      </c>
      <c r="K5000">
        <v>4</v>
      </c>
      <c r="L5000">
        <v>6383</v>
      </c>
      <c r="M5000">
        <v>0</v>
      </c>
      <c r="N5000" t="s">
        <v>70</v>
      </c>
      <c r="O5000" t="s">
        <v>25</v>
      </c>
      <c r="P5000">
        <v>1595.75</v>
      </c>
      <c r="Q5000" t="s">
        <v>26</v>
      </c>
      <c r="R5000" t="s">
        <v>40</v>
      </c>
      <c r="S5000" t="s">
        <v>35</v>
      </c>
      <c r="T5000">
        <f>VLOOKUP(Admissions[[#This Row],[Department]],Departments[#All],5,FALSE)</f>
        <v>6800</v>
      </c>
      <c r="U5000" t="str">
        <f>IF(Admissions[[#This Row],[Total_Cost]]&gt;Admissions[[#This Row],[Cost_Benchmark]], "Above Benchmark", "Within Benchmark")</f>
        <v>Within Benchmark</v>
      </c>
    </row>
    <row r="5001" spans="1:21" x14ac:dyDescent="0.3">
      <c r="A5001">
        <v>12193</v>
      </c>
      <c r="B5001">
        <v>5276</v>
      </c>
      <c r="C5001" t="s">
        <v>662</v>
      </c>
      <c r="D5001" t="s">
        <v>74</v>
      </c>
      <c r="E5001">
        <v>44843</v>
      </c>
      <c r="F5001" t="s">
        <v>42</v>
      </c>
      <c r="G5001" t="s">
        <v>43</v>
      </c>
      <c r="H5001" s="1">
        <v>45571</v>
      </c>
      <c r="I5001" s="1">
        <v>45574</v>
      </c>
      <c r="J5001" t="s">
        <v>23</v>
      </c>
      <c r="K5001">
        <v>3</v>
      </c>
      <c r="L5001">
        <v>3096</v>
      </c>
      <c r="M5001">
        <v>0</v>
      </c>
      <c r="N5001" t="s">
        <v>1517</v>
      </c>
      <c r="O5001" t="s">
        <v>25</v>
      </c>
      <c r="P5001">
        <v>1032</v>
      </c>
      <c r="Q5001" t="s">
        <v>26</v>
      </c>
      <c r="R5001" t="s">
        <v>46</v>
      </c>
      <c r="S5001" t="s">
        <v>28</v>
      </c>
      <c r="T5001">
        <f>VLOOKUP(Admissions[[#This Row],[Department]],Departments[#All],5,FALSE)</f>
        <v>4500</v>
      </c>
      <c r="U5001" t="str">
        <f>IF(Admissions[[#This Row],[Total_Cost]]&gt;Admissions[[#This Row],[Cost_Benchmark]], "Above Benchmark", "Within Benchmark")</f>
        <v>Within Benchmark</v>
      </c>
    </row>
    <row r="5002" spans="1:21" x14ac:dyDescent="0.3">
      <c r="A5002">
        <v>15850</v>
      </c>
      <c r="B5002">
        <v>5131</v>
      </c>
      <c r="C5002" t="s">
        <v>1398</v>
      </c>
      <c r="D5002" t="s">
        <v>74</v>
      </c>
      <c r="E5002">
        <v>38921</v>
      </c>
      <c r="F5002" t="s">
        <v>48</v>
      </c>
      <c r="G5002" t="s">
        <v>103</v>
      </c>
      <c r="H5002" s="1">
        <v>45562</v>
      </c>
      <c r="I5002" s="1">
        <v>45565</v>
      </c>
      <c r="J5002" t="s">
        <v>23</v>
      </c>
      <c r="K5002">
        <v>3</v>
      </c>
      <c r="L5002">
        <v>4709</v>
      </c>
      <c r="M5002">
        <v>1</v>
      </c>
      <c r="N5002" t="s">
        <v>93</v>
      </c>
      <c r="O5002" t="s">
        <v>25</v>
      </c>
      <c r="P5002">
        <v>1569.6667</v>
      </c>
      <c r="Q5002" t="s">
        <v>26</v>
      </c>
      <c r="R5002" t="s">
        <v>66</v>
      </c>
      <c r="S5002" t="s">
        <v>35</v>
      </c>
      <c r="T5002">
        <f>VLOOKUP(Admissions[[#This Row],[Department]],Departments[#All],5,FALSE)</f>
        <v>8500</v>
      </c>
      <c r="U5002" t="str">
        <f>IF(Admissions[[#This Row],[Total_Cost]]&gt;Admissions[[#This Row],[Cost_Benchmark]], "Above Benchmark", "Within Benchmark")</f>
        <v>Within Benchmark</v>
      </c>
    </row>
    <row r="5003" spans="1:21" x14ac:dyDescent="0.3">
      <c r="A5003">
        <v>15005</v>
      </c>
      <c r="B5003">
        <v>3034</v>
      </c>
      <c r="C5003" t="s">
        <v>685</v>
      </c>
      <c r="D5003" t="s">
        <v>74</v>
      </c>
      <c r="E5003">
        <v>24620</v>
      </c>
      <c r="F5003" t="s">
        <v>37</v>
      </c>
      <c r="G5003" t="s">
        <v>38</v>
      </c>
      <c r="H5003" s="1">
        <v>45044</v>
      </c>
      <c r="I5003" s="1">
        <v>45055</v>
      </c>
      <c r="J5003" t="s">
        <v>23</v>
      </c>
      <c r="K5003">
        <v>11</v>
      </c>
      <c r="L5003">
        <v>22449</v>
      </c>
      <c r="M5003">
        <v>0</v>
      </c>
      <c r="N5003" t="s">
        <v>82</v>
      </c>
      <c r="O5003" t="s">
        <v>33</v>
      </c>
      <c r="P5003">
        <v>2040.8181999999999</v>
      </c>
      <c r="Q5003" t="s">
        <v>26</v>
      </c>
      <c r="R5003" t="s">
        <v>66</v>
      </c>
      <c r="S5003" t="s">
        <v>35</v>
      </c>
      <c r="T5003">
        <f>VLOOKUP(Admissions[[#This Row],[Department]],Departments[#All],5,FALSE)</f>
        <v>9000</v>
      </c>
      <c r="U5003" t="str">
        <f>IF(Admissions[[#This Row],[Total_Cost]]&gt;Admissions[[#This Row],[Cost_Benchmark]], "Above Benchmark", "Within Benchmark")</f>
        <v>Above Benchmark</v>
      </c>
    </row>
    <row r="5004" spans="1:21" x14ac:dyDescent="0.3">
      <c r="A5004">
        <v>14038</v>
      </c>
      <c r="B5004">
        <v>7123</v>
      </c>
      <c r="C5004" t="s">
        <v>721</v>
      </c>
      <c r="D5004" t="s">
        <v>20</v>
      </c>
      <c r="E5004">
        <v>36935</v>
      </c>
      <c r="F5004" t="s">
        <v>37</v>
      </c>
      <c r="G5004" t="s">
        <v>159</v>
      </c>
      <c r="H5004" s="1">
        <v>45350</v>
      </c>
      <c r="I5004" s="1">
        <v>45357</v>
      </c>
      <c r="J5004" t="s">
        <v>23</v>
      </c>
      <c r="K5004">
        <v>7</v>
      </c>
      <c r="L5004">
        <v>16140</v>
      </c>
      <c r="M5004">
        <v>0</v>
      </c>
      <c r="N5004" t="s">
        <v>39</v>
      </c>
      <c r="O5004" t="s">
        <v>45</v>
      </c>
      <c r="P5004">
        <v>2305.7143000000001</v>
      </c>
      <c r="Q5004" t="s">
        <v>26</v>
      </c>
      <c r="R5004" t="s">
        <v>62</v>
      </c>
      <c r="S5004" t="s">
        <v>35</v>
      </c>
      <c r="T5004">
        <f>VLOOKUP(Admissions[[#This Row],[Department]],Departments[#All],5,FALSE)</f>
        <v>9000</v>
      </c>
      <c r="U5004" t="str">
        <f>IF(Admissions[[#This Row],[Total_Cost]]&gt;Admissions[[#This Row],[Cost_Benchmark]], "Above Benchmark", "Within Benchmark")</f>
        <v>Above Benchmark</v>
      </c>
    </row>
    <row r="5005" spans="1:21" x14ac:dyDescent="0.3">
      <c r="A5005">
        <v>11649</v>
      </c>
      <c r="B5005">
        <v>4610</v>
      </c>
      <c r="C5005" t="s">
        <v>127</v>
      </c>
      <c r="D5005" t="s">
        <v>74</v>
      </c>
      <c r="E5005">
        <v>23325</v>
      </c>
      <c r="F5005" t="s">
        <v>30</v>
      </c>
      <c r="G5005" t="s">
        <v>167</v>
      </c>
      <c r="H5005" s="1">
        <v>45517</v>
      </c>
      <c r="I5005" s="1">
        <v>45524</v>
      </c>
      <c r="J5005" t="s">
        <v>23</v>
      </c>
      <c r="K5005">
        <v>7</v>
      </c>
      <c r="L5005">
        <v>26376</v>
      </c>
      <c r="M5005">
        <v>0</v>
      </c>
      <c r="N5005" t="s">
        <v>39</v>
      </c>
      <c r="O5005" t="s">
        <v>25</v>
      </c>
      <c r="P5005">
        <v>3768</v>
      </c>
      <c r="Q5005" t="s">
        <v>26</v>
      </c>
      <c r="R5005" t="s">
        <v>53</v>
      </c>
      <c r="S5005" t="s">
        <v>35</v>
      </c>
      <c r="T5005">
        <f>VLOOKUP(Admissions[[#This Row],[Department]],Departments[#All],5,FALSE)</f>
        <v>12000</v>
      </c>
      <c r="U5005" t="str">
        <f>IF(Admissions[[#This Row],[Total_Cost]]&gt;Admissions[[#This Row],[Cost_Benchmark]], "Above Benchmark", "Within Benchmark")</f>
        <v>Above Benchmark</v>
      </c>
    </row>
    <row r="5006" spans="1:21" x14ac:dyDescent="0.3">
      <c r="A5006">
        <v>14866</v>
      </c>
      <c r="B5006">
        <v>4661</v>
      </c>
      <c r="C5006" t="s">
        <v>1446</v>
      </c>
      <c r="D5006" t="s">
        <v>74</v>
      </c>
      <c r="E5006">
        <v>23851</v>
      </c>
      <c r="F5006" t="s">
        <v>48</v>
      </c>
      <c r="G5006" t="s">
        <v>49</v>
      </c>
      <c r="H5006" s="1">
        <v>45291</v>
      </c>
      <c r="I5006" s="1">
        <v>45297</v>
      </c>
      <c r="J5006" t="s">
        <v>23</v>
      </c>
      <c r="K5006">
        <v>6</v>
      </c>
      <c r="L5006">
        <v>10772</v>
      </c>
      <c r="M5006">
        <v>1</v>
      </c>
      <c r="N5006" t="s">
        <v>50</v>
      </c>
      <c r="O5006" t="s">
        <v>45</v>
      </c>
      <c r="P5006">
        <v>1795.3333</v>
      </c>
      <c r="Q5006" t="s">
        <v>26</v>
      </c>
      <c r="R5006" t="s">
        <v>46</v>
      </c>
      <c r="S5006" t="s">
        <v>28</v>
      </c>
      <c r="T5006">
        <f>VLOOKUP(Admissions[[#This Row],[Department]],Departments[#All],5,FALSE)</f>
        <v>8500</v>
      </c>
      <c r="U5006" t="str">
        <f>IF(Admissions[[#This Row],[Total_Cost]]&gt;Admissions[[#This Row],[Cost_Benchmark]], "Above Benchmark", "Within Benchmark")</f>
        <v>Above Benchmark</v>
      </c>
    </row>
    <row r="5007" spans="1:21" x14ac:dyDescent="0.3">
      <c r="A5007">
        <v>11763</v>
      </c>
      <c r="B5007">
        <v>3812</v>
      </c>
      <c r="C5007" t="s">
        <v>1518</v>
      </c>
      <c r="D5007" t="s">
        <v>20</v>
      </c>
      <c r="E5007">
        <v>25088</v>
      </c>
      <c r="F5007" t="s">
        <v>55</v>
      </c>
      <c r="G5007" t="s">
        <v>90</v>
      </c>
      <c r="H5007" s="1">
        <v>45484</v>
      </c>
      <c r="I5007" s="1">
        <v>45489</v>
      </c>
      <c r="J5007" t="s">
        <v>23</v>
      </c>
      <c r="K5007">
        <v>5</v>
      </c>
      <c r="L5007">
        <v>5003</v>
      </c>
      <c r="M5007">
        <v>0</v>
      </c>
      <c r="N5007" t="s">
        <v>91</v>
      </c>
      <c r="O5007" t="s">
        <v>33</v>
      </c>
      <c r="P5007">
        <v>1000.6</v>
      </c>
      <c r="Q5007" t="s">
        <v>26</v>
      </c>
      <c r="R5007" t="s">
        <v>40</v>
      </c>
      <c r="S5007" t="s">
        <v>35</v>
      </c>
      <c r="T5007">
        <f>VLOOKUP(Admissions[[#This Row],[Department]],Departments[#All],5,FALSE)</f>
        <v>7200</v>
      </c>
      <c r="U5007" t="str">
        <f>IF(Admissions[[#This Row],[Total_Cost]]&gt;Admissions[[#This Row],[Cost_Benchmark]], "Above Benchmark", "Within Benchmark")</f>
        <v>Within Benchmark</v>
      </c>
    </row>
    <row r="5008" spans="1:21" x14ac:dyDescent="0.3">
      <c r="A5008">
        <v>11075</v>
      </c>
      <c r="B5008">
        <v>4482</v>
      </c>
      <c r="C5008" t="s">
        <v>1238</v>
      </c>
      <c r="D5008" t="s">
        <v>20</v>
      </c>
      <c r="E5008">
        <v>11356</v>
      </c>
      <c r="F5008" t="s">
        <v>30</v>
      </c>
      <c r="G5008" t="s">
        <v>167</v>
      </c>
      <c r="H5008" s="1">
        <v>45528</v>
      </c>
      <c r="I5008" s="1">
        <v>45541</v>
      </c>
      <c r="J5008" t="s">
        <v>23</v>
      </c>
      <c r="K5008">
        <v>13</v>
      </c>
      <c r="L5008">
        <v>60000</v>
      </c>
      <c r="M5008">
        <v>0</v>
      </c>
      <c r="N5008" t="s">
        <v>32</v>
      </c>
      <c r="O5008" t="s">
        <v>45</v>
      </c>
      <c r="P5008">
        <v>4615.3846000000003</v>
      </c>
      <c r="Q5008" t="s">
        <v>26</v>
      </c>
      <c r="R5008" t="s">
        <v>27</v>
      </c>
      <c r="S5008" t="s">
        <v>28</v>
      </c>
      <c r="T5008">
        <f>VLOOKUP(Admissions[[#This Row],[Department]],Departments[#All],5,FALSE)</f>
        <v>12000</v>
      </c>
      <c r="U5008" t="str">
        <f>IF(Admissions[[#This Row],[Total_Cost]]&gt;Admissions[[#This Row],[Cost_Benchmark]], "Above Benchmark", "Within Benchmark")</f>
        <v>Above Benchmark</v>
      </c>
    </row>
    <row r="5009" spans="1:21" x14ac:dyDescent="0.3">
      <c r="A5009">
        <v>14395</v>
      </c>
      <c r="B5009">
        <v>4301</v>
      </c>
      <c r="C5009" t="s">
        <v>330</v>
      </c>
      <c r="D5009" t="s">
        <v>20</v>
      </c>
      <c r="E5009">
        <v>29881</v>
      </c>
      <c r="F5009" t="s">
        <v>37</v>
      </c>
      <c r="G5009" t="s">
        <v>159</v>
      </c>
      <c r="H5009" s="1">
        <v>45342</v>
      </c>
      <c r="I5009" s="1">
        <v>45349</v>
      </c>
      <c r="J5009" t="s">
        <v>23</v>
      </c>
      <c r="K5009">
        <v>7</v>
      </c>
      <c r="L5009">
        <v>9609</v>
      </c>
      <c r="M5009">
        <v>0</v>
      </c>
      <c r="N5009" t="s">
        <v>82</v>
      </c>
      <c r="O5009" t="s">
        <v>33</v>
      </c>
      <c r="P5009">
        <v>1372.7143000000001</v>
      </c>
      <c r="Q5009" t="s">
        <v>26</v>
      </c>
      <c r="R5009" t="s">
        <v>53</v>
      </c>
      <c r="S5009" t="s">
        <v>35</v>
      </c>
      <c r="T5009">
        <f>VLOOKUP(Admissions[[#This Row],[Department]],Departments[#All],5,FALSE)</f>
        <v>9000</v>
      </c>
      <c r="U5009" t="str">
        <f>IF(Admissions[[#This Row],[Total_Cost]]&gt;Admissions[[#This Row],[Cost_Benchmark]], "Above Benchmark", "Within Benchmark")</f>
        <v>Above Benchmark</v>
      </c>
    </row>
    <row r="5010" spans="1:21" x14ac:dyDescent="0.3">
      <c r="A5010">
        <v>13425</v>
      </c>
      <c r="B5010">
        <v>5112</v>
      </c>
      <c r="C5010" t="s">
        <v>1307</v>
      </c>
      <c r="D5010" t="s">
        <v>20</v>
      </c>
      <c r="E5010">
        <v>26150</v>
      </c>
      <c r="F5010" t="s">
        <v>84</v>
      </c>
      <c r="G5010" t="s">
        <v>95</v>
      </c>
      <c r="H5010" s="1">
        <v>45254</v>
      </c>
      <c r="I5010" s="1">
        <v>45258</v>
      </c>
      <c r="J5010" t="s">
        <v>23</v>
      </c>
      <c r="K5010">
        <v>4</v>
      </c>
      <c r="L5010">
        <v>4716</v>
      </c>
      <c r="M5010">
        <v>0</v>
      </c>
      <c r="N5010" t="s">
        <v>109</v>
      </c>
      <c r="O5010" t="s">
        <v>45</v>
      </c>
      <c r="P5010">
        <v>1179</v>
      </c>
      <c r="Q5010" t="s">
        <v>26</v>
      </c>
      <c r="R5010" t="s">
        <v>66</v>
      </c>
      <c r="S5010" t="s">
        <v>35</v>
      </c>
      <c r="T5010">
        <f>VLOOKUP(Admissions[[#This Row],[Department]],Departments[#All],5,FALSE)</f>
        <v>6000</v>
      </c>
      <c r="U5010" t="str">
        <f>IF(Admissions[[#This Row],[Total_Cost]]&gt;Admissions[[#This Row],[Cost_Benchmark]], "Above Benchmark", "Within Benchmark")</f>
        <v>Within Benchmark</v>
      </c>
    </row>
    <row r="5011" spans="1:21" x14ac:dyDescent="0.3">
      <c r="A5011">
        <v>11951</v>
      </c>
      <c r="B5011">
        <v>4812</v>
      </c>
      <c r="C5011" t="s">
        <v>1016</v>
      </c>
      <c r="D5011" t="s">
        <v>20</v>
      </c>
      <c r="E5011">
        <v>24203</v>
      </c>
      <c r="F5011" t="s">
        <v>84</v>
      </c>
      <c r="G5011" t="s">
        <v>85</v>
      </c>
      <c r="H5011" s="1">
        <v>45246</v>
      </c>
      <c r="I5011" s="1">
        <v>45251</v>
      </c>
      <c r="J5011" t="s">
        <v>23</v>
      </c>
      <c r="K5011">
        <v>5</v>
      </c>
      <c r="L5011">
        <v>5034</v>
      </c>
      <c r="M5011">
        <v>0</v>
      </c>
      <c r="N5011" t="s">
        <v>50</v>
      </c>
      <c r="O5011" t="s">
        <v>45</v>
      </c>
      <c r="P5011">
        <v>1006.8</v>
      </c>
      <c r="Q5011" t="s">
        <v>26</v>
      </c>
      <c r="R5011" t="s">
        <v>40</v>
      </c>
      <c r="S5011" t="s">
        <v>35</v>
      </c>
      <c r="T5011">
        <f>VLOOKUP(Admissions[[#This Row],[Department]],Departments[#All],5,FALSE)</f>
        <v>6000</v>
      </c>
      <c r="U5011" t="str">
        <f>IF(Admissions[[#This Row],[Total_Cost]]&gt;Admissions[[#This Row],[Cost_Benchmark]], "Above Benchmark", "Within Benchmark")</f>
        <v>Within Benchmark</v>
      </c>
    </row>
    <row r="5012" spans="1:21" x14ac:dyDescent="0.3">
      <c r="A5012">
        <v>10498</v>
      </c>
      <c r="B5012">
        <v>4948</v>
      </c>
      <c r="C5012" t="s">
        <v>426</v>
      </c>
      <c r="D5012" t="s">
        <v>20</v>
      </c>
      <c r="E5012">
        <v>16932</v>
      </c>
      <c r="F5012" t="s">
        <v>55</v>
      </c>
      <c r="G5012" t="s">
        <v>90</v>
      </c>
      <c r="H5012" s="1">
        <v>45417</v>
      </c>
      <c r="I5012" s="1">
        <v>45425</v>
      </c>
      <c r="J5012" t="s">
        <v>23</v>
      </c>
      <c r="K5012">
        <v>8</v>
      </c>
      <c r="L5012">
        <v>15085</v>
      </c>
      <c r="M5012">
        <v>0</v>
      </c>
      <c r="N5012" t="s">
        <v>57</v>
      </c>
      <c r="O5012" t="s">
        <v>45</v>
      </c>
      <c r="P5012">
        <v>1885.625</v>
      </c>
      <c r="Q5012" t="s">
        <v>26</v>
      </c>
      <c r="R5012" t="s">
        <v>46</v>
      </c>
      <c r="S5012" t="s">
        <v>28</v>
      </c>
      <c r="T5012">
        <f>VLOOKUP(Admissions[[#This Row],[Department]],Departments[#All],5,FALSE)</f>
        <v>7200</v>
      </c>
      <c r="U5012" t="str">
        <f>IF(Admissions[[#This Row],[Total_Cost]]&gt;Admissions[[#This Row],[Cost_Benchmark]], "Above Benchmark", "Within Benchmark")</f>
        <v>Above Benchmark</v>
      </c>
    </row>
    <row r="5013" spans="1:21" x14ac:dyDescent="0.3">
      <c r="A5013">
        <v>10826</v>
      </c>
      <c r="B5013">
        <v>3488</v>
      </c>
      <c r="C5013" t="s">
        <v>1012</v>
      </c>
      <c r="D5013" t="s">
        <v>74</v>
      </c>
      <c r="E5013">
        <v>17812</v>
      </c>
      <c r="F5013" t="s">
        <v>21</v>
      </c>
      <c r="G5013" t="s">
        <v>64</v>
      </c>
      <c r="H5013" s="1">
        <v>45151</v>
      </c>
      <c r="I5013" s="1">
        <v>45155</v>
      </c>
      <c r="J5013" t="s">
        <v>23</v>
      </c>
      <c r="K5013">
        <v>4</v>
      </c>
      <c r="L5013">
        <v>13143</v>
      </c>
      <c r="M5013">
        <v>0</v>
      </c>
      <c r="N5013" t="s">
        <v>24</v>
      </c>
      <c r="O5013" t="s">
        <v>45</v>
      </c>
      <c r="P5013">
        <v>3285.75</v>
      </c>
      <c r="Q5013" t="s">
        <v>26</v>
      </c>
      <c r="R5013" t="s">
        <v>46</v>
      </c>
      <c r="S5013" t="s">
        <v>28</v>
      </c>
      <c r="T5013">
        <f>VLOOKUP(Admissions[[#This Row],[Department]],Departments[#All],5,FALSE)</f>
        <v>5500</v>
      </c>
      <c r="U5013" t="str">
        <f>IF(Admissions[[#This Row],[Total_Cost]]&gt;Admissions[[#This Row],[Cost_Benchmark]], "Above Benchmark", "Within Benchmark")</f>
        <v>Above Benchmark</v>
      </c>
    </row>
    <row r="5014" spans="1:21" x14ac:dyDescent="0.3">
      <c r="A5014">
        <v>15108</v>
      </c>
      <c r="B5014">
        <v>5003</v>
      </c>
      <c r="C5014" t="s">
        <v>457</v>
      </c>
      <c r="D5014" t="s">
        <v>74</v>
      </c>
      <c r="E5014">
        <v>23240</v>
      </c>
      <c r="F5014" t="s">
        <v>48</v>
      </c>
      <c r="G5014" t="s">
        <v>49</v>
      </c>
      <c r="H5014" s="1">
        <v>45490</v>
      </c>
      <c r="I5014" s="1">
        <v>45495</v>
      </c>
      <c r="J5014" t="s">
        <v>23</v>
      </c>
      <c r="K5014">
        <v>5</v>
      </c>
      <c r="L5014">
        <v>7947</v>
      </c>
      <c r="M5014">
        <v>0</v>
      </c>
      <c r="N5014" t="s">
        <v>93</v>
      </c>
      <c r="O5014" t="s">
        <v>33</v>
      </c>
      <c r="P5014">
        <v>1589.4</v>
      </c>
      <c r="Q5014" t="s">
        <v>26</v>
      </c>
      <c r="R5014" t="s">
        <v>62</v>
      </c>
      <c r="S5014" t="s">
        <v>35</v>
      </c>
      <c r="T5014">
        <f>VLOOKUP(Admissions[[#This Row],[Department]],Departments[#All],5,FALSE)</f>
        <v>8500</v>
      </c>
      <c r="U5014" t="str">
        <f>IF(Admissions[[#This Row],[Total_Cost]]&gt;Admissions[[#This Row],[Cost_Benchmark]], "Above Benchmark", "Within Benchmark")</f>
        <v>Within Benchmark</v>
      </c>
    </row>
    <row r="5015" spans="1:21" x14ac:dyDescent="0.3">
      <c r="A5015">
        <v>14704</v>
      </c>
      <c r="B5015">
        <v>4327</v>
      </c>
      <c r="C5015" t="s">
        <v>265</v>
      </c>
      <c r="D5015" t="s">
        <v>20</v>
      </c>
      <c r="E5015">
        <v>42760</v>
      </c>
      <c r="F5015" t="s">
        <v>42</v>
      </c>
      <c r="G5015" t="s">
        <v>128</v>
      </c>
      <c r="H5015" s="1">
        <v>45543</v>
      </c>
      <c r="I5015" s="1">
        <v>45546</v>
      </c>
      <c r="J5015" t="s">
        <v>23</v>
      </c>
      <c r="K5015">
        <v>3</v>
      </c>
      <c r="L5015">
        <v>3631</v>
      </c>
      <c r="M5015">
        <v>1</v>
      </c>
      <c r="N5015" t="s">
        <v>44</v>
      </c>
      <c r="O5015" t="s">
        <v>25</v>
      </c>
      <c r="P5015">
        <v>1210.3333</v>
      </c>
      <c r="Q5015" t="s">
        <v>26</v>
      </c>
      <c r="R5015" t="s">
        <v>46</v>
      </c>
      <c r="S5015" t="s">
        <v>28</v>
      </c>
      <c r="T5015">
        <f>VLOOKUP(Admissions[[#This Row],[Department]],Departments[#All],5,FALSE)</f>
        <v>4500</v>
      </c>
      <c r="U5015" t="str">
        <f>IF(Admissions[[#This Row],[Total_Cost]]&gt;Admissions[[#This Row],[Cost_Benchmark]], "Above Benchmark", "Within Benchmark")</f>
        <v>Within Benchmark</v>
      </c>
    </row>
    <row r="5016" spans="1:21" x14ac:dyDescent="0.3">
      <c r="A5016">
        <v>10002</v>
      </c>
      <c r="B5016">
        <v>3537</v>
      </c>
      <c r="C5016" t="s">
        <v>327</v>
      </c>
      <c r="D5016" t="s">
        <v>20</v>
      </c>
      <c r="E5016">
        <v>17983</v>
      </c>
      <c r="F5016" t="s">
        <v>37</v>
      </c>
      <c r="G5016" t="s">
        <v>159</v>
      </c>
      <c r="H5016" s="1">
        <v>45497</v>
      </c>
      <c r="I5016" s="1">
        <v>45506</v>
      </c>
      <c r="J5016" t="s">
        <v>23</v>
      </c>
      <c r="K5016">
        <v>9</v>
      </c>
      <c r="L5016">
        <v>13768</v>
      </c>
      <c r="M5016">
        <v>0</v>
      </c>
      <c r="N5016" t="s">
        <v>82</v>
      </c>
      <c r="O5016" t="s">
        <v>45</v>
      </c>
      <c r="P5016">
        <v>1529.7778000000001</v>
      </c>
      <c r="Q5016" t="s">
        <v>26</v>
      </c>
      <c r="R5016" t="s">
        <v>62</v>
      </c>
      <c r="S5016" t="s">
        <v>35</v>
      </c>
      <c r="T5016">
        <f>VLOOKUP(Admissions[[#This Row],[Department]],Departments[#All],5,FALSE)</f>
        <v>9000</v>
      </c>
      <c r="U5016" t="str">
        <f>IF(Admissions[[#This Row],[Total_Cost]]&gt;Admissions[[#This Row],[Cost_Benchmark]], "Above Benchmark", "Within Benchmark")</f>
        <v>Above Benchmark</v>
      </c>
    </row>
    <row r="5017" spans="1:21" x14ac:dyDescent="0.3">
      <c r="A5017">
        <v>13432</v>
      </c>
      <c r="B5017">
        <v>6816</v>
      </c>
      <c r="C5017" t="s">
        <v>79</v>
      </c>
      <c r="D5017" t="s">
        <v>20</v>
      </c>
      <c r="E5017">
        <v>13501</v>
      </c>
      <c r="F5017" t="s">
        <v>21</v>
      </c>
      <c r="G5017" t="s">
        <v>239</v>
      </c>
      <c r="H5017" s="1">
        <v>45396</v>
      </c>
      <c r="I5017" s="1">
        <v>45399</v>
      </c>
      <c r="J5017" t="s">
        <v>23</v>
      </c>
      <c r="K5017">
        <v>3</v>
      </c>
      <c r="L5017">
        <v>6057</v>
      </c>
      <c r="M5017">
        <v>0</v>
      </c>
      <c r="N5017" t="s">
        <v>65</v>
      </c>
      <c r="O5017" t="s">
        <v>25</v>
      </c>
      <c r="P5017">
        <v>2019</v>
      </c>
      <c r="Q5017" t="s">
        <v>26</v>
      </c>
      <c r="R5017" t="s">
        <v>46</v>
      </c>
      <c r="S5017" t="s">
        <v>28</v>
      </c>
      <c r="T5017">
        <f>VLOOKUP(Admissions[[#This Row],[Department]],Departments[#All],5,FALSE)</f>
        <v>5500</v>
      </c>
      <c r="U5017" t="str">
        <f>IF(Admissions[[#This Row],[Total_Cost]]&gt;Admissions[[#This Row],[Cost_Benchmark]], "Above Benchmark", "Within Benchmark")</f>
        <v>Above Benchmark</v>
      </c>
    </row>
    <row r="5018" spans="1:21" x14ac:dyDescent="0.3">
      <c r="A5018">
        <v>10786</v>
      </c>
      <c r="B5018">
        <v>3487</v>
      </c>
      <c r="C5018" t="s">
        <v>713</v>
      </c>
      <c r="D5018" t="s">
        <v>20</v>
      </c>
      <c r="E5018">
        <v>37414</v>
      </c>
      <c r="F5018" t="s">
        <v>48</v>
      </c>
      <c r="G5018" t="s">
        <v>103</v>
      </c>
      <c r="H5018" s="1">
        <v>45235</v>
      </c>
      <c r="I5018" s="1">
        <v>45238</v>
      </c>
      <c r="J5018" t="s">
        <v>23</v>
      </c>
      <c r="K5018">
        <v>3</v>
      </c>
      <c r="L5018">
        <v>8006</v>
      </c>
      <c r="M5018">
        <v>0</v>
      </c>
      <c r="N5018" t="s">
        <v>78</v>
      </c>
      <c r="O5018" t="s">
        <v>25</v>
      </c>
      <c r="P5018">
        <v>2668.6667000000002</v>
      </c>
      <c r="Q5018" t="s">
        <v>26</v>
      </c>
      <c r="R5018" t="s">
        <v>46</v>
      </c>
      <c r="S5018" t="s">
        <v>28</v>
      </c>
      <c r="T5018">
        <f>VLOOKUP(Admissions[[#This Row],[Department]],Departments[#All],5,FALSE)</f>
        <v>8500</v>
      </c>
      <c r="U5018" t="str">
        <f>IF(Admissions[[#This Row],[Total_Cost]]&gt;Admissions[[#This Row],[Cost_Benchmark]], "Above Benchmark", "Within Benchmark")</f>
        <v>Within Benchmark</v>
      </c>
    </row>
    <row r="5019" spans="1:21" x14ac:dyDescent="0.3">
      <c r="A5019">
        <v>13055</v>
      </c>
      <c r="B5019">
        <v>5825</v>
      </c>
      <c r="C5019" t="s">
        <v>857</v>
      </c>
      <c r="D5019" t="s">
        <v>20</v>
      </c>
      <c r="E5019">
        <v>31031</v>
      </c>
      <c r="F5019" t="s">
        <v>30</v>
      </c>
      <c r="G5019" t="s">
        <v>31</v>
      </c>
      <c r="H5019" s="1">
        <v>45272</v>
      </c>
      <c r="I5019" s="1">
        <v>45280</v>
      </c>
      <c r="J5019" t="s">
        <v>23</v>
      </c>
      <c r="K5019">
        <v>8</v>
      </c>
      <c r="L5019">
        <v>26283</v>
      </c>
      <c r="M5019">
        <v>0</v>
      </c>
      <c r="N5019" t="s">
        <v>142</v>
      </c>
      <c r="O5019" t="s">
        <v>25</v>
      </c>
      <c r="P5019">
        <v>3285.375</v>
      </c>
      <c r="Q5019" t="s">
        <v>26</v>
      </c>
      <c r="R5019" t="s">
        <v>53</v>
      </c>
      <c r="S5019" t="s">
        <v>35</v>
      </c>
      <c r="T5019">
        <f>VLOOKUP(Admissions[[#This Row],[Department]],Departments[#All],5,FALSE)</f>
        <v>12000</v>
      </c>
      <c r="U5019" t="str">
        <f>IF(Admissions[[#This Row],[Total_Cost]]&gt;Admissions[[#This Row],[Cost_Benchmark]], "Above Benchmark", "Within Benchmark")</f>
        <v>Above Benchmark</v>
      </c>
    </row>
    <row r="5020" spans="1:21" x14ac:dyDescent="0.3">
      <c r="A5020">
        <v>15207</v>
      </c>
      <c r="B5020">
        <v>7038</v>
      </c>
      <c r="C5020" t="s">
        <v>1236</v>
      </c>
      <c r="D5020" t="s">
        <v>20</v>
      </c>
      <c r="E5020">
        <v>24747</v>
      </c>
      <c r="F5020" t="s">
        <v>55</v>
      </c>
      <c r="G5020" t="s">
        <v>56</v>
      </c>
      <c r="H5020" s="1">
        <v>45370</v>
      </c>
      <c r="I5020" s="1">
        <v>45375</v>
      </c>
      <c r="J5020" t="s">
        <v>23</v>
      </c>
      <c r="K5020">
        <v>5</v>
      </c>
      <c r="L5020">
        <v>8741</v>
      </c>
      <c r="M5020">
        <v>1</v>
      </c>
      <c r="N5020" t="s">
        <v>91</v>
      </c>
      <c r="O5020" t="s">
        <v>33</v>
      </c>
      <c r="P5020">
        <v>1748.2</v>
      </c>
      <c r="Q5020" t="s">
        <v>26</v>
      </c>
      <c r="R5020" t="s">
        <v>53</v>
      </c>
      <c r="S5020" t="s">
        <v>35</v>
      </c>
      <c r="T5020">
        <f>VLOOKUP(Admissions[[#This Row],[Department]],Departments[#All],5,FALSE)</f>
        <v>7200</v>
      </c>
      <c r="U5020" t="str">
        <f>IF(Admissions[[#This Row],[Total_Cost]]&gt;Admissions[[#This Row],[Cost_Benchmark]], "Above Benchmark", "Within Benchmark")</f>
        <v>Above Benchmark</v>
      </c>
    </row>
    <row r="5021" spans="1:21" x14ac:dyDescent="0.3">
      <c r="A5021">
        <v>12981</v>
      </c>
      <c r="B5021">
        <v>6537</v>
      </c>
      <c r="C5021" t="s">
        <v>478</v>
      </c>
      <c r="D5021" t="s">
        <v>74</v>
      </c>
      <c r="E5021">
        <v>33992</v>
      </c>
      <c r="F5021" t="s">
        <v>68</v>
      </c>
      <c r="G5021" t="s">
        <v>105</v>
      </c>
      <c r="H5021" s="1">
        <v>44975</v>
      </c>
      <c r="I5021" s="1">
        <v>44976</v>
      </c>
      <c r="J5021" t="s">
        <v>23</v>
      </c>
      <c r="K5021">
        <v>1</v>
      </c>
      <c r="L5021">
        <v>4782</v>
      </c>
      <c r="M5021">
        <v>0</v>
      </c>
      <c r="N5021" t="s">
        <v>106</v>
      </c>
      <c r="O5021" t="s">
        <v>45</v>
      </c>
      <c r="P5021">
        <v>4782</v>
      </c>
      <c r="Q5021" t="s">
        <v>26</v>
      </c>
      <c r="R5021" t="s">
        <v>27</v>
      </c>
      <c r="S5021" t="s">
        <v>28</v>
      </c>
      <c r="T5021">
        <f>VLOOKUP(Admissions[[#This Row],[Department]],Departments[#All],5,FALSE)</f>
        <v>6800</v>
      </c>
      <c r="U5021" t="str">
        <f>IF(Admissions[[#This Row],[Total_Cost]]&gt;Admissions[[#This Row],[Cost_Benchmark]], "Above Benchmark", "Within Benchmark")</f>
        <v>Within Benchmark</v>
      </c>
    </row>
    <row r="5022" spans="1:21" x14ac:dyDescent="0.3">
      <c r="A5022">
        <v>11052</v>
      </c>
      <c r="B5022">
        <v>5393</v>
      </c>
      <c r="C5022" t="s">
        <v>661</v>
      </c>
      <c r="D5022" t="s">
        <v>20</v>
      </c>
      <c r="E5022">
        <v>38202</v>
      </c>
      <c r="F5022" t="s">
        <v>21</v>
      </c>
      <c r="G5022" t="s">
        <v>22</v>
      </c>
      <c r="H5022" s="1">
        <v>44979</v>
      </c>
      <c r="I5022" s="1">
        <v>44981</v>
      </c>
      <c r="J5022" t="s">
        <v>23</v>
      </c>
      <c r="K5022">
        <v>2</v>
      </c>
      <c r="L5022">
        <v>5427</v>
      </c>
      <c r="M5022">
        <v>0</v>
      </c>
      <c r="N5022" t="s">
        <v>24</v>
      </c>
      <c r="O5022" t="s">
        <v>25</v>
      </c>
      <c r="P5022">
        <v>2713.5</v>
      </c>
      <c r="Q5022" t="s">
        <v>26</v>
      </c>
      <c r="R5022" t="s">
        <v>62</v>
      </c>
      <c r="S5022" t="s">
        <v>35</v>
      </c>
      <c r="T5022">
        <f>VLOOKUP(Admissions[[#This Row],[Department]],Departments[#All],5,FALSE)</f>
        <v>5500</v>
      </c>
      <c r="U5022" t="str">
        <f>IF(Admissions[[#This Row],[Total_Cost]]&gt;Admissions[[#This Row],[Cost_Benchmark]], "Above Benchmark", "Within Benchmark")</f>
        <v>Within Benchmark</v>
      </c>
    </row>
    <row r="5023" spans="1:21" x14ac:dyDescent="0.3">
      <c r="A5023">
        <v>10639</v>
      </c>
      <c r="B5023">
        <v>6065</v>
      </c>
      <c r="C5023" t="s">
        <v>318</v>
      </c>
      <c r="D5023" t="s">
        <v>74</v>
      </c>
      <c r="E5023">
        <v>12609</v>
      </c>
      <c r="F5023" t="s">
        <v>37</v>
      </c>
      <c r="G5023" t="s">
        <v>159</v>
      </c>
      <c r="H5023" s="1">
        <v>45530</v>
      </c>
      <c r="I5023" s="1">
        <v>45539</v>
      </c>
      <c r="J5023" t="s">
        <v>23</v>
      </c>
      <c r="K5023">
        <v>9</v>
      </c>
      <c r="L5023">
        <v>19064</v>
      </c>
      <c r="M5023">
        <v>0</v>
      </c>
      <c r="N5023" t="s">
        <v>24</v>
      </c>
      <c r="O5023" t="s">
        <v>45</v>
      </c>
      <c r="P5023">
        <v>2118.2222000000002</v>
      </c>
      <c r="Q5023" t="s">
        <v>26</v>
      </c>
      <c r="R5023" t="s">
        <v>34</v>
      </c>
      <c r="S5023" t="s">
        <v>35</v>
      </c>
      <c r="T5023">
        <f>VLOOKUP(Admissions[[#This Row],[Department]],Departments[#All],5,FALSE)</f>
        <v>9000</v>
      </c>
      <c r="U5023" t="str">
        <f>IF(Admissions[[#This Row],[Total_Cost]]&gt;Admissions[[#This Row],[Cost_Benchmark]], "Above Benchmark", "Within Benchmark")</f>
        <v>Above Benchmark</v>
      </c>
    </row>
    <row r="5024" spans="1:21" x14ac:dyDescent="0.3">
      <c r="A5024">
        <v>13326</v>
      </c>
      <c r="B5024">
        <v>5475</v>
      </c>
      <c r="C5024" t="s">
        <v>753</v>
      </c>
      <c r="D5024" t="s">
        <v>20</v>
      </c>
      <c r="E5024">
        <v>30345</v>
      </c>
      <c r="F5024" t="s">
        <v>30</v>
      </c>
      <c r="G5024" t="s">
        <v>179</v>
      </c>
      <c r="H5024" s="1">
        <v>45548</v>
      </c>
      <c r="I5024" s="1">
        <v>45555</v>
      </c>
      <c r="J5024" t="s">
        <v>23</v>
      </c>
      <c r="K5024">
        <v>7</v>
      </c>
      <c r="L5024">
        <v>23547</v>
      </c>
      <c r="M5024">
        <v>0</v>
      </c>
      <c r="N5024" t="s">
        <v>32</v>
      </c>
      <c r="O5024" t="s">
        <v>33</v>
      </c>
      <c r="P5024">
        <v>3363.8571000000002</v>
      </c>
      <c r="Q5024" t="s">
        <v>26</v>
      </c>
      <c r="R5024" t="s">
        <v>66</v>
      </c>
      <c r="S5024" t="s">
        <v>35</v>
      </c>
      <c r="T5024">
        <f>VLOOKUP(Admissions[[#This Row],[Department]],Departments[#All],5,FALSE)</f>
        <v>12000</v>
      </c>
      <c r="U5024" t="str">
        <f>IF(Admissions[[#This Row],[Total_Cost]]&gt;Admissions[[#This Row],[Cost_Benchmark]], "Above Benchmark", "Within Benchmark")</f>
        <v>Above Benchmark</v>
      </c>
    </row>
    <row r="5025" spans="1:21" x14ac:dyDescent="0.3">
      <c r="A5025">
        <v>14174</v>
      </c>
      <c r="B5025">
        <v>6174</v>
      </c>
      <c r="C5025" t="s">
        <v>575</v>
      </c>
      <c r="D5025" t="s">
        <v>74</v>
      </c>
      <c r="E5025">
        <v>37996</v>
      </c>
      <c r="F5025" t="s">
        <v>48</v>
      </c>
      <c r="G5025" t="s">
        <v>101</v>
      </c>
      <c r="H5025" s="1">
        <v>45083</v>
      </c>
      <c r="I5025" s="1">
        <v>45088</v>
      </c>
      <c r="J5025" t="s">
        <v>23</v>
      </c>
      <c r="K5025">
        <v>5</v>
      </c>
      <c r="L5025">
        <v>12717</v>
      </c>
      <c r="M5025">
        <v>1</v>
      </c>
      <c r="N5025" t="s">
        <v>137</v>
      </c>
      <c r="O5025" t="s">
        <v>45</v>
      </c>
      <c r="P5025">
        <v>2543.4</v>
      </c>
      <c r="Q5025" t="s">
        <v>26</v>
      </c>
      <c r="R5025" t="s">
        <v>53</v>
      </c>
      <c r="S5025" t="s">
        <v>35</v>
      </c>
      <c r="T5025">
        <f>VLOOKUP(Admissions[[#This Row],[Department]],Departments[#All],5,FALSE)</f>
        <v>8500</v>
      </c>
      <c r="U5025" t="str">
        <f>IF(Admissions[[#This Row],[Total_Cost]]&gt;Admissions[[#This Row],[Cost_Benchmark]], "Above Benchmark", "Within Benchmark")</f>
        <v>Above Benchmark</v>
      </c>
    </row>
    <row r="5026" spans="1:21" x14ac:dyDescent="0.3">
      <c r="A5026">
        <v>13464</v>
      </c>
      <c r="B5026">
        <v>4885</v>
      </c>
      <c r="C5026" t="s">
        <v>760</v>
      </c>
      <c r="D5026" t="s">
        <v>74</v>
      </c>
      <c r="E5026">
        <v>21872</v>
      </c>
      <c r="F5026" t="s">
        <v>30</v>
      </c>
      <c r="G5026" t="s">
        <v>179</v>
      </c>
      <c r="H5026" s="1">
        <v>45540</v>
      </c>
      <c r="I5026" s="1">
        <v>45553</v>
      </c>
      <c r="J5026" t="s">
        <v>23</v>
      </c>
      <c r="K5026">
        <v>13</v>
      </c>
      <c r="L5026">
        <v>41758</v>
      </c>
      <c r="M5026">
        <v>0</v>
      </c>
      <c r="N5026" t="s">
        <v>32</v>
      </c>
      <c r="O5026" t="s">
        <v>45</v>
      </c>
      <c r="P5026">
        <v>3212.1538</v>
      </c>
      <c r="Q5026" t="s">
        <v>26</v>
      </c>
      <c r="R5026" t="s">
        <v>40</v>
      </c>
      <c r="S5026" t="s">
        <v>35</v>
      </c>
      <c r="T5026">
        <f>VLOOKUP(Admissions[[#This Row],[Department]],Departments[#All],5,FALSE)</f>
        <v>12000</v>
      </c>
      <c r="U5026" t="str">
        <f>IF(Admissions[[#This Row],[Total_Cost]]&gt;Admissions[[#This Row],[Cost_Benchmark]], "Above Benchmark", "Within Benchmark")</f>
        <v>Above Benchmark</v>
      </c>
    </row>
    <row r="5027" spans="1:21" x14ac:dyDescent="0.3">
      <c r="A5027">
        <v>10098</v>
      </c>
      <c r="B5027">
        <v>5344</v>
      </c>
      <c r="C5027" t="s">
        <v>836</v>
      </c>
      <c r="D5027" t="s">
        <v>20</v>
      </c>
      <c r="E5027">
        <v>17388</v>
      </c>
      <c r="F5027" t="s">
        <v>30</v>
      </c>
      <c r="G5027" t="s">
        <v>31</v>
      </c>
      <c r="H5027" s="1">
        <v>45628</v>
      </c>
      <c r="I5027" s="1">
        <v>45640</v>
      </c>
      <c r="J5027" t="s">
        <v>23</v>
      </c>
      <c r="K5027">
        <v>12</v>
      </c>
      <c r="L5027">
        <v>44944</v>
      </c>
      <c r="M5027">
        <v>0</v>
      </c>
      <c r="N5027" t="s">
        <v>32</v>
      </c>
      <c r="O5027" t="s">
        <v>25</v>
      </c>
      <c r="P5027">
        <v>3745.3332999999998</v>
      </c>
      <c r="Q5027" t="s">
        <v>26</v>
      </c>
      <c r="R5027" t="s">
        <v>34</v>
      </c>
      <c r="S5027" t="s">
        <v>35</v>
      </c>
      <c r="T5027">
        <f>VLOOKUP(Admissions[[#This Row],[Department]],Departments[#All],5,FALSE)</f>
        <v>12000</v>
      </c>
      <c r="U5027" t="str">
        <f>IF(Admissions[[#This Row],[Total_Cost]]&gt;Admissions[[#This Row],[Cost_Benchmark]], "Above Benchmark", "Within Benchmark")</f>
        <v>Above Benchmark</v>
      </c>
    </row>
    <row r="5028" spans="1:21" x14ac:dyDescent="0.3">
      <c r="A5028">
        <v>14551</v>
      </c>
      <c r="B5028">
        <v>7061</v>
      </c>
      <c r="C5028" t="s">
        <v>1337</v>
      </c>
      <c r="D5028" t="s">
        <v>74</v>
      </c>
      <c r="E5028">
        <v>44534</v>
      </c>
      <c r="F5028" t="s">
        <v>42</v>
      </c>
      <c r="G5028" t="s">
        <v>128</v>
      </c>
      <c r="H5028" s="1">
        <v>45489</v>
      </c>
      <c r="I5028" s="1">
        <v>45491</v>
      </c>
      <c r="J5028" t="s">
        <v>23</v>
      </c>
      <c r="K5028">
        <v>2</v>
      </c>
      <c r="L5028">
        <v>2929</v>
      </c>
      <c r="M5028">
        <v>0</v>
      </c>
      <c r="N5028" t="s">
        <v>44</v>
      </c>
      <c r="O5028" t="s">
        <v>25</v>
      </c>
      <c r="P5028">
        <v>1464.5</v>
      </c>
      <c r="Q5028" t="s">
        <v>26</v>
      </c>
      <c r="R5028" t="s">
        <v>53</v>
      </c>
      <c r="S5028" t="s">
        <v>35</v>
      </c>
      <c r="T5028">
        <f>VLOOKUP(Admissions[[#This Row],[Department]],Departments[#All],5,FALSE)</f>
        <v>4500</v>
      </c>
      <c r="U5028" t="str">
        <f>IF(Admissions[[#This Row],[Total_Cost]]&gt;Admissions[[#This Row],[Cost_Benchmark]], "Above Benchmark", "Within Benchmark")</f>
        <v>Within Benchmark</v>
      </c>
    </row>
    <row r="5029" spans="1:21" x14ac:dyDescent="0.3">
      <c r="A5029">
        <v>10150</v>
      </c>
      <c r="B5029">
        <v>3560</v>
      </c>
      <c r="C5029" t="s">
        <v>806</v>
      </c>
      <c r="D5029" t="s">
        <v>20</v>
      </c>
      <c r="E5029">
        <v>38210</v>
      </c>
      <c r="F5029" t="s">
        <v>55</v>
      </c>
      <c r="G5029" t="s">
        <v>241</v>
      </c>
      <c r="H5029" s="1">
        <v>45025</v>
      </c>
      <c r="I5029" s="1">
        <v>45028</v>
      </c>
      <c r="J5029" t="s">
        <v>23</v>
      </c>
      <c r="K5029">
        <v>3</v>
      </c>
      <c r="L5029">
        <v>5869</v>
      </c>
      <c r="M5029">
        <v>0</v>
      </c>
      <c r="N5029" t="s">
        <v>91</v>
      </c>
      <c r="O5029" t="s">
        <v>45</v>
      </c>
      <c r="P5029">
        <v>1956.3333</v>
      </c>
      <c r="Q5029" t="s">
        <v>26</v>
      </c>
      <c r="R5029" t="s">
        <v>46</v>
      </c>
      <c r="S5029" t="s">
        <v>28</v>
      </c>
      <c r="T5029">
        <f>VLOOKUP(Admissions[[#This Row],[Department]],Departments[#All],5,FALSE)</f>
        <v>7200</v>
      </c>
      <c r="U5029" t="str">
        <f>IF(Admissions[[#This Row],[Total_Cost]]&gt;Admissions[[#This Row],[Cost_Benchmark]], "Above Benchmark", "Within Benchmark")</f>
        <v>Within Benchmark</v>
      </c>
    </row>
    <row r="5030" spans="1:21" x14ac:dyDescent="0.3">
      <c r="A5030">
        <v>12898</v>
      </c>
      <c r="B5030">
        <v>6152</v>
      </c>
      <c r="C5030" t="s">
        <v>656</v>
      </c>
      <c r="D5030" t="s">
        <v>20</v>
      </c>
      <c r="E5030">
        <v>38011</v>
      </c>
      <c r="F5030" t="s">
        <v>37</v>
      </c>
      <c r="G5030" t="s">
        <v>52</v>
      </c>
      <c r="H5030" s="1">
        <v>45142</v>
      </c>
      <c r="I5030" s="1">
        <v>45152</v>
      </c>
      <c r="J5030" t="s">
        <v>23</v>
      </c>
      <c r="K5030">
        <v>10</v>
      </c>
      <c r="L5030">
        <v>24016</v>
      </c>
      <c r="M5030">
        <v>0</v>
      </c>
      <c r="N5030" t="s">
        <v>39</v>
      </c>
      <c r="O5030" t="s">
        <v>33</v>
      </c>
      <c r="P5030">
        <v>2401.6</v>
      </c>
      <c r="Q5030" t="s">
        <v>26</v>
      </c>
      <c r="R5030" t="s">
        <v>66</v>
      </c>
      <c r="S5030" t="s">
        <v>35</v>
      </c>
      <c r="T5030">
        <f>VLOOKUP(Admissions[[#This Row],[Department]],Departments[#All],5,FALSE)</f>
        <v>9000</v>
      </c>
      <c r="U5030" t="str">
        <f>IF(Admissions[[#This Row],[Total_Cost]]&gt;Admissions[[#This Row],[Cost_Benchmark]], "Above Benchmark", "Within Benchmark")</f>
        <v>Above Benchmark</v>
      </c>
    </row>
    <row r="5031" spans="1:21" x14ac:dyDescent="0.3">
      <c r="A5031">
        <v>14006</v>
      </c>
      <c r="B5031">
        <v>6392</v>
      </c>
      <c r="C5031" t="s">
        <v>1519</v>
      </c>
      <c r="D5031" t="s">
        <v>74</v>
      </c>
      <c r="E5031">
        <v>27536</v>
      </c>
      <c r="F5031" t="s">
        <v>68</v>
      </c>
      <c r="G5031" t="s">
        <v>105</v>
      </c>
      <c r="H5031" s="1">
        <v>45585</v>
      </c>
      <c r="I5031" s="1">
        <v>45592</v>
      </c>
      <c r="J5031" t="s">
        <v>23</v>
      </c>
      <c r="K5031">
        <v>7</v>
      </c>
      <c r="L5031">
        <v>8463</v>
      </c>
      <c r="M5031">
        <v>0</v>
      </c>
      <c r="N5031" t="s">
        <v>70</v>
      </c>
      <c r="O5031" t="s">
        <v>45</v>
      </c>
      <c r="P5031">
        <v>1209</v>
      </c>
      <c r="Q5031" t="s">
        <v>26</v>
      </c>
      <c r="R5031" t="s">
        <v>46</v>
      </c>
      <c r="S5031" t="s">
        <v>28</v>
      </c>
      <c r="T5031">
        <f>VLOOKUP(Admissions[[#This Row],[Department]],Departments[#All],5,FALSE)</f>
        <v>6800</v>
      </c>
      <c r="U5031" t="str">
        <f>IF(Admissions[[#This Row],[Total_Cost]]&gt;Admissions[[#This Row],[Cost_Benchmark]], "Above Benchmark", "Within Benchmark")</f>
        <v>Above Benchmark</v>
      </c>
    </row>
    <row r="5032" spans="1:21" x14ac:dyDescent="0.3">
      <c r="A5032">
        <v>12505</v>
      </c>
      <c r="B5032">
        <v>6246</v>
      </c>
      <c r="C5032" t="s">
        <v>525</v>
      </c>
      <c r="D5032" t="s">
        <v>74</v>
      </c>
      <c r="E5032">
        <v>30376</v>
      </c>
      <c r="F5032" t="s">
        <v>37</v>
      </c>
      <c r="G5032" t="s">
        <v>38</v>
      </c>
      <c r="H5032" s="1">
        <v>45486</v>
      </c>
      <c r="I5032" s="1">
        <v>45495</v>
      </c>
      <c r="J5032" t="s">
        <v>23</v>
      </c>
      <c r="K5032">
        <v>9</v>
      </c>
      <c r="L5032">
        <v>8890</v>
      </c>
      <c r="M5032">
        <v>1</v>
      </c>
      <c r="N5032" t="s">
        <v>97</v>
      </c>
      <c r="O5032" t="s">
        <v>25</v>
      </c>
      <c r="P5032">
        <v>987.77779999999996</v>
      </c>
      <c r="Q5032" t="s">
        <v>26</v>
      </c>
      <c r="R5032" t="s">
        <v>27</v>
      </c>
      <c r="S5032" t="s">
        <v>28</v>
      </c>
      <c r="T5032">
        <f>VLOOKUP(Admissions[[#This Row],[Department]],Departments[#All],5,FALSE)</f>
        <v>9000</v>
      </c>
      <c r="U5032" t="str">
        <f>IF(Admissions[[#This Row],[Total_Cost]]&gt;Admissions[[#This Row],[Cost_Benchmark]], "Above Benchmark", "Within Benchmark")</f>
        <v>Within Benchmark</v>
      </c>
    </row>
    <row r="5033" spans="1:21" x14ac:dyDescent="0.3">
      <c r="A5033">
        <v>10122</v>
      </c>
      <c r="B5033">
        <v>6529</v>
      </c>
      <c r="C5033" t="s">
        <v>1185</v>
      </c>
      <c r="D5033" t="s">
        <v>74</v>
      </c>
      <c r="E5033">
        <v>44003</v>
      </c>
      <c r="F5033" t="s">
        <v>42</v>
      </c>
      <c r="G5033" t="s">
        <v>43</v>
      </c>
      <c r="H5033" s="1">
        <v>45130</v>
      </c>
      <c r="I5033" s="1">
        <v>45132</v>
      </c>
      <c r="J5033" t="s">
        <v>23</v>
      </c>
      <c r="K5033">
        <v>2</v>
      </c>
      <c r="L5033">
        <v>2342</v>
      </c>
      <c r="M5033">
        <v>0</v>
      </c>
      <c r="N5033" t="s">
        <v>44</v>
      </c>
      <c r="O5033" t="s">
        <v>45</v>
      </c>
      <c r="P5033">
        <v>1171</v>
      </c>
      <c r="Q5033" t="s">
        <v>26</v>
      </c>
      <c r="R5033" t="s">
        <v>46</v>
      </c>
      <c r="S5033" t="s">
        <v>28</v>
      </c>
      <c r="T5033">
        <f>VLOOKUP(Admissions[[#This Row],[Department]],Departments[#All],5,FALSE)</f>
        <v>4500</v>
      </c>
      <c r="U5033" t="str">
        <f>IF(Admissions[[#This Row],[Total_Cost]]&gt;Admissions[[#This Row],[Cost_Benchmark]], "Above Benchmark", "Within Benchmark")</f>
        <v>Within Benchmark</v>
      </c>
    </row>
    <row r="5034" spans="1:21" x14ac:dyDescent="0.3">
      <c r="A5034">
        <v>13389</v>
      </c>
      <c r="B5034">
        <v>4374</v>
      </c>
      <c r="C5034" t="s">
        <v>1520</v>
      </c>
      <c r="D5034" t="s">
        <v>20</v>
      </c>
      <c r="E5034">
        <v>28498</v>
      </c>
      <c r="F5034" t="s">
        <v>84</v>
      </c>
      <c r="G5034" t="s">
        <v>85</v>
      </c>
      <c r="H5034" s="1">
        <v>45011</v>
      </c>
      <c r="I5034" s="1">
        <v>45016</v>
      </c>
      <c r="J5034" t="s">
        <v>23</v>
      </c>
      <c r="K5034">
        <v>5</v>
      </c>
      <c r="L5034">
        <v>7878</v>
      </c>
      <c r="M5034">
        <v>1</v>
      </c>
      <c r="N5034" t="s">
        <v>109</v>
      </c>
      <c r="O5034" t="s">
        <v>25</v>
      </c>
      <c r="P5034">
        <v>1575.6</v>
      </c>
      <c r="Q5034" t="s">
        <v>26</v>
      </c>
      <c r="R5034" t="s">
        <v>46</v>
      </c>
      <c r="S5034" t="s">
        <v>28</v>
      </c>
      <c r="T5034">
        <f>VLOOKUP(Admissions[[#This Row],[Department]],Departments[#All],5,FALSE)</f>
        <v>6000</v>
      </c>
      <c r="U5034" t="str">
        <f>IF(Admissions[[#This Row],[Total_Cost]]&gt;Admissions[[#This Row],[Cost_Benchmark]], "Above Benchmark", "Within Benchmark")</f>
        <v>Above Benchmark</v>
      </c>
    </row>
    <row r="5035" spans="1:21" x14ac:dyDescent="0.3">
      <c r="A5035">
        <v>13471</v>
      </c>
      <c r="C5035" t="s">
        <v>391</v>
      </c>
      <c r="D5035" t="s">
        <v>74</v>
      </c>
      <c r="E5035">
        <v>38958</v>
      </c>
      <c r="F5035" t="s">
        <v>48</v>
      </c>
      <c r="G5035" t="s">
        <v>49</v>
      </c>
      <c r="H5035" s="1">
        <v>45082</v>
      </c>
      <c r="I5035" s="1">
        <v>45085</v>
      </c>
      <c r="J5035" t="s">
        <v>23</v>
      </c>
      <c r="K5035">
        <v>3</v>
      </c>
      <c r="L5035">
        <v>7704</v>
      </c>
      <c r="M5035">
        <v>0</v>
      </c>
      <c r="N5035" t="s">
        <v>50</v>
      </c>
      <c r="O5035" t="s">
        <v>33</v>
      </c>
      <c r="P5035">
        <v>2568</v>
      </c>
      <c r="Q5035" t="s">
        <v>26</v>
      </c>
      <c r="R5035" t="s">
        <v>34</v>
      </c>
      <c r="S5035" t="s">
        <v>35</v>
      </c>
      <c r="T5035">
        <f>VLOOKUP(Admissions[[#This Row],[Department]],Departments[#All],5,FALSE)</f>
        <v>8500</v>
      </c>
      <c r="U5035" t="str">
        <f>IF(Admissions[[#This Row],[Total_Cost]]&gt;Admissions[[#This Row],[Cost_Benchmark]], "Above Benchmark", "Within Benchmark")</f>
        <v>Within Benchmark</v>
      </c>
    </row>
    <row r="5036" spans="1:21" x14ac:dyDescent="0.3">
      <c r="A5036">
        <v>14166</v>
      </c>
      <c r="B5036">
        <v>6212</v>
      </c>
      <c r="C5036" t="s">
        <v>321</v>
      </c>
      <c r="D5036" t="s">
        <v>20</v>
      </c>
      <c r="E5036">
        <v>31786</v>
      </c>
      <c r="F5036" t="s">
        <v>48</v>
      </c>
      <c r="G5036" t="s">
        <v>101</v>
      </c>
      <c r="H5036" s="1">
        <v>45330</v>
      </c>
      <c r="I5036" s="1">
        <v>45335</v>
      </c>
      <c r="J5036" t="s">
        <v>23</v>
      </c>
      <c r="K5036">
        <v>5</v>
      </c>
      <c r="L5036">
        <v>14964</v>
      </c>
      <c r="M5036">
        <v>0</v>
      </c>
      <c r="N5036" t="s">
        <v>78</v>
      </c>
      <c r="O5036" t="s">
        <v>45</v>
      </c>
      <c r="P5036">
        <v>2992.8</v>
      </c>
      <c r="Q5036" t="s">
        <v>26</v>
      </c>
      <c r="R5036" t="s">
        <v>40</v>
      </c>
      <c r="S5036" t="s">
        <v>35</v>
      </c>
      <c r="T5036">
        <f>VLOOKUP(Admissions[[#This Row],[Department]],Departments[#All],5,FALSE)</f>
        <v>8500</v>
      </c>
      <c r="U5036" t="str">
        <f>IF(Admissions[[#This Row],[Total_Cost]]&gt;Admissions[[#This Row],[Cost_Benchmark]], "Above Benchmark", "Within Benchmark")</f>
        <v>Above Benchmark</v>
      </c>
    </row>
    <row r="5037" spans="1:21" x14ac:dyDescent="0.3">
      <c r="A5037">
        <v>12411</v>
      </c>
      <c r="B5037">
        <v>6415</v>
      </c>
      <c r="C5037" t="s">
        <v>529</v>
      </c>
      <c r="D5037" t="s">
        <v>74</v>
      </c>
      <c r="E5037">
        <v>25321</v>
      </c>
      <c r="F5037" t="s">
        <v>30</v>
      </c>
      <c r="G5037" t="s">
        <v>179</v>
      </c>
      <c r="H5037" s="1">
        <v>45411</v>
      </c>
      <c r="I5037" s="1">
        <v>45415</v>
      </c>
      <c r="J5037" t="s">
        <v>23</v>
      </c>
      <c r="K5037">
        <v>4</v>
      </c>
      <c r="L5037">
        <v>15807</v>
      </c>
      <c r="M5037">
        <v>0</v>
      </c>
      <c r="N5037" t="s">
        <v>32</v>
      </c>
      <c r="O5037" t="s">
        <v>45</v>
      </c>
      <c r="P5037">
        <v>3951.75</v>
      </c>
      <c r="Q5037" t="s">
        <v>26</v>
      </c>
      <c r="R5037" t="s">
        <v>34</v>
      </c>
      <c r="S5037" t="s">
        <v>35</v>
      </c>
      <c r="T5037">
        <f>VLOOKUP(Admissions[[#This Row],[Department]],Departments[#All],5,FALSE)</f>
        <v>12000</v>
      </c>
      <c r="U5037" t="str">
        <f>IF(Admissions[[#This Row],[Total_Cost]]&gt;Admissions[[#This Row],[Cost_Benchmark]], "Above Benchmark", "Within Benchmark")</f>
        <v>Above Benchmark</v>
      </c>
    </row>
    <row r="5038" spans="1:21" x14ac:dyDescent="0.3">
      <c r="A5038">
        <v>14584</v>
      </c>
      <c r="B5038">
        <v>3025</v>
      </c>
      <c r="C5038" t="s">
        <v>845</v>
      </c>
      <c r="D5038" t="s">
        <v>20</v>
      </c>
      <c r="E5038">
        <v>28713</v>
      </c>
      <c r="F5038" t="s">
        <v>30</v>
      </c>
      <c r="G5038" t="s">
        <v>179</v>
      </c>
      <c r="H5038" s="1">
        <v>45530</v>
      </c>
      <c r="I5038" s="1">
        <v>45539</v>
      </c>
      <c r="J5038" t="s">
        <v>23</v>
      </c>
      <c r="K5038">
        <v>9</v>
      </c>
      <c r="L5038">
        <v>28303</v>
      </c>
      <c r="M5038">
        <v>0</v>
      </c>
      <c r="N5038" t="s">
        <v>32</v>
      </c>
      <c r="O5038" t="s">
        <v>45</v>
      </c>
      <c r="P5038">
        <v>3144.7777999999998</v>
      </c>
      <c r="Q5038" t="s">
        <v>26</v>
      </c>
      <c r="R5038" t="s">
        <v>34</v>
      </c>
      <c r="S5038" t="s">
        <v>35</v>
      </c>
      <c r="T5038">
        <f>VLOOKUP(Admissions[[#This Row],[Department]],Departments[#All],5,FALSE)</f>
        <v>12000</v>
      </c>
      <c r="U5038" t="str">
        <f>IF(Admissions[[#This Row],[Total_Cost]]&gt;Admissions[[#This Row],[Cost_Benchmark]], "Above Benchmark", "Within Benchmark")</f>
        <v>Above Benchmark</v>
      </c>
    </row>
    <row r="5039" spans="1:21" x14ac:dyDescent="0.3">
      <c r="A5039">
        <v>12855</v>
      </c>
      <c r="B5039">
        <v>4392</v>
      </c>
      <c r="C5039" t="s">
        <v>1148</v>
      </c>
      <c r="D5039" t="s">
        <v>20</v>
      </c>
      <c r="E5039">
        <v>32496</v>
      </c>
      <c r="F5039" t="s">
        <v>21</v>
      </c>
      <c r="G5039" t="s">
        <v>22</v>
      </c>
      <c r="H5039" s="1">
        <v>45485</v>
      </c>
      <c r="I5039" s="1">
        <v>45487</v>
      </c>
      <c r="J5039" t="s">
        <v>23</v>
      </c>
      <c r="K5039">
        <v>2</v>
      </c>
      <c r="L5039">
        <v>2448</v>
      </c>
      <c r="M5039">
        <v>0</v>
      </c>
      <c r="N5039" t="s">
        <v>65</v>
      </c>
      <c r="O5039" t="s">
        <v>25</v>
      </c>
      <c r="P5039">
        <v>1224</v>
      </c>
      <c r="Q5039" t="s">
        <v>26</v>
      </c>
      <c r="R5039" t="s">
        <v>66</v>
      </c>
      <c r="S5039" t="s">
        <v>35</v>
      </c>
      <c r="T5039">
        <f>VLOOKUP(Admissions[[#This Row],[Department]],Departments[#All],5,FALSE)</f>
        <v>5500</v>
      </c>
      <c r="U5039" t="str">
        <f>IF(Admissions[[#This Row],[Total_Cost]]&gt;Admissions[[#This Row],[Cost_Benchmark]], "Above Benchmark", "Within Benchmark")</f>
        <v>Within Benchmark</v>
      </c>
    </row>
    <row r="5040" spans="1:21" x14ac:dyDescent="0.3">
      <c r="A5040">
        <v>15200</v>
      </c>
      <c r="B5040">
        <v>5701</v>
      </c>
      <c r="C5040" t="s">
        <v>1521</v>
      </c>
      <c r="D5040" t="s">
        <v>20</v>
      </c>
      <c r="E5040">
        <v>24022</v>
      </c>
      <c r="F5040" t="s">
        <v>84</v>
      </c>
      <c r="G5040" t="s">
        <v>95</v>
      </c>
      <c r="H5040" s="1">
        <v>45441</v>
      </c>
      <c r="I5040" s="1">
        <v>45447</v>
      </c>
      <c r="J5040" t="s">
        <v>23</v>
      </c>
      <c r="K5040">
        <v>6</v>
      </c>
      <c r="L5040">
        <v>8208</v>
      </c>
      <c r="M5040">
        <v>1</v>
      </c>
      <c r="N5040" t="s">
        <v>109</v>
      </c>
      <c r="O5040" t="s">
        <v>45</v>
      </c>
      <c r="P5040">
        <v>1368</v>
      </c>
      <c r="Q5040" t="s">
        <v>26</v>
      </c>
      <c r="R5040" t="s">
        <v>62</v>
      </c>
      <c r="S5040" t="s">
        <v>35</v>
      </c>
      <c r="T5040">
        <f>VLOOKUP(Admissions[[#This Row],[Department]],Departments[#All],5,FALSE)</f>
        <v>6000</v>
      </c>
      <c r="U5040" t="str">
        <f>IF(Admissions[[#This Row],[Total_Cost]]&gt;Admissions[[#This Row],[Cost_Benchmark]], "Above Benchmark", "Within Benchmark")</f>
        <v>Above Benchmark</v>
      </c>
    </row>
    <row r="5041" spans="1:21" x14ac:dyDescent="0.3">
      <c r="A5041">
        <v>11890</v>
      </c>
      <c r="B5041">
        <v>6311</v>
      </c>
      <c r="C5041" t="s">
        <v>354</v>
      </c>
      <c r="D5041" t="s">
        <v>74</v>
      </c>
      <c r="E5041">
        <v>31969</v>
      </c>
      <c r="F5041" t="s">
        <v>21</v>
      </c>
      <c r="G5041" t="s">
        <v>22</v>
      </c>
      <c r="H5041" s="1">
        <v>45035</v>
      </c>
      <c r="I5041" s="1">
        <v>45038</v>
      </c>
      <c r="J5041" t="s">
        <v>23</v>
      </c>
      <c r="K5041">
        <v>3</v>
      </c>
      <c r="L5041">
        <v>7896</v>
      </c>
      <c r="M5041">
        <v>1</v>
      </c>
      <c r="N5041" t="s">
        <v>99</v>
      </c>
      <c r="O5041" t="s">
        <v>25</v>
      </c>
      <c r="P5041">
        <v>2632</v>
      </c>
      <c r="Q5041" t="s">
        <v>26</v>
      </c>
      <c r="R5041" t="s">
        <v>62</v>
      </c>
      <c r="S5041" t="s">
        <v>35</v>
      </c>
      <c r="T5041">
        <f>VLOOKUP(Admissions[[#This Row],[Department]],Departments[#All],5,FALSE)</f>
        <v>5500</v>
      </c>
      <c r="U5041" t="str">
        <f>IF(Admissions[[#This Row],[Total_Cost]]&gt;Admissions[[#This Row],[Cost_Benchmark]], "Above Benchmark", "Within Benchmark")</f>
        <v>Above Benchmark</v>
      </c>
    </row>
    <row r="5042" spans="1:21" x14ac:dyDescent="0.3">
      <c r="A5042">
        <v>12076</v>
      </c>
      <c r="B5042">
        <v>6259</v>
      </c>
      <c r="C5042" t="s">
        <v>1118</v>
      </c>
      <c r="D5042" t="s">
        <v>74</v>
      </c>
      <c r="E5042">
        <v>30884</v>
      </c>
      <c r="F5042" t="s">
        <v>55</v>
      </c>
      <c r="G5042" t="s">
        <v>56</v>
      </c>
      <c r="H5042" s="1">
        <v>45140</v>
      </c>
      <c r="I5042" s="1">
        <v>45147</v>
      </c>
      <c r="J5042" t="s">
        <v>23</v>
      </c>
      <c r="K5042">
        <v>7</v>
      </c>
      <c r="L5042">
        <v>8967</v>
      </c>
      <c r="M5042">
        <v>0</v>
      </c>
      <c r="N5042" t="s">
        <v>65</v>
      </c>
      <c r="O5042" t="s">
        <v>25</v>
      </c>
      <c r="P5042">
        <v>1281</v>
      </c>
      <c r="Q5042" t="s">
        <v>26</v>
      </c>
      <c r="R5042" t="s">
        <v>62</v>
      </c>
      <c r="S5042" t="s">
        <v>35</v>
      </c>
      <c r="T5042">
        <f>VLOOKUP(Admissions[[#This Row],[Department]],Departments[#All],5,FALSE)</f>
        <v>7200</v>
      </c>
      <c r="U5042" t="str">
        <f>IF(Admissions[[#This Row],[Total_Cost]]&gt;Admissions[[#This Row],[Cost_Benchmark]], "Above Benchmark", "Within Benchmark")</f>
        <v>Above Benchmark</v>
      </c>
    </row>
    <row r="5043" spans="1:21" x14ac:dyDescent="0.3">
      <c r="A5043">
        <v>10571</v>
      </c>
      <c r="B5043">
        <v>4435</v>
      </c>
      <c r="C5043" t="s">
        <v>1522</v>
      </c>
      <c r="D5043" t="s">
        <v>74</v>
      </c>
      <c r="E5043">
        <v>31374</v>
      </c>
      <c r="F5043" t="s">
        <v>37</v>
      </c>
      <c r="G5043" t="s">
        <v>52</v>
      </c>
      <c r="H5043" s="1">
        <v>45346</v>
      </c>
      <c r="I5043" s="1">
        <v>45351</v>
      </c>
      <c r="J5043" t="s">
        <v>23</v>
      </c>
      <c r="K5043">
        <v>5</v>
      </c>
      <c r="L5043">
        <v>11348</v>
      </c>
      <c r="M5043">
        <v>0</v>
      </c>
      <c r="N5043" t="s">
        <v>82</v>
      </c>
      <c r="O5043" t="s">
        <v>25</v>
      </c>
      <c r="P5043">
        <v>2269.6</v>
      </c>
      <c r="Q5043" t="s">
        <v>26</v>
      </c>
      <c r="R5043" t="s">
        <v>27</v>
      </c>
      <c r="S5043" t="s">
        <v>28</v>
      </c>
      <c r="T5043">
        <f>VLOOKUP(Admissions[[#This Row],[Department]],Departments[#All],5,FALSE)</f>
        <v>9000</v>
      </c>
      <c r="U5043" t="str">
        <f>IF(Admissions[[#This Row],[Total_Cost]]&gt;Admissions[[#This Row],[Cost_Benchmark]], "Above Benchmark", "Within Benchmark")</f>
        <v>Above Benchmark</v>
      </c>
    </row>
    <row r="5044" spans="1:21" x14ac:dyDescent="0.3">
      <c r="A5044">
        <v>11790</v>
      </c>
      <c r="B5044">
        <v>3586</v>
      </c>
      <c r="C5044" t="s">
        <v>972</v>
      </c>
      <c r="D5044" t="s">
        <v>74</v>
      </c>
      <c r="E5044">
        <v>20460</v>
      </c>
      <c r="F5044" t="s">
        <v>37</v>
      </c>
      <c r="G5044" t="s">
        <v>159</v>
      </c>
      <c r="H5044" s="1">
        <v>45261</v>
      </c>
      <c r="I5044" s="1">
        <v>45270</v>
      </c>
      <c r="J5044" t="s">
        <v>23</v>
      </c>
      <c r="K5044">
        <v>9</v>
      </c>
      <c r="L5044">
        <v>20247</v>
      </c>
      <c r="M5044">
        <v>0</v>
      </c>
      <c r="N5044" t="s">
        <v>97</v>
      </c>
      <c r="O5044" t="s">
        <v>25</v>
      </c>
      <c r="P5044">
        <v>2249.6667000000002</v>
      </c>
      <c r="Q5044" t="s">
        <v>26</v>
      </c>
      <c r="R5044" t="s">
        <v>66</v>
      </c>
      <c r="S5044" t="s">
        <v>35</v>
      </c>
      <c r="T5044">
        <f>VLOOKUP(Admissions[[#This Row],[Department]],Departments[#All],5,FALSE)</f>
        <v>9000</v>
      </c>
      <c r="U5044" t="str">
        <f>IF(Admissions[[#This Row],[Total_Cost]]&gt;Admissions[[#This Row],[Cost_Benchmark]], "Above Benchmark", "Within Benchmark")</f>
        <v>Above Benchmark</v>
      </c>
    </row>
    <row r="5045" spans="1:21" x14ac:dyDescent="0.3">
      <c r="A5045">
        <v>10352</v>
      </c>
      <c r="B5045">
        <v>5487</v>
      </c>
      <c r="C5045" t="s">
        <v>165</v>
      </c>
      <c r="D5045" t="s">
        <v>74</v>
      </c>
      <c r="E5045">
        <v>34482</v>
      </c>
      <c r="F5045" t="s">
        <v>48</v>
      </c>
      <c r="G5045" t="s">
        <v>49</v>
      </c>
      <c r="H5045" s="1">
        <v>45535</v>
      </c>
      <c r="I5045" s="1">
        <v>45539</v>
      </c>
      <c r="J5045" t="s">
        <v>23</v>
      </c>
      <c r="K5045">
        <v>4</v>
      </c>
      <c r="L5045">
        <v>4625</v>
      </c>
      <c r="M5045">
        <v>0</v>
      </c>
      <c r="N5045" t="s">
        <v>93</v>
      </c>
      <c r="O5045" t="s">
        <v>25</v>
      </c>
      <c r="P5045">
        <v>1156.25</v>
      </c>
      <c r="Q5045" t="s">
        <v>26</v>
      </c>
      <c r="R5045" t="s">
        <v>27</v>
      </c>
      <c r="S5045" t="s">
        <v>28</v>
      </c>
      <c r="T5045">
        <f>VLOOKUP(Admissions[[#This Row],[Department]],Departments[#All],5,FALSE)</f>
        <v>8500</v>
      </c>
      <c r="U5045" t="str">
        <f>IF(Admissions[[#This Row],[Total_Cost]]&gt;Admissions[[#This Row],[Cost_Benchmark]], "Above Benchmark", "Within Benchmark")</f>
        <v>Within Benchmark</v>
      </c>
    </row>
    <row r="5046" spans="1:21" x14ac:dyDescent="0.3">
      <c r="A5046">
        <v>13744</v>
      </c>
      <c r="B5046">
        <v>6117</v>
      </c>
      <c r="C5046" t="s">
        <v>487</v>
      </c>
      <c r="D5046" t="s">
        <v>74</v>
      </c>
      <c r="E5046">
        <v>32339</v>
      </c>
      <c r="F5046" t="s">
        <v>48</v>
      </c>
      <c r="G5046" t="s">
        <v>49</v>
      </c>
      <c r="H5046" s="1">
        <v>45265</v>
      </c>
      <c r="I5046" s="1">
        <v>45268</v>
      </c>
      <c r="J5046" t="s">
        <v>23</v>
      </c>
      <c r="K5046">
        <v>3</v>
      </c>
      <c r="L5046">
        <v>5854</v>
      </c>
      <c r="M5046">
        <v>0</v>
      </c>
      <c r="N5046" t="s">
        <v>50</v>
      </c>
      <c r="O5046" t="s">
        <v>45</v>
      </c>
      <c r="P5046">
        <v>1951.3333</v>
      </c>
      <c r="Q5046" t="s">
        <v>26</v>
      </c>
      <c r="R5046" t="s">
        <v>53</v>
      </c>
      <c r="S5046" t="s">
        <v>35</v>
      </c>
      <c r="T5046">
        <f>VLOOKUP(Admissions[[#This Row],[Department]],Departments[#All],5,FALSE)</f>
        <v>8500</v>
      </c>
      <c r="U5046" t="str">
        <f>IF(Admissions[[#This Row],[Total_Cost]]&gt;Admissions[[#This Row],[Cost_Benchmark]], "Above Benchmark", "Within Benchmark")</f>
        <v>Within Benchmark</v>
      </c>
    </row>
    <row r="5047" spans="1:21" x14ac:dyDescent="0.3">
      <c r="A5047">
        <v>14460</v>
      </c>
      <c r="B5047">
        <v>6806</v>
      </c>
      <c r="C5047" t="s">
        <v>457</v>
      </c>
      <c r="D5047" t="s">
        <v>20</v>
      </c>
      <c r="E5047">
        <v>26555</v>
      </c>
      <c r="F5047" t="s">
        <v>21</v>
      </c>
      <c r="G5047" t="s">
        <v>64</v>
      </c>
      <c r="H5047" s="1">
        <v>45655</v>
      </c>
      <c r="I5047" s="1">
        <v>45657</v>
      </c>
      <c r="J5047" t="s">
        <v>23</v>
      </c>
      <c r="K5047">
        <v>2</v>
      </c>
      <c r="L5047">
        <v>7273</v>
      </c>
      <c r="M5047">
        <v>0</v>
      </c>
      <c r="N5047" t="s">
        <v>24</v>
      </c>
      <c r="O5047" t="s">
        <v>25</v>
      </c>
      <c r="P5047">
        <v>3636.5</v>
      </c>
      <c r="Q5047" t="s">
        <v>26</v>
      </c>
      <c r="R5047" t="s">
        <v>46</v>
      </c>
      <c r="S5047" t="s">
        <v>28</v>
      </c>
      <c r="T5047">
        <f>VLOOKUP(Admissions[[#This Row],[Department]],Departments[#All],5,FALSE)</f>
        <v>5500</v>
      </c>
      <c r="U5047" t="str">
        <f>IF(Admissions[[#This Row],[Total_Cost]]&gt;Admissions[[#This Row],[Cost_Benchmark]], "Above Benchmark", "Within Benchmark")</f>
        <v>Above Benchmark</v>
      </c>
    </row>
    <row r="5048" spans="1:21" x14ac:dyDescent="0.3">
      <c r="A5048">
        <v>10151</v>
      </c>
      <c r="B5048">
        <v>3575</v>
      </c>
      <c r="C5048" t="s">
        <v>749</v>
      </c>
      <c r="D5048" t="s">
        <v>20</v>
      </c>
      <c r="E5048">
        <v>38763</v>
      </c>
      <c r="F5048" t="s">
        <v>21</v>
      </c>
      <c r="G5048" t="s">
        <v>239</v>
      </c>
      <c r="H5048" s="1">
        <v>45585</v>
      </c>
      <c r="I5048" s="1">
        <v>45588</v>
      </c>
      <c r="J5048" t="s">
        <v>23</v>
      </c>
      <c r="K5048">
        <v>3</v>
      </c>
      <c r="L5048">
        <v>7126</v>
      </c>
      <c r="M5048">
        <v>0</v>
      </c>
      <c r="N5048" t="s">
        <v>65</v>
      </c>
      <c r="O5048" t="s">
        <v>45</v>
      </c>
      <c r="P5048">
        <v>2375.3332999999998</v>
      </c>
      <c r="Q5048" t="s">
        <v>26</v>
      </c>
      <c r="R5048" t="s">
        <v>46</v>
      </c>
      <c r="S5048" t="s">
        <v>28</v>
      </c>
      <c r="T5048">
        <f>VLOOKUP(Admissions[[#This Row],[Department]],Departments[#All],5,FALSE)</f>
        <v>5500</v>
      </c>
      <c r="U5048" t="str">
        <f>IF(Admissions[[#This Row],[Total_Cost]]&gt;Admissions[[#This Row],[Cost_Benchmark]], "Above Benchmark", "Within Benchmark")</f>
        <v>Above Benchmark</v>
      </c>
    </row>
    <row r="5049" spans="1:21" x14ac:dyDescent="0.3">
      <c r="A5049">
        <v>10822</v>
      </c>
      <c r="B5049">
        <v>5680</v>
      </c>
      <c r="C5049" t="s">
        <v>1191</v>
      </c>
      <c r="D5049" t="s">
        <v>74</v>
      </c>
      <c r="E5049">
        <v>17933</v>
      </c>
      <c r="F5049" t="s">
        <v>30</v>
      </c>
      <c r="G5049" t="s">
        <v>31</v>
      </c>
      <c r="H5049" s="1">
        <v>45612</v>
      </c>
      <c r="I5049" s="1">
        <v>45625</v>
      </c>
      <c r="J5049" t="s">
        <v>23</v>
      </c>
      <c r="K5049">
        <v>13</v>
      </c>
      <c r="L5049">
        <v>45081</v>
      </c>
      <c r="M5049">
        <v>0</v>
      </c>
      <c r="N5049" t="s">
        <v>32</v>
      </c>
      <c r="O5049" t="s">
        <v>25</v>
      </c>
      <c r="P5049">
        <v>3467.7692000000002</v>
      </c>
      <c r="Q5049" t="s">
        <v>26</v>
      </c>
      <c r="R5049" t="s">
        <v>27</v>
      </c>
      <c r="S5049" t="s">
        <v>28</v>
      </c>
      <c r="T5049">
        <f>VLOOKUP(Admissions[[#This Row],[Department]],Departments[#All],5,FALSE)</f>
        <v>12000</v>
      </c>
      <c r="U5049" t="str">
        <f>IF(Admissions[[#This Row],[Total_Cost]]&gt;Admissions[[#This Row],[Cost_Benchmark]], "Above Benchmark", "Within Benchmark")</f>
        <v>Above Benchmark</v>
      </c>
    </row>
    <row r="5050" spans="1:21" x14ac:dyDescent="0.3">
      <c r="A5050">
        <v>10657</v>
      </c>
      <c r="B5050">
        <v>3742</v>
      </c>
      <c r="C5050" t="s">
        <v>282</v>
      </c>
      <c r="D5050" t="s">
        <v>74</v>
      </c>
      <c r="E5050">
        <v>30910</v>
      </c>
      <c r="F5050" t="s">
        <v>84</v>
      </c>
      <c r="G5050" t="s">
        <v>88</v>
      </c>
      <c r="H5050" s="1">
        <v>44947</v>
      </c>
      <c r="I5050" s="1">
        <v>44951</v>
      </c>
      <c r="J5050" t="s">
        <v>23</v>
      </c>
      <c r="K5050">
        <v>4</v>
      </c>
      <c r="L5050">
        <v>5334</v>
      </c>
      <c r="M5050">
        <v>0</v>
      </c>
      <c r="N5050" t="s">
        <v>134</v>
      </c>
      <c r="O5050" t="s">
        <v>25</v>
      </c>
      <c r="P5050">
        <v>1333.5</v>
      </c>
      <c r="Q5050" t="s">
        <v>26</v>
      </c>
      <c r="R5050" t="s">
        <v>27</v>
      </c>
      <c r="S5050" t="s">
        <v>28</v>
      </c>
      <c r="T5050">
        <f>VLOOKUP(Admissions[[#This Row],[Department]],Departments[#All],5,FALSE)</f>
        <v>6000</v>
      </c>
      <c r="U5050" t="str">
        <f>IF(Admissions[[#This Row],[Total_Cost]]&gt;Admissions[[#This Row],[Cost_Benchmark]], "Above Benchmark", "Within Benchmark")</f>
        <v>Within Benchmark</v>
      </c>
    </row>
    <row r="5051" spans="1:21" x14ac:dyDescent="0.3">
      <c r="A5051">
        <v>13954</v>
      </c>
      <c r="B5051">
        <v>3158</v>
      </c>
      <c r="C5051" t="s">
        <v>1060</v>
      </c>
      <c r="D5051" t="s">
        <v>74</v>
      </c>
      <c r="E5051">
        <v>25055</v>
      </c>
      <c r="F5051" t="s">
        <v>48</v>
      </c>
      <c r="G5051" t="s">
        <v>49</v>
      </c>
      <c r="H5051" s="1">
        <v>45451</v>
      </c>
      <c r="I5051" s="1">
        <v>45455</v>
      </c>
      <c r="J5051" t="s">
        <v>23</v>
      </c>
      <c r="K5051">
        <v>4</v>
      </c>
      <c r="L5051">
        <v>13377</v>
      </c>
      <c r="M5051">
        <v>0</v>
      </c>
      <c r="N5051" t="s">
        <v>78</v>
      </c>
      <c r="O5051" t="s">
        <v>25</v>
      </c>
      <c r="P5051">
        <v>3344.25</v>
      </c>
      <c r="Q5051" t="s">
        <v>26</v>
      </c>
      <c r="R5051" t="s">
        <v>27</v>
      </c>
      <c r="S5051" t="s">
        <v>28</v>
      </c>
      <c r="T5051">
        <f>VLOOKUP(Admissions[[#This Row],[Department]],Departments[#All],5,FALSE)</f>
        <v>8500</v>
      </c>
      <c r="U5051" t="str">
        <f>IF(Admissions[[#This Row],[Total_Cost]]&gt;Admissions[[#This Row],[Cost_Benchmark]], "Above Benchmark", "Within Benchmark")</f>
        <v>Above Benchmark</v>
      </c>
    </row>
    <row r="5052" spans="1:21" x14ac:dyDescent="0.3">
      <c r="A5052">
        <v>11077</v>
      </c>
      <c r="B5052">
        <v>5371</v>
      </c>
      <c r="C5052" t="s">
        <v>1235</v>
      </c>
      <c r="D5052" t="s">
        <v>20</v>
      </c>
      <c r="E5052">
        <v>22502</v>
      </c>
      <c r="F5052" t="s">
        <v>48</v>
      </c>
      <c r="G5052" t="s">
        <v>49</v>
      </c>
      <c r="H5052" s="1">
        <v>45164</v>
      </c>
      <c r="I5052" s="1">
        <v>45168</v>
      </c>
      <c r="J5052" t="s">
        <v>23</v>
      </c>
      <c r="K5052">
        <v>4</v>
      </c>
      <c r="L5052">
        <v>11755</v>
      </c>
      <c r="M5052">
        <v>1</v>
      </c>
      <c r="N5052" t="s">
        <v>78</v>
      </c>
      <c r="O5052" t="s">
        <v>25</v>
      </c>
      <c r="P5052">
        <v>2938.75</v>
      </c>
      <c r="Q5052" t="s">
        <v>26</v>
      </c>
      <c r="R5052" t="s">
        <v>27</v>
      </c>
      <c r="S5052" t="s">
        <v>28</v>
      </c>
      <c r="T5052">
        <f>VLOOKUP(Admissions[[#This Row],[Department]],Departments[#All],5,FALSE)</f>
        <v>8500</v>
      </c>
      <c r="U5052" t="str">
        <f>IF(Admissions[[#This Row],[Total_Cost]]&gt;Admissions[[#This Row],[Cost_Benchmark]], "Above Benchmark", "Within Benchmark")</f>
        <v>Above Benchmark</v>
      </c>
    </row>
    <row r="5053" spans="1:21" x14ac:dyDescent="0.3">
      <c r="A5053">
        <v>11619</v>
      </c>
      <c r="B5053">
        <v>6335</v>
      </c>
      <c r="C5053" t="s">
        <v>467</v>
      </c>
      <c r="D5053" t="s">
        <v>74</v>
      </c>
      <c r="E5053">
        <v>39994</v>
      </c>
      <c r="F5053" t="s">
        <v>42</v>
      </c>
      <c r="G5053" t="s">
        <v>43</v>
      </c>
      <c r="H5053" s="1">
        <v>45330</v>
      </c>
      <c r="I5053" s="1">
        <v>45334</v>
      </c>
      <c r="J5053" t="s">
        <v>23</v>
      </c>
      <c r="K5053">
        <v>4</v>
      </c>
      <c r="L5053">
        <v>3117</v>
      </c>
      <c r="M5053">
        <v>0</v>
      </c>
      <c r="N5053" t="s">
        <v>1523</v>
      </c>
      <c r="O5053" t="s">
        <v>25</v>
      </c>
      <c r="P5053">
        <v>779.25</v>
      </c>
      <c r="Q5053" t="s">
        <v>26</v>
      </c>
      <c r="R5053" t="s">
        <v>40</v>
      </c>
      <c r="S5053" t="s">
        <v>35</v>
      </c>
      <c r="T5053">
        <f>VLOOKUP(Admissions[[#This Row],[Department]],Departments[#All],5,FALSE)</f>
        <v>4500</v>
      </c>
      <c r="U5053" t="str">
        <f>IF(Admissions[[#This Row],[Total_Cost]]&gt;Admissions[[#This Row],[Cost_Benchmark]], "Above Benchmark", "Within Benchmark")</f>
        <v>Within Benchmark</v>
      </c>
    </row>
    <row r="5054" spans="1:21" x14ac:dyDescent="0.3">
      <c r="A5054">
        <v>15718</v>
      </c>
      <c r="B5054">
        <v>4572</v>
      </c>
      <c r="C5054" t="s">
        <v>157</v>
      </c>
      <c r="D5054" t="s">
        <v>74</v>
      </c>
      <c r="E5054">
        <v>35087</v>
      </c>
      <c r="F5054" t="s">
        <v>48</v>
      </c>
      <c r="G5054" t="s">
        <v>49</v>
      </c>
      <c r="H5054" s="1">
        <v>45087</v>
      </c>
      <c r="I5054" s="1">
        <v>45090</v>
      </c>
      <c r="J5054" t="s">
        <v>23</v>
      </c>
      <c r="K5054">
        <v>3</v>
      </c>
      <c r="L5054">
        <v>8583</v>
      </c>
      <c r="M5054">
        <v>0</v>
      </c>
      <c r="N5054" t="s">
        <v>50</v>
      </c>
      <c r="O5054" t="s">
        <v>25</v>
      </c>
      <c r="P5054">
        <v>2861</v>
      </c>
      <c r="Q5054" t="s">
        <v>26</v>
      </c>
      <c r="R5054" t="s">
        <v>27</v>
      </c>
      <c r="S5054" t="s">
        <v>28</v>
      </c>
      <c r="T5054">
        <f>VLOOKUP(Admissions[[#This Row],[Department]],Departments[#All],5,FALSE)</f>
        <v>8500</v>
      </c>
      <c r="U5054" t="str">
        <f>IF(Admissions[[#This Row],[Total_Cost]]&gt;Admissions[[#This Row],[Cost_Benchmark]], "Above Benchmark", "Within Benchmark")</f>
        <v>Above Benchmark</v>
      </c>
    </row>
    <row r="5055" spans="1:21" x14ac:dyDescent="0.3">
      <c r="A5055">
        <v>11279</v>
      </c>
      <c r="B5055">
        <v>6768</v>
      </c>
      <c r="C5055" t="s">
        <v>662</v>
      </c>
      <c r="D5055" t="s">
        <v>74</v>
      </c>
      <c r="E5055">
        <v>27840</v>
      </c>
      <c r="F5055" t="s">
        <v>84</v>
      </c>
      <c r="G5055" t="s">
        <v>95</v>
      </c>
      <c r="H5055" s="1">
        <v>45351</v>
      </c>
      <c r="I5055" s="1">
        <v>45356</v>
      </c>
      <c r="J5055" t="s">
        <v>23</v>
      </c>
      <c r="K5055">
        <v>5</v>
      </c>
      <c r="L5055">
        <v>6904</v>
      </c>
      <c r="M5055">
        <v>1</v>
      </c>
      <c r="N5055" t="s">
        <v>134</v>
      </c>
      <c r="O5055" t="s">
        <v>45</v>
      </c>
      <c r="P5055">
        <v>1380.8</v>
      </c>
      <c r="Q5055" t="s">
        <v>26</v>
      </c>
      <c r="R5055" t="s">
        <v>40</v>
      </c>
      <c r="S5055" t="s">
        <v>35</v>
      </c>
      <c r="T5055">
        <f>VLOOKUP(Admissions[[#This Row],[Department]],Departments[#All],5,FALSE)</f>
        <v>6000</v>
      </c>
      <c r="U5055" t="str">
        <f>IF(Admissions[[#This Row],[Total_Cost]]&gt;Admissions[[#This Row],[Cost_Benchmark]], "Above Benchmark", "Within Benchmark")</f>
        <v>Above Benchmark</v>
      </c>
    </row>
    <row r="5056" spans="1:21" x14ac:dyDescent="0.3">
      <c r="A5056">
        <v>12811</v>
      </c>
      <c r="B5056">
        <v>4667</v>
      </c>
      <c r="C5056" t="s">
        <v>610</v>
      </c>
      <c r="D5056" t="s">
        <v>20</v>
      </c>
      <c r="E5056">
        <v>13935</v>
      </c>
      <c r="F5056" t="s">
        <v>37</v>
      </c>
      <c r="G5056" t="s">
        <v>52</v>
      </c>
      <c r="H5056" s="1">
        <v>45161</v>
      </c>
      <c r="I5056" s="1">
        <v>45172</v>
      </c>
      <c r="J5056" t="s">
        <v>23</v>
      </c>
      <c r="K5056">
        <v>11</v>
      </c>
      <c r="L5056">
        <v>21225</v>
      </c>
      <c r="M5056">
        <v>0</v>
      </c>
      <c r="N5056" t="s">
        <v>82</v>
      </c>
      <c r="O5056" t="s">
        <v>25</v>
      </c>
      <c r="P5056">
        <v>1929.5454999999999</v>
      </c>
      <c r="Q5056" t="s">
        <v>26</v>
      </c>
      <c r="R5056" t="s">
        <v>62</v>
      </c>
      <c r="S5056" t="s">
        <v>35</v>
      </c>
      <c r="T5056">
        <f>VLOOKUP(Admissions[[#This Row],[Department]],Departments[#All],5,FALSE)</f>
        <v>9000</v>
      </c>
      <c r="U5056" t="str">
        <f>IF(Admissions[[#This Row],[Total_Cost]]&gt;Admissions[[#This Row],[Cost_Benchmark]], "Above Benchmark", "Within Benchmark")</f>
        <v>Above Benchmark</v>
      </c>
    </row>
    <row r="5057" spans="1:21" x14ac:dyDescent="0.3">
      <c r="A5057">
        <v>11690</v>
      </c>
      <c r="B5057">
        <v>4668</v>
      </c>
      <c r="C5057" t="s">
        <v>207</v>
      </c>
      <c r="D5057" t="s">
        <v>20</v>
      </c>
      <c r="E5057">
        <v>17196</v>
      </c>
      <c r="F5057" t="s">
        <v>84</v>
      </c>
      <c r="G5057" t="s">
        <v>88</v>
      </c>
      <c r="H5057" s="1">
        <v>45325</v>
      </c>
      <c r="I5057" s="1">
        <v>45330</v>
      </c>
      <c r="J5057" t="s">
        <v>23</v>
      </c>
      <c r="K5057">
        <v>5</v>
      </c>
      <c r="L5057">
        <v>10711</v>
      </c>
      <c r="M5057">
        <v>0</v>
      </c>
      <c r="N5057" t="s">
        <v>50</v>
      </c>
      <c r="O5057" t="s">
        <v>25</v>
      </c>
      <c r="P5057">
        <v>2142.1999999999998</v>
      </c>
      <c r="Q5057" t="s">
        <v>26</v>
      </c>
      <c r="R5057" t="s">
        <v>27</v>
      </c>
      <c r="S5057" t="s">
        <v>28</v>
      </c>
      <c r="T5057">
        <f>VLOOKUP(Admissions[[#This Row],[Department]],Departments[#All],5,FALSE)</f>
        <v>6000</v>
      </c>
      <c r="U5057" t="str">
        <f>IF(Admissions[[#This Row],[Total_Cost]]&gt;Admissions[[#This Row],[Cost_Benchmark]], "Above Benchmark", "Within Benchmark")</f>
        <v>Above Benchmark</v>
      </c>
    </row>
    <row r="5058" spans="1:21" x14ac:dyDescent="0.3">
      <c r="A5058">
        <v>13877</v>
      </c>
      <c r="B5058">
        <v>3823</v>
      </c>
      <c r="C5058" t="s">
        <v>289</v>
      </c>
      <c r="D5058" t="s">
        <v>74</v>
      </c>
      <c r="E5058">
        <v>35508</v>
      </c>
      <c r="F5058" t="s">
        <v>84</v>
      </c>
      <c r="G5058" t="s">
        <v>95</v>
      </c>
      <c r="H5058" s="1">
        <v>45176</v>
      </c>
      <c r="I5058" s="1">
        <v>45180</v>
      </c>
      <c r="J5058" t="s">
        <v>23</v>
      </c>
      <c r="K5058">
        <v>4</v>
      </c>
      <c r="L5058">
        <v>3147</v>
      </c>
      <c r="M5058">
        <v>1</v>
      </c>
      <c r="N5058" t="s">
        <v>50</v>
      </c>
      <c r="O5058" t="s">
        <v>45</v>
      </c>
      <c r="P5058">
        <v>786.75</v>
      </c>
      <c r="Q5058" t="s">
        <v>26</v>
      </c>
      <c r="R5058" t="s">
        <v>40</v>
      </c>
      <c r="S5058" t="s">
        <v>35</v>
      </c>
      <c r="T5058">
        <f>VLOOKUP(Admissions[[#This Row],[Department]],Departments[#All],5,FALSE)</f>
        <v>6000</v>
      </c>
      <c r="U5058" t="str">
        <f>IF(Admissions[[#This Row],[Total_Cost]]&gt;Admissions[[#This Row],[Cost_Benchmark]], "Above Benchmark", "Within Benchmark")</f>
        <v>Within Benchmark</v>
      </c>
    </row>
    <row r="5059" spans="1:21" x14ac:dyDescent="0.3">
      <c r="A5059">
        <v>15111</v>
      </c>
      <c r="B5059">
        <v>6899</v>
      </c>
      <c r="C5059" t="s">
        <v>376</v>
      </c>
      <c r="D5059" t="s">
        <v>74</v>
      </c>
      <c r="E5059">
        <v>21157</v>
      </c>
      <c r="F5059" t="s">
        <v>48</v>
      </c>
      <c r="G5059" t="s">
        <v>101</v>
      </c>
      <c r="H5059" s="1">
        <v>45128</v>
      </c>
      <c r="I5059" s="1">
        <v>45132</v>
      </c>
      <c r="J5059" t="s">
        <v>23</v>
      </c>
      <c r="K5059">
        <v>4</v>
      </c>
      <c r="L5059">
        <v>13611</v>
      </c>
      <c r="M5059">
        <v>0</v>
      </c>
      <c r="N5059" t="s">
        <v>78</v>
      </c>
      <c r="O5059" t="s">
        <v>45</v>
      </c>
      <c r="P5059">
        <v>3402.75</v>
      </c>
      <c r="Q5059" t="s">
        <v>26</v>
      </c>
      <c r="R5059" t="s">
        <v>66</v>
      </c>
      <c r="S5059" t="s">
        <v>35</v>
      </c>
      <c r="T5059">
        <f>VLOOKUP(Admissions[[#This Row],[Department]],Departments[#All],5,FALSE)</f>
        <v>8500</v>
      </c>
      <c r="U5059" t="str">
        <f>IF(Admissions[[#This Row],[Total_Cost]]&gt;Admissions[[#This Row],[Cost_Benchmark]], "Above Benchmark", "Within Benchmark")</f>
        <v>Above Benchmark</v>
      </c>
    </row>
    <row r="5060" spans="1:21" x14ac:dyDescent="0.3">
      <c r="A5060">
        <v>14679</v>
      </c>
      <c r="B5060">
        <v>4834</v>
      </c>
      <c r="C5060" t="s">
        <v>1034</v>
      </c>
      <c r="D5060" t="s">
        <v>20</v>
      </c>
      <c r="E5060">
        <v>19980</v>
      </c>
      <c r="F5060" t="s">
        <v>55</v>
      </c>
      <c r="G5060" t="s">
        <v>56</v>
      </c>
      <c r="H5060" s="1">
        <v>45382</v>
      </c>
      <c r="I5060" s="1">
        <v>45380</v>
      </c>
      <c r="J5060" t="s">
        <v>80</v>
      </c>
      <c r="K5060">
        <v>-2</v>
      </c>
      <c r="L5060">
        <v>8689</v>
      </c>
      <c r="M5060">
        <v>0</v>
      </c>
      <c r="N5060" t="s">
        <v>139</v>
      </c>
      <c r="O5060" t="s">
        <v>25</v>
      </c>
      <c r="P5060">
        <v>-4344.5</v>
      </c>
      <c r="Q5060" t="s">
        <v>26</v>
      </c>
      <c r="R5060" t="s">
        <v>46</v>
      </c>
      <c r="S5060" t="s">
        <v>28</v>
      </c>
      <c r="T5060">
        <f>VLOOKUP(Admissions[[#This Row],[Department]],Departments[#All],5,FALSE)</f>
        <v>7200</v>
      </c>
      <c r="U5060" t="str">
        <f>IF(Admissions[[#This Row],[Total_Cost]]&gt;Admissions[[#This Row],[Cost_Benchmark]], "Above Benchmark", "Within Benchmark")</f>
        <v>Above Benchmark</v>
      </c>
    </row>
    <row r="5061" spans="1:21" x14ac:dyDescent="0.3">
      <c r="A5061">
        <v>11048</v>
      </c>
      <c r="B5061">
        <v>6274</v>
      </c>
      <c r="C5061" t="s">
        <v>843</v>
      </c>
      <c r="D5061" t="s">
        <v>74</v>
      </c>
      <c r="E5061">
        <v>28201</v>
      </c>
      <c r="F5061" t="s">
        <v>37</v>
      </c>
      <c r="G5061" t="s">
        <v>159</v>
      </c>
      <c r="H5061" s="1">
        <v>45211</v>
      </c>
      <c r="I5061" s="1">
        <v>45217</v>
      </c>
      <c r="J5061" t="s">
        <v>23</v>
      </c>
      <c r="K5061">
        <v>6</v>
      </c>
      <c r="L5061">
        <v>21845</v>
      </c>
      <c r="M5061">
        <v>0</v>
      </c>
      <c r="N5061" t="s">
        <v>39</v>
      </c>
      <c r="O5061" t="s">
        <v>45</v>
      </c>
      <c r="P5061">
        <v>3640.8332999999998</v>
      </c>
      <c r="Q5061" t="s">
        <v>26</v>
      </c>
      <c r="R5061" t="s">
        <v>40</v>
      </c>
      <c r="S5061" t="s">
        <v>35</v>
      </c>
      <c r="T5061">
        <f>VLOOKUP(Admissions[[#This Row],[Department]],Departments[#All],5,FALSE)</f>
        <v>9000</v>
      </c>
      <c r="U5061" t="str">
        <f>IF(Admissions[[#This Row],[Total_Cost]]&gt;Admissions[[#This Row],[Cost_Benchmark]], "Above Benchmark", "Within Benchmark")</f>
        <v>Above Benchmark</v>
      </c>
    </row>
    <row r="5062" spans="1:21" x14ac:dyDescent="0.3">
      <c r="A5062">
        <v>15572</v>
      </c>
      <c r="B5062">
        <v>6684</v>
      </c>
      <c r="C5062" t="s">
        <v>297</v>
      </c>
      <c r="D5062" t="s">
        <v>20</v>
      </c>
      <c r="E5062">
        <v>29523</v>
      </c>
      <c r="F5062" t="s">
        <v>48</v>
      </c>
      <c r="G5062" t="s">
        <v>103</v>
      </c>
      <c r="H5062" s="1">
        <v>45425</v>
      </c>
      <c r="I5062" s="1">
        <v>45431</v>
      </c>
      <c r="J5062" t="s">
        <v>23</v>
      </c>
      <c r="K5062">
        <v>6</v>
      </c>
      <c r="L5062">
        <v>11224</v>
      </c>
      <c r="M5062">
        <v>0</v>
      </c>
      <c r="N5062" t="s">
        <v>137</v>
      </c>
      <c r="O5062" t="s">
        <v>25</v>
      </c>
      <c r="P5062">
        <v>1870.6667</v>
      </c>
      <c r="Q5062" t="s">
        <v>26</v>
      </c>
      <c r="R5062" t="s">
        <v>34</v>
      </c>
      <c r="S5062" t="s">
        <v>35</v>
      </c>
      <c r="T5062">
        <f>VLOOKUP(Admissions[[#This Row],[Department]],Departments[#All],5,FALSE)</f>
        <v>8500</v>
      </c>
      <c r="U5062" t="str">
        <f>IF(Admissions[[#This Row],[Total_Cost]]&gt;Admissions[[#This Row],[Cost_Benchmark]], "Above Benchmark", "Within Benchmark")</f>
        <v>Above Benchmark</v>
      </c>
    </row>
    <row r="5063" spans="1:21" x14ac:dyDescent="0.3">
      <c r="A5063">
        <v>11348</v>
      </c>
      <c r="B5063">
        <v>4559</v>
      </c>
      <c r="C5063" t="s">
        <v>723</v>
      </c>
      <c r="D5063" t="s">
        <v>74</v>
      </c>
      <c r="E5063">
        <v>43085</v>
      </c>
      <c r="F5063" t="s">
        <v>42</v>
      </c>
      <c r="G5063" t="s">
        <v>128</v>
      </c>
      <c r="H5063" s="1">
        <v>45107</v>
      </c>
      <c r="I5063" s="1">
        <v>45111</v>
      </c>
      <c r="J5063" t="s">
        <v>23</v>
      </c>
      <c r="K5063">
        <v>4</v>
      </c>
      <c r="L5063">
        <v>2767</v>
      </c>
      <c r="M5063">
        <v>0</v>
      </c>
      <c r="N5063" t="s">
        <v>61</v>
      </c>
      <c r="O5063" t="s">
        <v>33</v>
      </c>
      <c r="P5063">
        <v>691.75</v>
      </c>
      <c r="Q5063" t="s">
        <v>26</v>
      </c>
      <c r="R5063" t="s">
        <v>66</v>
      </c>
      <c r="S5063" t="s">
        <v>35</v>
      </c>
      <c r="T5063">
        <f>VLOOKUP(Admissions[[#This Row],[Department]],Departments[#All],5,FALSE)</f>
        <v>4500</v>
      </c>
      <c r="U5063" t="str">
        <f>IF(Admissions[[#This Row],[Total_Cost]]&gt;Admissions[[#This Row],[Cost_Benchmark]], "Above Benchmark", "Within Benchmark")</f>
        <v>Within Benchmark</v>
      </c>
    </row>
    <row r="5064" spans="1:21" x14ac:dyDescent="0.3">
      <c r="A5064">
        <v>13282</v>
      </c>
      <c r="B5064">
        <v>5964</v>
      </c>
      <c r="C5064" t="s">
        <v>1232</v>
      </c>
      <c r="D5064" t="s">
        <v>20</v>
      </c>
      <c r="E5064">
        <v>44688</v>
      </c>
      <c r="F5064" t="s">
        <v>42</v>
      </c>
      <c r="G5064" t="s">
        <v>128</v>
      </c>
      <c r="H5064" s="1">
        <v>45014</v>
      </c>
      <c r="I5064" s="1">
        <v>45017</v>
      </c>
      <c r="J5064" t="s">
        <v>23</v>
      </c>
      <c r="K5064">
        <v>3</v>
      </c>
      <c r="L5064">
        <v>1387</v>
      </c>
      <c r="M5064">
        <v>0</v>
      </c>
      <c r="N5064" t="s">
        <v>61</v>
      </c>
      <c r="O5064" t="s">
        <v>25</v>
      </c>
      <c r="P5064">
        <v>462.33330000000001</v>
      </c>
      <c r="Q5064" t="s">
        <v>26</v>
      </c>
      <c r="R5064" t="s">
        <v>62</v>
      </c>
      <c r="S5064" t="s">
        <v>35</v>
      </c>
      <c r="T5064">
        <f>VLOOKUP(Admissions[[#This Row],[Department]],Departments[#All],5,FALSE)</f>
        <v>4500</v>
      </c>
      <c r="U5064" t="str">
        <f>IF(Admissions[[#This Row],[Total_Cost]]&gt;Admissions[[#This Row],[Cost_Benchmark]], "Above Benchmark", "Within Benchmark")</f>
        <v>Within Benchmark</v>
      </c>
    </row>
    <row r="5065" spans="1:21" x14ac:dyDescent="0.3">
      <c r="A5065">
        <v>10065</v>
      </c>
      <c r="B5065">
        <v>6165</v>
      </c>
      <c r="C5065" t="s">
        <v>311</v>
      </c>
      <c r="D5065" t="s">
        <v>20</v>
      </c>
      <c r="E5065">
        <v>23965</v>
      </c>
      <c r="F5065" t="s">
        <v>48</v>
      </c>
      <c r="G5065" t="s">
        <v>103</v>
      </c>
      <c r="H5065" s="1">
        <v>45522</v>
      </c>
      <c r="I5065" s="1">
        <v>45527</v>
      </c>
      <c r="J5065" t="s">
        <v>23</v>
      </c>
      <c r="K5065">
        <v>5</v>
      </c>
      <c r="L5065">
        <v>10676</v>
      </c>
      <c r="M5065">
        <v>0</v>
      </c>
      <c r="N5065" t="s">
        <v>137</v>
      </c>
      <c r="O5065" t="s">
        <v>25</v>
      </c>
      <c r="P5065">
        <v>2135.1999999999998</v>
      </c>
      <c r="Q5065" t="s">
        <v>26</v>
      </c>
      <c r="R5065" t="s">
        <v>46</v>
      </c>
      <c r="S5065" t="s">
        <v>28</v>
      </c>
      <c r="T5065">
        <f>VLOOKUP(Admissions[[#This Row],[Department]],Departments[#All],5,FALSE)</f>
        <v>8500</v>
      </c>
      <c r="U5065" t="str">
        <f>IF(Admissions[[#This Row],[Total_Cost]]&gt;Admissions[[#This Row],[Cost_Benchmark]], "Above Benchmark", "Within Benchmark")</f>
        <v>Above Benchmark</v>
      </c>
    </row>
    <row r="5066" spans="1:21" x14ac:dyDescent="0.3">
      <c r="A5066">
        <v>12214</v>
      </c>
      <c r="B5066">
        <v>3368</v>
      </c>
      <c r="C5066" t="s">
        <v>1144</v>
      </c>
      <c r="D5066" t="s">
        <v>74</v>
      </c>
      <c r="E5066">
        <v>26961</v>
      </c>
      <c r="F5066" t="s">
        <v>68</v>
      </c>
      <c r="G5066" t="s">
        <v>105</v>
      </c>
      <c r="H5066" s="1">
        <v>45500</v>
      </c>
      <c r="I5066" s="1">
        <v>45504</v>
      </c>
      <c r="J5066" t="s">
        <v>23</v>
      </c>
      <c r="K5066">
        <v>4</v>
      </c>
      <c r="L5066">
        <v>5957</v>
      </c>
      <c r="M5066">
        <v>0</v>
      </c>
      <c r="N5066" t="s">
        <v>70</v>
      </c>
      <c r="O5066" t="s">
        <v>33</v>
      </c>
      <c r="P5066">
        <v>1489.25</v>
      </c>
      <c r="Q5066" t="s">
        <v>26</v>
      </c>
      <c r="R5066" t="s">
        <v>27</v>
      </c>
      <c r="S5066" t="s">
        <v>28</v>
      </c>
      <c r="T5066">
        <f>VLOOKUP(Admissions[[#This Row],[Department]],Departments[#All],5,FALSE)</f>
        <v>6800</v>
      </c>
      <c r="U5066" t="str">
        <f>IF(Admissions[[#This Row],[Total_Cost]]&gt;Admissions[[#This Row],[Cost_Benchmark]], "Above Benchmark", "Within Benchmark")</f>
        <v>Within Benchmark</v>
      </c>
    </row>
    <row r="5067" spans="1:21" x14ac:dyDescent="0.3">
      <c r="A5067">
        <v>15462</v>
      </c>
      <c r="B5067">
        <v>6969</v>
      </c>
      <c r="C5067" t="s">
        <v>1037</v>
      </c>
      <c r="D5067" t="s">
        <v>20</v>
      </c>
      <c r="E5067">
        <v>43024</v>
      </c>
      <c r="F5067" t="s">
        <v>42</v>
      </c>
      <c r="G5067" t="s">
        <v>43</v>
      </c>
      <c r="H5067" s="1">
        <v>45275</v>
      </c>
      <c r="I5067" s="1">
        <v>45278</v>
      </c>
      <c r="J5067" t="s">
        <v>23</v>
      </c>
      <c r="K5067">
        <v>3</v>
      </c>
      <c r="L5067">
        <v>4196</v>
      </c>
      <c r="M5067">
        <v>0</v>
      </c>
      <c r="N5067" t="s">
        <v>99</v>
      </c>
      <c r="O5067" t="s">
        <v>45</v>
      </c>
      <c r="P5067">
        <v>1398.6667</v>
      </c>
      <c r="Q5067" t="s">
        <v>26</v>
      </c>
      <c r="R5067" t="s">
        <v>66</v>
      </c>
      <c r="S5067" t="s">
        <v>35</v>
      </c>
      <c r="T5067">
        <f>VLOOKUP(Admissions[[#This Row],[Department]],Departments[#All],5,FALSE)</f>
        <v>4500</v>
      </c>
      <c r="U5067" t="str">
        <f>IF(Admissions[[#This Row],[Total_Cost]]&gt;Admissions[[#This Row],[Cost_Benchmark]], "Above Benchmark", "Within Benchmark")</f>
        <v>Within Benchmark</v>
      </c>
    </row>
    <row r="5068" spans="1:21" x14ac:dyDescent="0.3">
      <c r="A5068">
        <v>11559</v>
      </c>
      <c r="B5068">
        <v>3839</v>
      </c>
      <c r="C5068" t="s">
        <v>643</v>
      </c>
      <c r="D5068" t="s">
        <v>74</v>
      </c>
      <c r="E5068">
        <v>29191</v>
      </c>
      <c r="F5068" t="s">
        <v>48</v>
      </c>
      <c r="G5068" t="s">
        <v>101</v>
      </c>
      <c r="H5068" s="1">
        <v>45259</v>
      </c>
      <c r="I5068" s="1">
        <v>45263</v>
      </c>
      <c r="J5068" t="s">
        <v>23</v>
      </c>
      <c r="K5068">
        <v>4</v>
      </c>
      <c r="L5068">
        <v>11194</v>
      </c>
      <c r="M5068">
        <v>0</v>
      </c>
      <c r="N5068" t="s">
        <v>50</v>
      </c>
      <c r="O5068" t="s">
        <v>45</v>
      </c>
      <c r="P5068">
        <v>2798.5</v>
      </c>
      <c r="Q5068" t="s">
        <v>26</v>
      </c>
      <c r="R5068" t="s">
        <v>62</v>
      </c>
      <c r="S5068" t="s">
        <v>35</v>
      </c>
      <c r="T5068">
        <f>VLOOKUP(Admissions[[#This Row],[Department]],Departments[#All],5,FALSE)</f>
        <v>8500</v>
      </c>
      <c r="U5068" t="str">
        <f>IF(Admissions[[#This Row],[Total_Cost]]&gt;Admissions[[#This Row],[Cost_Benchmark]], "Above Benchmark", "Within Benchmark")</f>
        <v>Above Benchmark</v>
      </c>
    </row>
    <row r="5069" spans="1:21" x14ac:dyDescent="0.3">
      <c r="A5069">
        <v>12528</v>
      </c>
      <c r="B5069">
        <v>3430</v>
      </c>
      <c r="C5069" t="s">
        <v>584</v>
      </c>
      <c r="D5069" t="s">
        <v>74</v>
      </c>
      <c r="E5069">
        <v>29348</v>
      </c>
      <c r="F5069" t="s">
        <v>68</v>
      </c>
      <c r="G5069" t="s">
        <v>69</v>
      </c>
      <c r="H5069" s="1">
        <v>45241</v>
      </c>
      <c r="I5069" s="1">
        <v>45245</v>
      </c>
      <c r="J5069" t="s">
        <v>23</v>
      </c>
      <c r="K5069">
        <v>4</v>
      </c>
      <c r="L5069">
        <v>6326</v>
      </c>
      <c r="M5069">
        <v>0</v>
      </c>
      <c r="N5069" t="s">
        <v>106</v>
      </c>
      <c r="O5069" t="s">
        <v>45</v>
      </c>
      <c r="P5069">
        <v>1581.5</v>
      </c>
      <c r="Q5069" t="s">
        <v>26</v>
      </c>
      <c r="R5069" t="s">
        <v>27</v>
      </c>
      <c r="S5069" t="s">
        <v>28</v>
      </c>
      <c r="T5069">
        <f>VLOOKUP(Admissions[[#This Row],[Department]],Departments[#All],5,FALSE)</f>
        <v>6800</v>
      </c>
      <c r="U5069" t="str">
        <f>IF(Admissions[[#This Row],[Total_Cost]]&gt;Admissions[[#This Row],[Cost_Benchmark]], "Above Benchmark", "Within Benchmark")</f>
        <v>Within Benchmark</v>
      </c>
    </row>
    <row r="5070" spans="1:21" x14ac:dyDescent="0.3">
      <c r="A5070">
        <v>13381</v>
      </c>
      <c r="B5070">
        <v>6722</v>
      </c>
      <c r="C5070" t="s">
        <v>787</v>
      </c>
      <c r="D5070" t="s">
        <v>20</v>
      </c>
      <c r="E5070">
        <v>27490</v>
      </c>
      <c r="F5070" t="s">
        <v>30</v>
      </c>
      <c r="G5070" t="s">
        <v>179</v>
      </c>
      <c r="H5070" s="1">
        <v>45462</v>
      </c>
      <c r="I5070" s="1">
        <v>45469</v>
      </c>
      <c r="J5070" t="s">
        <v>23</v>
      </c>
      <c r="K5070">
        <v>7</v>
      </c>
      <c r="L5070">
        <v>23605</v>
      </c>
      <c r="M5070">
        <v>1</v>
      </c>
      <c r="N5070" t="s">
        <v>32</v>
      </c>
      <c r="O5070" t="s">
        <v>25</v>
      </c>
      <c r="P5070">
        <v>3372.1428999999998</v>
      </c>
      <c r="Q5070" t="s">
        <v>26</v>
      </c>
      <c r="R5070" t="s">
        <v>62</v>
      </c>
      <c r="S5070" t="s">
        <v>35</v>
      </c>
      <c r="T5070">
        <f>VLOOKUP(Admissions[[#This Row],[Department]],Departments[#All],5,FALSE)</f>
        <v>12000</v>
      </c>
      <c r="U5070" t="str">
        <f>IF(Admissions[[#This Row],[Total_Cost]]&gt;Admissions[[#This Row],[Cost_Benchmark]], "Above Benchmark", "Within Benchmark")</f>
        <v>Above Benchmark</v>
      </c>
    </row>
    <row r="5071" spans="1:21" x14ac:dyDescent="0.3">
      <c r="A5071">
        <v>12195</v>
      </c>
      <c r="B5071">
        <v>4447</v>
      </c>
      <c r="C5071" t="s">
        <v>1341</v>
      </c>
      <c r="D5071" t="s">
        <v>74</v>
      </c>
      <c r="E5071">
        <v>37613</v>
      </c>
      <c r="F5071" t="s">
        <v>84</v>
      </c>
      <c r="G5071" t="s">
        <v>88</v>
      </c>
      <c r="H5071" s="1">
        <v>45007</v>
      </c>
      <c r="I5071" s="1">
        <v>45013</v>
      </c>
      <c r="J5071" t="s">
        <v>23</v>
      </c>
      <c r="K5071">
        <v>6</v>
      </c>
      <c r="L5071">
        <v>5363</v>
      </c>
      <c r="M5071">
        <v>0</v>
      </c>
      <c r="N5071" t="s">
        <v>109</v>
      </c>
      <c r="O5071" t="s">
        <v>25</v>
      </c>
      <c r="P5071">
        <v>893.83330000000001</v>
      </c>
      <c r="Q5071" t="s">
        <v>26</v>
      </c>
      <c r="R5071" t="s">
        <v>62</v>
      </c>
      <c r="S5071" t="s">
        <v>35</v>
      </c>
      <c r="T5071">
        <f>VLOOKUP(Admissions[[#This Row],[Department]],Departments[#All],5,FALSE)</f>
        <v>6000</v>
      </c>
      <c r="U5071" t="str">
        <f>IF(Admissions[[#This Row],[Total_Cost]]&gt;Admissions[[#This Row],[Cost_Benchmark]], "Above Benchmark", "Within Benchmark")</f>
        <v>Within Benchmark</v>
      </c>
    </row>
    <row r="5072" spans="1:21" x14ac:dyDescent="0.3">
      <c r="A5072">
        <v>12375</v>
      </c>
      <c r="B5072">
        <v>6416</v>
      </c>
      <c r="C5072" t="s">
        <v>115</v>
      </c>
      <c r="D5072" t="s">
        <v>20</v>
      </c>
      <c r="E5072">
        <v>21531</v>
      </c>
      <c r="F5072" t="s">
        <v>48</v>
      </c>
      <c r="G5072" t="s">
        <v>49</v>
      </c>
      <c r="H5072" s="1">
        <v>45520</v>
      </c>
      <c r="I5072" s="1">
        <v>45529</v>
      </c>
      <c r="J5072" t="s">
        <v>23</v>
      </c>
      <c r="K5072">
        <v>9</v>
      </c>
      <c r="L5072">
        <v>17626</v>
      </c>
      <c r="M5072">
        <v>0</v>
      </c>
      <c r="N5072" t="s">
        <v>50</v>
      </c>
      <c r="O5072" t="s">
        <v>25</v>
      </c>
      <c r="P5072">
        <v>1958.4444000000001</v>
      </c>
      <c r="Q5072" t="s">
        <v>26</v>
      </c>
      <c r="R5072" t="s">
        <v>66</v>
      </c>
      <c r="S5072" t="s">
        <v>35</v>
      </c>
      <c r="T5072">
        <f>VLOOKUP(Admissions[[#This Row],[Department]],Departments[#All],5,FALSE)</f>
        <v>8500</v>
      </c>
      <c r="U5072" t="str">
        <f>IF(Admissions[[#This Row],[Total_Cost]]&gt;Admissions[[#This Row],[Cost_Benchmark]], "Above Benchmark", "Within Benchmark")</f>
        <v>Above Benchmark</v>
      </c>
    </row>
    <row r="5073" spans="1:21" x14ac:dyDescent="0.3">
      <c r="A5073">
        <v>15738</v>
      </c>
      <c r="B5073">
        <v>3317</v>
      </c>
      <c r="C5073" t="s">
        <v>1524</v>
      </c>
      <c r="D5073" t="s">
        <v>20</v>
      </c>
      <c r="E5073">
        <v>42928</v>
      </c>
      <c r="F5073" t="s">
        <v>42</v>
      </c>
      <c r="G5073" t="s">
        <v>43</v>
      </c>
      <c r="H5073" s="1">
        <v>45074</v>
      </c>
      <c r="I5073" s="1">
        <v>45079</v>
      </c>
      <c r="J5073" t="s">
        <v>23</v>
      </c>
      <c r="K5073">
        <v>5</v>
      </c>
      <c r="L5073">
        <v>3714</v>
      </c>
      <c r="M5073">
        <v>0</v>
      </c>
      <c r="N5073" t="s">
        <v>99</v>
      </c>
      <c r="O5073" t="s">
        <v>25</v>
      </c>
      <c r="P5073">
        <v>742.8</v>
      </c>
      <c r="Q5073" t="s">
        <v>26</v>
      </c>
      <c r="R5073" t="s">
        <v>46</v>
      </c>
      <c r="S5073" t="s">
        <v>28</v>
      </c>
      <c r="T5073">
        <f>VLOOKUP(Admissions[[#This Row],[Department]],Departments[#All],5,FALSE)</f>
        <v>4500</v>
      </c>
      <c r="U5073" t="str">
        <f>IF(Admissions[[#This Row],[Total_Cost]]&gt;Admissions[[#This Row],[Cost_Benchmark]], "Above Benchmark", "Within Benchmark")</f>
        <v>Within Benchmark</v>
      </c>
    </row>
    <row r="5074" spans="1:21" x14ac:dyDescent="0.3">
      <c r="A5074">
        <v>12399</v>
      </c>
      <c r="B5074">
        <v>5521</v>
      </c>
      <c r="C5074" t="s">
        <v>1274</v>
      </c>
      <c r="D5074" t="s">
        <v>74</v>
      </c>
      <c r="E5074">
        <v>13692</v>
      </c>
      <c r="F5074" t="s">
        <v>21</v>
      </c>
      <c r="G5074" t="s">
        <v>64</v>
      </c>
      <c r="H5074" s="1">
        <v>45189</v>
      </c>
      <c r="I5074" s="1">
        <v>45192</v>
      </c>
      <c r="J5074" t="s">
        <v>23</v>
      </c>
      <c r="K5074">
        <v>3</v>
      </c>
      <c r="L5074">
        <v>6563</v>
      </c>
      <c r="M5074">
        <v>0</v>
      </c>
      <c r="N5074" t="s">
        <v>65</v>
      </c>
      <c r="O5074" t="s">
        <v>33</v>
      </c>
      <c r="P5074">
        <v>2187.6667000000002</v>
      </c>
      <c r="Q5074" t="s">
        <v>26</v>
      </c>
      <c r="R5074" t="s">
        <v>62</v>
      </c>
      <c r="S5074" t="s">
        <v>35</v>
      </c>
      <c r="T5074">
        <f>VLOOKUP(Admissions[[#This Row],[Department]],Departments[#All],5,FALSE)</f>
        <v>5500</v>
      </c>
      <c r="U5074" t="str">
        <f>IF(Admissions[[#This Row],[Total_Cost]]&gt;Admissions[[#This Row],[Cost_Benchmark]], "Above Benchmark", "Within Benchmark")</f>
        <v>Above Benchmark</v>
      </c>
    </row>
    <row r="5075" spans="1:21" x14ac:dyDescent="0.3">
      <c r="A5075">
        <v>15855</v>
      </c>
      <c r="B5075">
        <v>5022</v>
      </c>
      <c r="C5075" t="s">
        <v>305</v>
      </c>
      <c r="D5075" t="s">
        <v>20</v>
      </c>
      <c r="E5075">
        <v>16361</v>
      </c>
      <c r="F5075" t="s">
        <v>84</v>
      </c>
      <c r="G5075" t="s">
        <v>85</v>
      </c>
      <c r="H5075" s="1">
        <v>45013</v>
      </c>
      <c r="I5075" s="1">
        <v>45020</v>
      </c>
      <c r="J5075" t="s">
        <v>23</v>
      </c>
      <c r="K5075">
        <v>7</v>
      </c>
      <c r="L5075">
        <v>12516</v>
      </c>
      <c r="M5075">
        <v>0</v>
      </c>
      <c r="N5075" t="s">
        <v>134</v>
      </c>
      <c r="O5075" t="s">
        <v>33</v>
      </c>
      <c r="P5075">
        <v>1788</v>
      </c>
      <c r="Q5075" t="s">
        <v>26</v>
      </c>
      <c r="R5075" t="s">
        <v>53</v>
      </c>
      <c r="S5075" t="s">
        <v>35</v>
      </c>
      <c r="T5075">
        <f>VLOOKUP(Admissions[[#This Row],[Department]],Departments[#All],5,FALSE)</f>
        <v>6000</v>
      </c>
      <c r="U5075" t="str">
        <f>IF(Admissions[[#This Row],[Total_Cost]]&gt;Admissions[[#This Row],[Cost_Benchmark]], "Above Benchmark", "Within Benchmark")</f>
        <v>Above Benchmark</v>
      </c>
    </row>
    <row r="5076" spans="1:21" x14ac:dyDescent="0.3">
      <c r="A5076">
        <v>13747</v>
      </c>
      <c r="B5076">
        <v>4076</v>
      </c>
      <c r="C5076" t="s">
        <v>1084</v>
      </c>
      <c r="D5076" t="s">
        <v>20</v>
      </c>
      <c r="E5076">
        <v>25629</v>
      </c>
      <c r="F5076" t="s">
        <v>55</v>
      </c>
      <c r="G5076" t="s">
        <v>90</v>
      </c>
      <c r="H5076" s="1">
        <v>45404</v>
      </c>
      <c r="I5076" s="1">
        <v>45409</v>
      </c>
      <c r="J5076" t="s">
        <v>23</v>
      </c>
      <c r="K5076">
        <v>5</v>
      </c>
      <c r="L5076">
        <v>9204</v>
      </c>
      <c r="M5076">
        <v>1</v>
      </c>
      <c r="N5076" t="s">
        <v>91</v>
      </c>
      <c r="O5076" t="s">
        <v>25</v>
      </c>
      <c r="P5076">
        <v>1840.8</v>
      </c>
      <c r="Q5076" t="s">
        <v>26</v>
      </c>
      <c r="R5076" t="s">
        <v>34</v>
      </c>
      <c r="S5076" t="s">
        <v>35</v>
      </c>
      <c r="T5076">
        <f>VLOOKUP(Admissions[[#This Row],[Department]],Departments[#All],5,FALSE)</f>
        <v>7200</v>
      </c>
      <c r="U5076" t="str">
        <f>IF(Admissions[[#This Row],[Total_Cost]]&gt;Admissions[[#This Row],[Cost_Benchmark]], "Above Benchmark", "Within Benchmark")</f>
        <v>Above Benchmark</v>
      </c>
    </row>
    <row r="5077" spans="1:21" x14ac:dyDescent="0.3">
      <c r="A5077">
        <v>13098</v>
      </c>
      <c r="B5077">
        <v>6573</v>
      </c>
      <c r="C5077" t="s">
        <v>1094</v>
      </c>
      <c r="D5077" t="s">
        <v>74</v>
      </c>
      <c r="E5077">
        <v>38000</v>
      </c>
      <c r="F5077" t="s">
        <v>68</v>
      </c>
      <c r="G5077" t="s">
        <v>131</v>
      </c>
      <c r="H5077" s="1">
        <v>45303</v>
      </c>
      <c r="I5077" s="1">
        <v>45308</v>
      </c>
      <c r="J5077" t="s">
        <v>23</v>
      </c>
      <c r="K5077">
        <v>5</v>
      </c>
      <c r="L5077">
        <v>6003</v>
      </c>
      <c r="M5077">
        <v>0</v>
      </c>
      <c r="N5077" t="s">
        <v>24</v>
      </c>
      <c r="O5077" t="s">
        <v>25</v>
      </c>
      <c r="P5077">
        <v>1200.5999999999999</v>
      </c>
      <c r="Q5077" t="s">
        <v>26</v>
      </c>
      <c r="R5077" t="s">
        <v>66</v>
      </c>
      <c r="S5077" t="s">
        <v>35</v>
      </c>
      <c r="T5077">
        <f>VLOOKUP(Admissions[[#This Row],[Department]],Departments[#All],5,FALSE)</f>
        <v>6800</v>
      </c>
      <c r="U5077" t="str">
        <f>IF(Admissions[[#This Row],[Total_Cost]]&gt;Admissions[[#This Row],[Cost_Benchmark]], "Above Benchmark", "Within Benchmark")</f>
        <v>Within Benchmark</v>
      </c>
    </row>
    <row r="5078" spans="1:21" x14ac:dyDescent="0.3">
      <c r="A5078">
        <v>11459</v>
      </c>
      <c r="B5078">
        <v>6561</v>
      </c>
      <c r="C5078" t="s">
        <v>1100</v>
      </c>
      <c r="D5078" t="s">
        <v>20</v>
      </c>
      <c r="E5078">
        <v>17851</v>
      </c>
      <c r="F5078" t="s">
        <v>84</v>
      </c>
      <c r="G5078" t="s">
        <v>95</v>
      </c>
      <c r="H5078" s="1">
        <v>45604</v>
      </c>
      <c r="I5078" s="1">
        <v>45609</v>
      </c>
      <c r="J5078" t="s">
        <v>23</v>
      </c>
      <c r="K5078">
        <v>5</v>
      </c>
      <c r="L5078">
        <v>12152</v>
      </c>
      <c r="M5078">
        <v>0</v>
      </c>
      <c r="N5078" t="s">
        <v>50</v>
      </c>
      <c r="O5078" t="s">
        <v>25</v>
      </c>
      <c r="P5078">
        <v>2430.4</v>
      </c>
      <c r="Q5078" t="s">
        <v>26</v>
      </c>
      <c r="R5078" t="s">
        <v>66</v>
      </c>
      <c r="S5078" t="s">
        <v>35</v>
      </c>
      <c r="T5078">
        <f>VLOOKUP(Admissions[[#This Row],[Department]],Departments[#All],5,FALSE)</f>
        <v>6000</v>
      </c>
      <c r="U5078" t="str">
        <f>IF(Admissions[[#This Row],[Total_Cost]]&gt;Admissions[[#This Row],[Cost_Benchmark]], "Above Benchmark", "Within Benchmark")</f>
        <v>Above Benchmark</v>
      </c>
    </row>
    <row r="5079" spans="1:21" x14ac:dyDescent="0.3">
      <c r="A5079">
        <v>15166</v>
      </c>
      <c r="B5079">
        <v>3671</v>
      </c>
      <c r="C5079" t="s">
        <v>671</v>
      </c>
      <c r="D5079" t="s">
        <v>20</v>
      </c>
      <c r="E5079">
        <v>42016</v>
      </c>
      <c r="F5079" t="s">
        <v>42</v>
      </c>
      <c r="G5079" t="s">
        <v>43</v>
      </c>
      <c r="H5079" s="1">
        <v>44949</v>
      </c>
      <c r="I5079" s="1">
        <v>44952</v>
      </c>
      <c r="J5079" t="s">
        <v>23</v>
      </c>
      <c r="K5079">
        <v>3</v>
      </c>
      <c r="L5079">
        <v>1714</v>
      </c>
      <c r="M5079">
        <v>0</v>
      </c>
      <c r="N5079" t="s">
        <v>44</v>
      </c>
      <c r="O5079" t="s">
        <v>33</v>
      </c>
      <c r="P5079">
        <v>571.33330000000001</v>
      </c>
      <c r="Q5079" t="s">
        <v>26</v>
      </c>
      <c r="R5079" t="s">
        <v>34</v>
      </c>
      <c r="S5079" t="s">
        <v>35</v>
      </c>
      <c r="T5079">
        <f>VLOOKUP(Admissions[[#This Row],[Department]],Departments[#All],5,FALSE)</f>
        <v>4500</v>
      </c>
      <c r="U5079" t="str">
        <f>IF(Admissions[[#This Row],[Total_Cost]]&gt;Admissions[[#This Row],[Cost_Benchmark]], "Above Benchmark", "Within Benchmark")</f>
        <v>Within Benchmark</v>
      </c>
    </row>
    <row r="5080" spans="1:21" x14ac:dyDescent="0.3">
      <c r="A5080">
        <v>11643</v>
      </c>
      <c r="C5080" t="s">
        <v>1525</v>
      </c>
      <c r="D5080" t="s">
        <v>74</v>
      </c>
      <c r="E5080">
        <v>28722</v>
      </c>
      <c r="F5080" t="s">
        <v>84</v>
      </c>
      <c r="G5080" t="s">
        <v>88</v>
      </c>
      <c r="H5080" s="1">
        <v>45404</v>
      </c>
      <c r="I5080" s="1">
        <v>45408</v>
      </c>
      <c r="J5080" t="s">
        <v>23</v>
      </c>
      <c r="K5080">
        <v>4</v>
      </c>
      <c r="L5080">
        <v>7123</v>
      </c>
      <c r="M5080">
        <v>0</v>
      </c>
      <c r="N5080" t="s">
        <v>50</v>
      </c>
      <c r="O5080" t="s">
        <v>45</v>
      </c>
      <c r="P5080">
        <v>1780.75</v>
      </c>
      <c r="Q5080" t="s">
        <v>26</v>
      </c>
      <c r="R5080" t="s">
        <v>34</v>
      </c>
      <c r="S5080" t="s">
        <v>35</v>
      </c>
      <c r="T5080">
        <f>VLOOKUP(Admissions[[#This Row],[Department]],Departments[#All],5,FALSE)</f>
        <v>6000</v>
      </c>
      <c r="U5080" t="str">
        <f>IF(Admissions[[#This Row],[Total_Cost]]&gt;Admissions[[#This Row],[Cost_Benchmark]], "Above Benchmark", "Within Benchmark")</f>
        <v>Above Benchmark</v>
      </c>
    </row>
    <row r="5081" spans="1:21" x14ac:dyDescent="0.3">
      <c r="A5081">
        <v>14097</v>
      </c>
      <c r="B5081">
        <v>5772</v>
      </c>
      <c r="C5081" t="s">
        <v>202</v>
      </c>
      <c r="D5081" t="s">
        <v>20</v>
      </c>
      <c r="E5081">
        <v>13774</v>
      </c>
      <c r="F5081" t="s">
        <v>48</v>
      </c>
      <c r="G5081" t="s">
        <v>101</v>
      </c>
      <c r="H5081" s="1">
        <v>44927</v>
      </c>
      <c r="I5081" s="1">
        <v>44935</v>
      </c>
      <c r="J5081" t="s">
        <v>23</v>
      </c>
      <c r="K5081">
        <v>8</v>
      </c>
      <c r="L5081">
        <v>15096</v>
      </c>
      <c r="M5081">
        <v>1</v>
      </c>
      <c r="N5081" t="s">
        <v>50</v>
      </c>
      <c r="O5081" t="s">
        <v>33</v>
      </c>
      <c r="P5081">
        <v>1887</v>
      </c>
      <c r="Q5081" t="s">
        <v>26</v>
      </c>
      <c r="R5081" t="s">
        <v>46</v>
      </c>
      <c r="S5081" t="s">
        <v>28</v>
      </c>
      <c r="T5081">
        <f>VLOOKUP(Admissions[[#This Row],[Department]],Departments[#All],5,FALSE)</f>
        <v>8500</v>
      </c>
      <c r="U5081" t="str">
        <f>IF(Admissions[[#This Row],[Total_Cost]]&gt;Admissions[[#This Row],[Cost_Benchmark]], "Above Benchmark", "Within Benchmark")</f>
        <v>Above Benchmark</v>
      </c>
    </row>
    <row r="5082" spans="1:21" x14ac:dyDescent="0.3">
      <c r="A5082">
        <v>12020</v>
      </c>
      <c r="B5082">
        <v>4866</v>
      </c>
      <c r="C5082" t="s">
        <v>785</v>
      </c>
      <c r="D5082" t="s">
        <v>20</v>
      </c>
      <c r="E5082">
        <v>12935</v>
      </c>
      <c r="F5082" t="s">
        <v>37</v>
      </c>
      <c r="G5082" t="s">
        <v>159</v>
      </c>
      <c r="H5082" s="1">
        <v>45533</v>
      </c>
      <c r="I5082" s="1">
        <v>45541</v>
      </c>
      <c r="J5082" t="s">
        <v>23</v>
      </c>
      <c r="K5082">
        <v>8</v>
      </c>
      <c r="L5082">
        <v>22789</v>
      </c>
      <c r="M5082">
        <v>0</v>
      </c>
      <c r="N5082" t="s">
        <v>82</v>
      </c>
      <c r="O5082" t="s">
        <v>45</v>
      </c>
      <c r="P5082">
        <v>2848.625</v>
      </c>
      <c r="Q5082" t="s">
        <v>26</v>
      </c>
      <c r="R5082" t="s">
        <v>40</v>
      </c>
      <c r="S5082" t="s">
        <v>35</v>
      </c>
      <c r="T5082">
        <f>VLOOKUP(Admissions[[#This Row],[Department]],Departments[#All],5,FALSE)</f>
        <v>9000</v>
      </c>
      <c r="U5082" t="str">
        <f>IF(Admissions[[#This Row],[Total_Cost]]&gt;Admissions[[#This Row],[Cost_Benchmark]], "Above Benchmark", "Within Benchmark")</f>
        <v>Above Benchmark</v>
      </c>
    </row>
    <row r="5083" spans="1:21" x14ac:dyDescent="0.3">
      <c r="A5083">
        <v>10170</v>
      </c>
      <c r="B5083">
        <v>5790</v>
      </c>
      <c r="C5083" t="s">
        <v>523</v>
      </c>
      <c r="D5083" t="s">
        <v>20</v>
      </c>
      <c r="E5083">
        <v>13314</v>
      </c>
      <c r="F5083" t="s">
        <v>84</v>
      </c>
      <c r="G5083" t="s">
        <v>88</v>
      </c>
      <c r="H5083" s="1">
        <v>45283</v>
      </c>
      <c r="I5083" s="1">
        <v>45289</v>
      </c>
      <c r="J5083" t="s">
        <v>23</v>
      </c>
      <c r="K5083">
        <v>6</v>
      </c>
      <c r="L5083">
        <v>13818</v>
      </c>
      <c r="M5083">
        <v>0</v>
      </c>
      <c r="N5083" t="s">
        <v>50</v>
      </c>
      <c r="O5083" t="s">
        <v>45</v>
      </c>
      <c r="P5083">
        <v>2303</v>
      </c>
      <c r="Q5083" t="s">
        <v>26</v>
      </c>
      <c r="R5083" t="s">
        <v>27</v>
      </c>
      <c r="S5083" t="s">
        <v>28</v>
      </c>
      <c r="T5083">
        <f>VLOOKUP(Admissions[[#This Row],[Department]],Departments[#All],5,FALSE)</f>
        <v>6000</v>
      </c>
      <c r="U5083" t="str">
        <f>IF(Admissions[[#This Row],[Total_Cost]]&gt;Admissions[[#This Row],[Cost_Benchmark]], "Above Benchmark", "Within Benchmark")</f>
        <v>Above Benchmark</v>
      </c>
    </row>
    <row r="5084" spans="1:21" x14ac:dyDescent="0.3">
      <c r="A5084">
        <v>15913</v>
      </c>
      <c r="B5084">
        <v>3061</v>
      </c>
      <c r="C5084" t="s">
        <v>696</v>
      </c>
      <c r="D5084" t="s">
        <v>74</v>
      </c>
      <c r="E5084">
        <v>35948</v>
      </c>
      <c r="F5084" t="s">
        <v>37</v>
      </c>
      <c r="G5084" t="s">
        <v>38</v>
      </c>
      <c r="H5084" s="1">
        <v>45059</v>
      </c>
      <c r="I5084" s="1">
        <v>45064</v>
      </c>
      <c r="J5084" t="s">
        <v>23</v>
      </c>
      <c r="K5084">
        <v>5</v>
      </c>
      <c r="L5084">
        <v>12719</v>
      </c>
      <c r="M5084">
        <v>0</v>
      </c>
      <c r="N5084" t="s">
        <v>39</v>
      </c>
      <c r="O5084" t="s">
        <v>25</v>
      </c>
      <c r="P5084">
        <v>2543.8000000000002</v>
      </c>
      <c r="Q5084" t="s">
        <v>26</v>
      </c>
      <c r="R5084" t="s">
        <v>27</v>
      </c>
      <c r="S5084" t="s">
        <v>28</v>
      </c>
      <c r="T5084">
        <f>VLOOKUP(Admissions[[#This Row],[Department]],Departments[#All],5,FALSE)</f>
        <v>9000</v>
      </c>
      <c r="U5084" t="str">
        <f>IF(Admissions[[#This Row],[Total_Cost]]&gt;Admissions[[#This Row],[Cost_Benchmark]], "Above Benchmark", "Within Benchmark")</f>
        <v>Above Benchmark</v>
      </c>
    </row>
    <row r="5085" spans="1:21" x14ac:dyDescent="0.3">
      <c r="A5085">
        <v>10009</v>
      </c>
      <c r="B5085">
        <v>5004</v>
      </c>
      <c r="C5085" t="s">
        <v>345</v>
      </c>
      <c r="D5085" t="s">
        <v>74</v>
      </c>
      <c r="E5085">
        <v>29265</v>
      </c>
      <c r="F5085" t="s">
        <v>48</v>
      </c>
      <c r="G5085" t="s">
        <v>49</v>
      </c>
      <c r="H5085" s="1">
        <v>45291</v>
      </c>
      <c r="I5085" s="1">
        <v>45297</v>
      </c>
      <c r="J5085" t="s">
        <v>23</v>
      </c>
      <c r="K5085">
        <v>6</v>
      </c>
      <c r="L5085">
        <v>12719</v>
      </c>
      <c r="M5085">
        <v>0</v>
      </c>
      <c r="N5085" t="s">
        <v>137</v>
      </c>
      <c r="O5085" t="s">
        <v>45</v>
      </c>
      <c r="P5085">
        <v>2119.8332999999998</v>
      </c>
      <c r="Q5085" t="s">
        <v>26</v>
      </c>
      <c r="R5085" t="s">
        <v>46</v>
      </c>
      <c r="S5085" t="s">
        <v>28</v>
      </c>
      <c r="T5085">
        <f>VLOOKUP(Admissions[[#This Row],[Department]],Departments[#All],5,FALSE)</f>
        <v>8500</v>
      </c>
      <c r="U5085" t="str">
        <f>IF(Admissions[[#This Row],[Total_Cost]]&gt;Admissions[[#This Row],[Cost_Benchmark]], "Above Benchmark", "Within Benchmark")</f>
        <v>Above Benchmark</v>
      </c>
    </row>
    <row r="5086" spans="1:21" x14ac:dyDescent="0.3">
      <c r="A5086">
        <v>15800</v>
      </c>
      <c r="B5086">
        <v>5875</v>
      </c>
      <c r="C5086" t="s">
        <v>604</v>
      </c>
      <c r="D5086" t="s">
        <v>20</v>
      </c>
      <c r="E5086">
        <v>19343</v>
      </c>
      <c r="F5086" t="s">
        <v>30</v>
      </c>
      <c r="G5086" t="s">
        <v>31</v>
      </c>
      <c r="H5086" s="1">
        <v>45520</v>
      </c>
      <c r="I5086" s="1">
        <v>45525</v>
      </c>
      <c r="J5086" t="s">
        <v>23</v>
      </c>
      <c r="K5086">
        <v>5</v>
      </c>
      <c r="L5086">
        <v>25682</v>
      </c>
      <c r="M5086">
        <v>0</v>
      </c>
      <c r="N5086" t="s">
        <v>32</v>
      </c>
      <c r="O5086" t="s">
        <v>25</v>
      </c>
      <c r="P5086">
        <v>5136.3999999999996</v>
      </c>
      <c r="Q5086" t="s">
        <v>26</v>
      </c>
      <c r="R5086" t="s">
        <v>66</v>
      </c>
      <c r="S5086" t="s">
        <v>35</v>
      </c>
      <c r="T5086">
        <f>VLOOKUP(Admissions[[#This Row],[Department]],Departments[#All],5,FALSE)</f>
        <v>12000</v>
      </c>
      <c r="U5086" t="str">
        <f>IF(Admissions[[#This Row],[Total_Cost]]&gt;Admissions[[#This Row],[Cost_Benchmark]], "Above Benchmark", "Within Benchmark")</f>
        <v>Above Benchmark</v>
      </c>
    </row>
    <row r="5087" spans="1:21" x14ac:dyDescent="0.3">
      <c r="A5087">
        <v>14893</v>
      </c>
      <c r="B5087">
        <v>4589</v>
      </c>
      <c r="C5087" t="s">
        <v>213</v>
      </c>
      <c r="D5087" t="s">
        <v>20</v>
      </c>
      <c r="E5087">
        <v>11500</v>
      </c>
      <c r="F5087" t="s">
        <v>30</v>
      </c>
      <c r="G5087" t="s">
        <v>31</v>
      </c>
      <c r="H5087" s="1">
        <v>45418</v>
      </c>
      <c r="I5087" s="1">
        <v>45429</v>
      </c>
      <c r="J5087" t="s">
        <v>23</v>
      </c>
      <c r="K5087">
        <v>11</v>
      </c>
      <c r="L5087">
        <v>28358</v>
      </c>
      <c r="M5087">
        <v>0</v>
      </c>
      <c r="N5087" t="s">
        <v>142</v>
      </c>
      <c r="O5087" t="s">
        <v>33</v>
      </c>
      <c r="P5087">
        <v>2578</v>
      </c>
      <c r="Q5087" t="s">
        <v>26</v>
      </c>
      <c r="R5087" t="s">
        <v>34</v>
      </c>
      <c r="S5087" t="s">
        <v>35</v>
      </c>
      <c r="T5087">
        <f>VLOOKUP(Admissions[[#This Row],[Department]],Departments[#All],5,FALSE)</f>
        <v>12000</v>
      </c>
      <c r="U5087" t="str">
        <f>IF(Admissions[[#This Row],[Total_Cost]]&gt;Admissions[[#This Row],[Cost_Benchmark]], "Above Benchmark", "Within Benchmark")</f>
        <v>Above Benchmark</v>
      </c>
    </row>
    <row r="5088" spans="1:21" x14ac:dyDescent="0.3">
      <c r="A5088">
        <v>14295</v>
      </c>
      <c r="B5088">
        <v>6211</v>
      </c>
      <c r="C5088" t="s">
        <v>909</v>
      </c>
      <c r="D5088" t="s">
        <v>74</v>
      </c>
      <c r="E5088">
        <v>26850</v>
      </c>
      <c r="F5088" t="s">
        <v>37</v>
      </c>
      <c r="G5088" t="s">
        <v>52</v>
      </c>
      <c r="H5088" s="1">
        <v>45011</v>
      </c>
      <c r="I5088" s="1">
        <v>45022</v>
      </c>
      <c r="J5088" t="s">
        <v>23</v>
      </c>
      <c r="K5088">
        <v>11</v>
      </c>
      <c r="L5088">
        <v>27650</v>
      </c>
      <c r="M5088">
        <v>0</v>
      </c>
      <c r="N5088" t="s">
        <v>97</v>
      </c>
      <c r="O5088" t="s">
        <v>45</v>
      </c>
      <c r="P5088">
        <v>2513.6363999999999</v>
      </c>
      <c r="Q5088" t="s">
        <v>26</v>
      </c>
      <c r="R5088" t="s">
        <v>46</v>
      </c>
      <c r="S5088" t="s">
        <v>28</v>
      </c>
      <c r="T5088">
        <f>VLOOKUP(Admissions[[#This Row],[Department]],Departments[#All],5,FALSE)</f>
        <v>9000</v>
      </c>
      <c r="U5088" t="str">
        <f>IF(Admissions[[#This Row],[Total_Cost]]&gt;Admissions[[#This Row],[Cost_Benchmark]], "Above Benchmark", "Within Benchmark")</f>
        <v>Above Benchmark</v>
      </c>
    </row>
    <row r="5089" spans="1:21" x14ac:dyDescent="0.3">
      <c r="A5089">
        <v>12383</v>
      </c>
      <c r="B5089">
        <v>5801</v>
      </c>
      <c r="C5089" t="s">
        <v>1399</v>
      </c>
      <c r="D5089" t="s">
        <v>74</v>
      </c>
      <c r="E5089">
        <v>15339</v>
      </c>
      <c r="F5089" t="s">
        <v>48</v>
      </c>
      <c r="G5089" t="s">
        <v>101</v>
      </c>
      <c r="H5089" s="1">
        <v>45183</v>
      </c>
      <c r="I5089" s="1">
        <v>45190</v>
      </c>
      <c r="J5089" t="s">
        <v>23</v>
      </c>
      <c r="K5089">
        <v>7</v>
      </c>
      <c r="L5089">
        <v>19639</v>
      </c>
      <c r="M5089">
        <v>0</v>
      </c>
      <c r="N5089" t="s">
        <v>78</v>
      </c>
      <c r="O5089" t="s">
        <v>25</v>
      </c>
      <c r="P5089">
        <v>2805.5713999999998</v>
      </c>
      <c r="Q5089" t="s">
        <v>26</v>
      </c>
      <c r="R5089" t="s">
        <v>40</v>
      </c>
      <c r="S5089" t="s">
        <v>35</v>
      </c>
      <c r="T5089">
        <f>VLOOKUP(Admissions[[#This Row],[Department]],Departments[#All],5,FALSE)</f>
        <v>8500</v>
      </c>
      <c r="U5089" t="str">
        <f>IF(Admissions[[#This Row],[Total_Cost]]&gt;Admissions[[#This Row],[Cost_Benchmark]], "Above Benchmark", "Within Benchmark")</f>
        <v>Above Benchmark</v>
      </c>
    </row>
    <row r="5090" spans="1:21" x14ac:dyDescent="0.3">
      <c r="A5090">
        <v>10787</v>
      </c>
      <c r="B5090">
        <v>3119</v>
      </c>
      <c r="C5090" t="s">
        <v>1286</v>
      </c>
      <c r="D5090" t="s">
        <v>74</v>
      </c>
      <c r="E5090">
        <v>31156</v>
      </c>
      <c r="F5090" t="s">
        <v>21</v>
      </c>
      <c r="G5090" t="s">
        <v>64</v>
      </c>
      <c r="H5090" s="1">
        <v>45238</v>
      </c>
      <c r="I5090" s="1">
        <v>45240</v>
      </c>
      <c r="J5090" t="s">
        <v>23</v>
      </c>
      <c r="K5090">
        <v>2</v>
      </c>
      <c r="L5090">
        <v>3319</v>
      </c>
      <c r="M5090">
        <v>1</v>
      </c>
      <c r="N5090" t="s">
        <v>61</v>
      </c>
      <c r="O5090" t="s">
        <v>25</v>
      </c>
      <c r="P5090">
        <v>1659.5</v>
      </c>
      <c r="Q5090" t="s">
        <v>26</v>
      </c>
      <c r="R5090" t="s">
        <v>62</v>
      </c>
      <c r="S5090" t="s">
        <v>35</v>
      </c>
      <c r="T5090">
        <f>VLOOKUP(Admissions[[#This Row],[Department]],Departments[#All],5,FALSE)</f>
        <v>5500</v>
      </c>
      <c r="U5090" t="str">
        <f>IF(Admissions[[#This Row],[Total_Cost]]&gt;Admissions[[#This Row],[Cost_Benchmark]], "Above Benchmark", "Within Benchmark")</f>
        <v>Within Benchmark</v>
      </c>
    </row>
    <row r="5091" spans="1:21" x14ac:dyDescent="0.3">
      <c r="A5091">
        <v>14175</v>
      </c>
      <c r="B5091">
        <v>4251</v>
      </c>
      <c r="C5091" t="s">
        <v>635</v>
      </c>
      <c r="D5091" t="s">
        <v>20</v>
      </c>
      <c r="E5091">
        <v>24438</v>
      </c>
      <c r="F5091" t="s">
        <v>48</v>
      </c>
      <c r="G5091" t="s">
        <v>103</v>
      </c>
      <c r="H5091" s="1">
        <v>45305</v>
      </c>
      <c r="I5091" s="1">
        <v>45312</v>
      </c>
      <c r="J5091" t="s">
        <v>23</v>
      </c>
      <c r="K5091">
        <v>7</v>
      </c>
      <c r="L5091">
        <v>8902</v>
      </c>
      <c r="M5091">
        <v>1</v>
      </c>
      <c r="N5091" t="s">
        <v>78</v>
      </c>
      <c r="O5091" t="s">
        <v>45</v>
      </c>
      <c r="P5091">
        <v>1271.7143000000001</v>
      </c>
      <c r="Q5091" t="s">
        <v>26</v>
      </c>
      <c r="R5091" t="s">
        <v>46</v>
      </c>
      <c r="S5091" t="s">
        <v>28</v>
      </c>
      <c r="T5091">
        <f>VLOOKUP(Admissions[[#This Row],[Department]],Departments[#All],5,FALSE)</f>
        <v>8500</v>
      </c>
      <c r="U5091" t="str">
        <f>IF(Admissions[[#This Row],[Total_Cost]]&gt;Admissions[[#This Row],[Cost_Benchmark]], "Above Benchmark", "Within Benchmark")</f>
        <v>Above Benchmark</v>
      </c>
    </row>
    <row r="5092" spans="1:21" x14ac:dyDescent="0.3">
      <c r="A5092">
        <v>15447</v>
      </c>
      <c r="B5092">
        <v>4079</v>
      </c>
      <c r="C5092" t="s">
        <v>108</v>
      </c>
      <c r="D5092" t="s">
        <v>74</v>
      </c>
      <c r="E5092">
        <v>25097</v>
      </c>
      <c r="F5092" t="s">
        <v>48</v>
      </c>
      <c r="G5092" t="s">
        <v>49</v>
      </c>
      <c r="H5092" s="1">
        <v>45428</v>
      </c>
      <c r="I5092" s="1">
        <v>45432</v>
      </c>
      <c r="J5092" t="s">
        <v>23</v>
      </c>
      <c r="K5092">
        <v>4</v>
      </c>
      <c r="L5092">
        <v>9677</v>
      </c>
      <c r="M5092">
        <v>0</v>
      </c>
      <c r="N5092" t="s">
        <v>137</v>
      </c>
      <c r="O5092" t="s">
        <v>25</v>
      </c>
      <c r="P5092">
        <v>2419.25</v>
      </c>
      <c r="Q5092" t="s">
        <v>26</v>
      </c>
      <c r="R5092" t="s">
        <v>40</v>
      </c>
      <c r="S5092" t="s">
        <v>35</v>
      </c>
      <c r="T5092">
        <f>VLOOKUP(Admissions[[#This Row],[Department]],Departments[#All],5,FALSE)</f>
        <v>8500</v>
      </c>
      <c r="U5092" t="str">
        <f>IF(Admissions[[#This Row],[Total_Cost]]&gt;Admissions[[#This Row],[Cost_Benchmark]], "Above Benchmark", "Within Benchmark")</f>
        <v>Above Benchmark</v>
      </c>
    </row>
    <row r="5093" spans="1:21" x14ac:dyDescent="0.3">
      <c r="A5093">
        <v>14813</v>
      </c>
      <c r="B5093">
        <v>4558</v>
      </c>
      <c r="C5093" t="s">
        <v>757</v>
      </c>
      <c r="D5093" t="s">
        <v>74</v>
      </c>
      <c r="E5093">
        <v>43682</v>
      </c>
      <c r="F5093" t="s">
        <v>42</v>
      </c>
      <c r="G5093" t="s">
        <v>128</v>
      </c>
      <c r="H5093" s="1">
        <v>45599</v>
      </c>
      <c r="I5093" s="1">
        <v>45602</v>
      </c>
      <c r="J5093" t="s">
        <v>23</v>
      </c>
      <c r="K5093">
        <v>3</v>
      </c>
      <c r="L5093">
        <v>1908</v>
      </c>
      <c r="M5093">
        <v>0</v>
      </c>
      <c r="N5093" t="s">
        <v>44</v>
      </c>
      <c r="O5093" t="s">
        <v>45</v>
      </c>
      <c r="P5093">
        <v>636</v>
      </c>
      <c r="Q5093" t="s">
        <v>26</v>
      </c>
      <c r="R5093" t="s">
        <v>46</v>
      </c>
      <c r="S5093" t="s">
        <v>28</v>
      </c>
      <c r="T5093">
        <f>VLOOKUP(Admissions[[#This Row],[Department]],Departments[#All],5,FALSE)</f>
        <v>4500</v>
      </c>
      <c r="U5093" t="str">
        <f>IF(Admissions[[#This Row],[Total_Cost]]&gt;Admissions[[#This Row],[Cost_Benchmark]], "Above Benchmark", "Within Benchmark")</f>
        <v>Within Benchmark</v>
      </c>
    </row>
    <row r="5094" spans="1:21" x14ac:dyDescent="0.3">
      <c r="A5094">
        <v>14809</v>
      </c>
      <c r="B5094">
        <v>6623</v>
      </c>
      <c r="C5094" t="s">
        <v>740</v>
      </c>
      <c r="D5094" t="s">
        <v>20</v>
      </c>
      <c r="E5094">
        <v>24137</v>
      </c>
      <c r="F5094" t="s">
        <v>84</v>
      </c>
      <c r="G5094" t="s">
        <v>95</v>
      </c>
      <c r="H5094" s="1">
        <v>45136</v>
      </c>
      <c r="I5094" s="1">
        <v>45141</v>
      </c>
      <c r="J5094" t="s">
        <v>23</v>
      </c>
      <c r="K5094">
        <v>5</v>
      </c>
      <c r="L5094">
        <v>7546</v>
      </c>
      <c r="M5094">
        <v>0</v>
      </c>
      <c r="N5094" t="s">
        <v>50</v>
      </c>
      <c r="O5094" t="s">
        <v>25</v>
      </c>
      <c r="P5094">
        <v>1509.2</v>
      </c>
      <c r="Q5094" t="s">
        <v>26</v>
      </c>
      <c r="R5094" t="s">
        <v>27</v>
      </c>
      <c r="S5094" t="s">
        <v>28</v>
      </c>
      <c r="T5094">
        <f>VLOOKUP(Admissions[[#This Row],[Department]],Departments[#All],5,FALSE)</f>
        <v>6000</v>
      </c>
      <c r="U5094" t="str">
        <f>IF(Admissions[[#This Row],[Total_Cost]]&gt;Admissions[[#This Row],[Cost_Benchmark]], "Above Benchmark", "Within Benchmark")</f>
        <v>Above Benchmark</v>
      </c>
    </row>
    <row r="5095" spans="1:21" x14ac:dyDescent="0.3">
      <c r="A5095">
        <v>10893</v>
      </c>
      <c r="B5095">
        <v>6460</v>
      </c>
      <c r="C5095" t="s">
        <v>317</v>
      </c>
      <c r="D5095" t="s">
        <v>20</v>
      </c>
      <c r="E5095">
        <v>44343</v>
      </c>
      <c r="F5095" t="s">
        <v>42</v>
      </c>
      <c r="G5095" t="s">
        <v>76</v>
      </c>
      <c r="H5095" s="1">
        <v>45371</v>
      </c>
      <c r="I5095" s="1">
        <v>45376</v>
      </c>
      <c r="J5095" t="s">
        <v>23</v>
      </c>
      <c r="K5095">
        <v>5</v>
      </c>
      <c r="L5095">
        <v>4194</v>
      </c>
      <c r="M5095">
        <v>0</v>
      </c>
      <c r="N5095" t="s">
        <v>65</v>
      </c>
      <c r="O5095" t="s">
        <v>25</v>
      </c>
      <c r="P5095">
        <v>838.8</v>
      </c>
      <c r="Q5095" t="s">
        <v>26</v>
      </c>
      <c r="R5095" t="s">
        <v>62</v>
      </c>
      <c r="S5095" t="s">
        <v>35</v>
      </c>
      <c r="T5095">
        <f>VLOOKUP(Admissions[[#This Row],[Department]],Departments[#All],5,FALSE)</f>
        <v>4500</v>
      </c>
      <c r="U5095" t="str">
        <f>IF(Admissions[[#This Row],[Total_Cost]]&gt;Admissions[[#This Row],[Cost_Benchmark]], "Above Benchmark", "Within Benchmark")</f>
        <v>Within Benchmark</v>
      </c>
    </row>
    <row r="5096" spans="1:21" x14ac:dyDescent="0.3">
      <c r="A5096">
        <v>14845</v>
      </c>
      <c r="B5096">
        <v>3989</v>
      </c>
      <c r="C5096" t="s">
        <v>1015</v>
      </c>
      <c r="D5096" t="s">
        <v>74</v>
      </c>
      <c r="E5096">
        <v>41679</v>
      </c>
      <c r="F5096" t="s">
        <v>42</v>
      </c>
      <c r="G5096" t="s">
        <v>76</v>
      </c>
      <c r="H5096" s="1">
        <v>44968</v>
      </c>
      <c r="I5096" s="1">
        <v>44971</v>
      </c>
      <c r="J5096" t="s">
        <v>23</v>
      </c>
      <c r="K5096">
        <v>3</v>
      </c>
      <c r="L5096">
        <v>2467</v>
      </c>
      <c r="M5096">
        <v>1</v>
      </c>
      <c r="N5096" t="s">
        <v>99</v>
      </c>
      <c r="O5096" t="s">
        <v>45</v>
      </c>
      <c r="P5096">
        <v>822.33330000000001</v>
      </c>
      <c r="Q5096" t="s">
        <v>26</v>
      </c>
      <c r="R5096" t="s">
        <v>27</v>
      </c>
      <c r="S5096" t="s">
        <v>28</v>
      </c>
      <c r="T5096">
        <f>VLOOKUP(Admissions[[#This Row],[Department]],Departments[#All],5,FALSE)</f>
        <v>4500</v>
      </c>
      <c r="U5096" t="str">
        <f>IF(Admissions[[#This Row],[Total_Cost]]&gt;Admissions[[#This Row],[Cost_Benchmark]], "Above Benchmark", "Within Benchmark")</f>
        <v>Within Benchmark</v>
      </c>
    </row>
    <row r="5097" spans="1:21" x14ac:dyDescent="0.3">
      <c r="A5097">
        <v>10218</v>
      </c>
      <c r="B5097">
        <v>5453</v>
      </c>
      <c r="C5097" t="s">
        <v>335</v>
      </c>
      <c r="D5097" t="s">
        <v>74</v>
      </c>
      <c r="E5097">
        <v>27097</v>
      </c>
      <c r="F5097" t="s">
        <v>48</v>
      </c>
      <c r="G5097" t="s">
        <v>49</v>
      </c>
      <c r="H5097" s="1">
        <v>45438</v>
      </c>
      <c r="I5097" s="1">
        <v>45446</v>
      </c>
      <c r="J5097" t="s">
        <v>23</v>
      </c>
      <c r="K5097">
        <v>8</v>
      </c>
      <c r="L5097">
        <v>10148</v>
      </c>
      <c r="M5097">
        <v>0</v>
      </c>
      <c r="N5097" t="s">
        <v>93</v>
      </c>
      <c r="O5097" t="s">
        <v>25</v>
      </c>
      <c r="P5097">
        <v>1268.5</v>
      </c>
      <c r="Q5097" t="s">
        <v>26</v>
      </c>
      <c r="R5097" t="s">
        <v>46</v>
      </c>
      <c r="S5097" t="s">
        <v>28</v>
      </c>
      <c r="T5097">
        <f>VLOOKUP(Admissions[[#This Row],[Department]],Departments[#All],5,FALSE)</f>
        <v>8500</v>
      </c>
      <c r="U5097" t="str">
        <f>IF(Admissions[[#This Row],[Total_Cost]]&gt;Admissions[[#This Row],[Cost_Benchmark]], "Above Benchmark", "Within Benchmark")</f>
        <v>Above Benchmark</v>
      </c>
    </row>
    <row r="5098" spans="1:21" x14ac:dyDescent="0.3">
      <c r="A5098">
        <v>13869</v>
      </c>
      <c r="B5098">
        <v>3651</v>
      </c>
      <c r="C5098" t="s">
        <v>199</v>
      </c>
      <c r="D5098" t="s">
        <v>20</v>
      </c>
      <c r="E5098">
        <v>18678</v>
      </c>
      <c r="F5098" t="s">
        <v>68</v>
      </c>
      <c r="G5098" t="s">
        <v>105</v>
      </c>
      <c r="H5098" s="1">
        <v>45198</v>
      </c>
      <c r="I5098" s="1">
        <v>45208</v>
      </c>
      <c r="J5098" t="s">
        <v>23</v>
      </c>
      <c r="K5098">
        <v>10</v>
      </c>
      <c r="L5098">
        <v>10646</v>
      </c>
      <c r="M5098">
        <v>0</v>
      </c>
      <c r="N5098" t="s">
        <v>70</v>
      </c>
      <c r="O5098" t="s">
        <v>25</v>
      </c>
      <c r="P5098">
        <v>1064.5999999999999</v>
      </c>
      <c r="Q5098" t="s">
        <v>26</v>
      </c>
      <c r="R5098" t="s">
        <v>66</v>
      </c>
      <c r="S5098" t="s">
        <v>35</v>
      </c>
      <c r="T5098">
        <f>VLOOKUP(Admissions[[#This Row],[Department]],Departments[#All],5,FALSE)</f>
        <v>6800</v>
      </c>
      <c r="U5098" t="str">
        <f>IF(Admissions[[#This Row],[Total_Cost]]&gt;Admissions[[#This Row],[Cost_Benchmark]], "Above Benchmark", "Within Benchmark")</f>
        <v>Above Benchmark</v>
      </c>
    </row>
    <row r="5099" spans="1:21" x14ac:dyDescent="0.3">
      <c r="A5099">
        <v>11249</v>
      </c>
      <c r="B5099">
        <v>3318</v>
      </c>
      <c r="C5099" t="s">
        <v>764</v>
      </c>
      <c r="D5099" t="s">
        <v>74</v>
      </c>
      <c r="E5099">
        <v>22569</v>
      </c>
      <c r="F5099" t="s">
        <v>21</v>
      </c>
      <c r="G5099" t="s">
        <v>22</v>
      </c>
      <c r="H5099" s="1">
        <v>45359</v>
      </c>
      <c r="I5099" s="1">
        <v>45361</v>
      </c>
      <c r="J5099" t="s">
        <v>23</v>
      </c>
      <c r="K5099">
        <v>2</v>
      </c>
      <c r="L5099">
        <v>4020</v>
      </c>
      <c r="M5099">
        <v>1</v>
      </c>
      <c r="N5099" t="s">
        <v>99</v>
      </c>
      <c r="O5099" t="s">
        <v>33</v>
      </c>
      <c r="P5099">
        <v>2010</v>
      </c>
      <c r="Q5099" t="s">
        <v>26</v>
      </c>
      <c r="R5099" t="s">
        <v>66</v>
      </c>
      <c r="S5099" t="s">
        <v>35</v>
      </c>
      <c r="T5099">
        <f>VLOOKUP(Admissions[[#This Row],[Department]],Departments[#All],5,FALSE)</f>
        <v>5500</v>
      </c>
      <c r="U5099" t="str">
        <f>IF(Admissions[[#This Row],[Total_Cost]]&gt;Admissions[[#This Row],[Cost_Benchmark]], "Above Benchmark", "Within Benchmark")</f>
        <v>Within Benchmark</v>
      </c>
    </row>
    <row r="5100" spans="1:21" x14ac:dyDescent="0.3">
      <c r="A5100">
        <v>12997</v>
      </c>
      <c r="B5100">
        <v>3086</v>
      </c>
      <c r="C5100" t="s">
        <v>194</v>
      </c>
      <c r="D5100" t="s">
        <v>20</v>
      </c>
      <c r="E5100">
        <v>34204</v>
      </c>
      <c r="F5100" t="s">
        <v>68</v>
      </c>
      <c r="G5100" t="s">
        <v>131</v>
      </c>
      <c r="H5100" s="1">
        <v>45558</v>
      </c>
      <c r="I5100" s="1">
        <v>45563</v>
      </c>
      <c r="J5100" t="s">
        <v>23</v>
      </c>
      <c r="K5100">
        <v>5</v>
      </c>
      <c r="L5100">
        <v>7742</v>
      </c>
      <c r="M5100">
        <v>0</v>
      </c>
      <c r="N5100" t="s">
        <v>132</v>
      </c>
      <c r="O5100" t="s">
        <v>45</v>
      </c>
      <c r="P5100">
        <v>1548.4</v>
      </c>
      <c r="Q5100" t="s">
        <v>26</v>
      </c>
      <c r="R5100" t="s">
        <v>34</v>
      </c>
      <c r="S5100" t="s">
        <v>35</v>
      </c>
      <c r="T5100">
        <f>VLOOKUP(Admissions[[#This Row],[Department]],Departments[#All],5,FALSE)</f>
        <v>6800</v>
      </c>
      <c r="U5100" t="str">
        <f>IF(Admissions[[#This Row],[Total_Cost]]&gt;Admissions[[#This Row],[Cost_Benchmark]], "Above Benchmark", "Within Benchmark")</f>
        <v>Above Benchmark</v>
      </c>
    </row>
    <row r="5101" spans="1:21" x14ac:dyDescent="0.3">
      <c r="A5101">
        <v>15349</v>
      </c>
      <c r="B5101">
        <v>6562</v>
      </c>
      <c r="C5101" t="s">
        <v>816</v>
      </c>
      <c r="D5101" t="s">
        <v>20</v>
      </c>
      <c r="E5101">
        <v>37971</v>
      </c>
      <c r="F5101" t="s">
        <v>37</v>
      </c>
      <c r="G5101" t="s">
        <v>38</v>
      </c>
      <c r="H5101" s="1">
        <v>45220</v>
      </c>
      <c r="I5101" s="1">
        <v>45227</v>
      </c>
      <c r="J5101" t="s">
        <v>23</v>
      </c>
      <c r="K5101">
        <v>7</v>
      </c>
      <c r="L5101">
        <v>13156</v>
      </c>
      <c r="M5101">
        <v>0</v>
      </c>
      <c r="N5101" t="s">
        <v>24</v>
      </c>
      <c r="O5101" t="s">
        <v>25</v>
      </c>
      <c r="P5101">
        <v>1879.4286</v>
      </c>
      <c r="Q5101" t="s">
        <v>26</v>
      </c>
      <c r="R5101" t="s">
        <v>27</v>
      </c>
      <c r="S5101" t="s">
        <v>28</v>
      </c>
      <c r="T5101">
        <f>VLOOKUP(Admissions[[#This Row],[Department]],Departments[#All],5,FALSE)</f>
        <v>9000</v>
      </c>
      <c r="U5101" t="str">
        <f>IF(Admissions[[#This Row],[Total_Cost]]&gt;Admissions[[#This Row],[Cost_Benchmark]], "Above Benchmark", "Within Benchmark")</f>
        <v>Above Benchmark</v>
      </c>
    </row>
    <row r="5102" spans="1:21" x14ac:dyDescent="0.3">
      <c r="A5102">
        <v>14956</v>
      </c>
      <c r="B5102">
        <v>5002</v>
      </c>
      <c r="C5102" t="s">
        <v>878</v>
      </c>
      <c r="D5102" t="s">
        <v>20</v>
      </c>
      <c r="E5102">
        <v>30907</v>
      </c>
      <c r="F5102" t="s">
        <v>68</v>
      </c>
      <c r="G5102" t="s">
        <v>69</v>
      </c>
      <c r="H5102" s="1">
        <v>44928</v>
      </c>
      <c r="I5102" s="1">
        <v>44936</v>
      </c>
      <c r="J5102" t="s">
        <v>23</v>
      </c>
      <c r="K5102">
        <v>8</v>
      </c>
      <c r="L5102">
        <v>10015</v>
      </c>
      <c r="M5102">
        <v>0</v>
      </c>
      <c r="N5102" t="s">
        <v>70</v>
      </c>
      <c r="O5102" t="s">
        <v>25</v>
      </c>
      <c r="P5102">
        <v>1251.875</v>
      </c>
      <c r="Q5102" t="s">
        <v>26</v>
      </c>
      <c r="R5102" t="s">
        <v>34</v>
      </c>
      <c r="S5102" t="s">
        <v>35</v>
      </c>
      <c r="T5102">
        <f>VLOOKUP(Admissions[[#This Row],[Department]],Departments[#All],5,FALSE)</f>
        <v>6800</v>
      </c>
      <c r="U5102" t="str">
        <f>IF(Admissions[[#This Row],[Total_Cost]]&gt;Admissions[[#This Row],[Cost_Benchmark]], "Above Benchmark", "Within Benchmark")</f>
        <v>Above Benchmark</v>
      </c>
    </row>
    <row r="5103" spans="1:21" x14ac:dyDescent="0.3">
      <c r="A5103">
        <v>13151</v>
      </c>
      <c r="B5103">
        <v>3156</v>
      </c>
      <c r="C5103" t="s">
        <v>828</v>
      </c>
      <c r="D5103" t="s">
        <v>20</v>
      </c>
      <c r="E5103">
        <v>32252</v>
      </c>
      <c r="F5103" t="s">
        <v>21</v>
      </c>
      <c r="G5103" t="s">
        <v>64</v>
      </c>
      <c r="H5103" s="1">
        <v>45601</v>
      </c>
      <c r="I5103" s="1">
        <v>45603</v>
      </c>
      <c r="J5103" t="s">
        <v>23</v>
      </c>
      <c r="K5103">
        <v>2</v>
      </c>
      <c r="L5103">
        <v>4084</v>
      </c>
      <c r="M5103">
        <v>0</v>
      </c>
      <c r="N5103" t="s">
        <v>99</v>
      </c>
      <c r="O5103" t="s">
        <v>45</v>
      </c>
      <c r="P5103">
        <v>2042</v>
      </c>
      <c r="Q5103" t="s">
        <v>26</v>
      </c>
      <c r="R5103" t="s">
        <v>53</v>
      </c>
      <c r="S5103" t="s">
        <v>35</v>
      </c>
      <c r="T5103">
        <f>VLOOKUP(Admissions[[#This Row],[Department]],Departments[#All],5,FALSE)</f>
        <v>5500</v>
      </c>
      <c r="U5103" t="str">
        <f>IF(Admissions[[#This Row],[Total_Cost]]&gt;Admissions[[#This Row],[Cost_Benchmark]], "Above Benchmark", "Within Benchmark")</f>
        <v>Within Benchmark</v>
      </c>
    </row>
    <row r="5104" spans="1:21" x14ac:dyDescent="0.3">
      <c r="A5104">
        <v>14887</v>
      </c>
      <c r="B5104">
        <v>6295</v>
      </c>
      <c r="C5104" t="s">
        <v>249</v>
      </c>
      <c r="D5104" t="s">
        <v>20</v>
      </c>
      <c r="E5104">
        <v>35125</v>
      </c>
      <c r="F5104" t="s">
        <v>37</v>
      </c>
      <c r="G5104" t="s">
        <v>52</v>
      </c>
      <c r="H5104" s="1">
        <v>45090</v>
      </c>
      <c r="I5104" s="1">
        <v>45095</v>
      </c>
      <c r="J5104" t="s">
        <v>23</v>
      </c>
      <c r="K5104">
        <v>5</v>
      </c>
      <c r="L5104">
        <v>8919</v>
      </c>
      <c r="M5104">
        <v>0</v>
      </c>
      <c r="N5104" t="s">
        <v>82</v>
      </c>
      <c r="O5104" t="s">
        <v>25</v>
      </c>
      <c r="P5104">
        <v>1783.8</v>
      </c>
      <c r="Q5104" t="s">
        <v>26</v>
      </c>
      <c r="R5104" t="s">
        <v>53</v>
      </c>
      <c r="S5104" t="s">
        <v>35</v>
      </c>
      <c r="T5104">
        <f>VLOOKUP(Admissions[[#This Row],[Department]],Departments[#All],5,FALSE)</f>
        <v>9000</v>
      </c>
      <c r="U5104" t="str">
        <f>IF(Admissions[[#This Row],[Total_Cost]]&gt;Admissions[[#This Row],[Cost_Benchmark]], "Above Benchmark", "Within Benchmark")</f>
        <v>Within Benchmark</v>
      </c>
    </row>
    <row r="5105" spans="1:21" x14ac:dyDescent="0.3">
      <c r="A5105">
        <v>15048</v>
      </c>
      <c r="B5105">
        <v>5118</v>
      </c>
      <c r="C5105" t="s">
        <v>315</v>
      </c>
      <c r="D5105" t="s">
        <v>74</v>
      </c>
      <c r="E5105">
        <v>37254</v>
      </c>
      <c r="F5105" t="s">
        <v>37</v>
      </c>
      <c r="G5105" t="s">
        <v>159</v>
      </c>
      <c r="H5105" s="1">
        <v>45234</v>
      </c>
      <c r="I5105" s="1">
        <v>45240</v>
      </c>
      <c r="J5105" t="s">
        <v>23</v>
      </c>
      <c r="K5105">
        <v>6</v>
      </c>
      <c r="L5105">
        <v>19349</v>
      </c>
      <c r="M5105">
        <v>0</v>
      </c>
      <c r="N5105" t="s">
        <v>1526</v>
      </c>
      <c r="O5105" t="s">
        <v>25</v>
      </c>
      <c r="P5105">
        <v>3224.8332999999998</v>
      </c>
      <c r="Q5105" t="s">
        <v>26</v>
      </c>
      <c r="R5105" t="s">
        <v>27</v>
      </c>
      <c r="S5105" t="s">
        <v>28</v>
      </c>
      <c r="T5105">
        <f>VLOOKUP(Admissions[[#This Row],[Department]],Departments[#All],5,FALSE)</f>
        <v>9000</v>
      </c>
      <c r="U5105" t="str">
        <f>IF(Admissions[[#This Row],[Total_Cost]]&gt;Admissions[[#This Row],[Cost_Benchmark]], "Above Benchmark", "Within Benchmark")</f>
        <v>Above Benchmark</v>
      </c>
    </row>
    <row r="5106" spans="1:21" x14ac:dyDescent="0.3">
      <c r="A5106">
        <v>13362</v>
      </c>
      <c r="B5106">
        <v>4664</v>
      </c>
      <c r="C5106" t="s">
        <v>693</v>
      </c>
      <c r="D5106" t="s">
        <v>20</v>
      </c>
      <c r="E5106">
        <v>25230</v>
      </c>
      <c r="F5106" t="s">
        <v>68</v>
      </c>
      <c r="G5106" t="s">
        <v>105</v>
      </c>
      <c r="H5106" s="1">
        <v>45569</v>
      </c>
      <c r="I5106" s="1">
        <v>45573</v>
      </c>
      <c r="J5106" t="s">
        <v>23</v>
      </c>
      <c r="K5106">
        <v>4</v>
      </c>
      <c r="L5106">
        <v>5991</v>
      </c>
      <c r="M5106">
        <v>0</v>
      </c>
      <c r="N5106" t="s">
        <v>132</v>
      </c>
      <c r="O5106" t="s">
        <v>25</v>
      </c>
      <c r="P5106">
        <v>1497.75</v>
      </c>
      <c r="Q5106" t="s">
        <v>26</v>
      </c>
      <c r="R5106" t="s">
        <v>66</v>
      </c>
      <c r="S5106" t="s">
        <v>35</v>
      </c>
      <c r="T5106">
        <f>VLOOKUP(Admissions[[#This Row],[Department]],Departments[#All],5,FALSE)</f>
        <v>6800</v>
      </c>
      <c r="U5106" t="str">
        <f>IF(Admissions[[#This Row],[Total_Cost]]&gt;Admissions[[#This Row],[Cost_Benchmark]], "Above Benchmark", "Within Benchmark")</f>
        <v>Within Benchmark</v>
      </c>
    </row>
    <row r="5107" spans="1:21" x14ac:dyDescent="0.3">
      <c r="A5107">
        <v>10449</v>
      </c>
      <c r="B5107">
        <v>3032</v>
      </c>
      <c r="C5107" t="s">
        <v>508</v>
      </c>
      <c r="D5107" t="s">
        <v>20</v>
      </c>
      <c r="E5107">
        <v>14403</v>
      </c>
      <c r="F5107" t="s">
        <v>84</v>
      </c>
      <c r="G5107" t="s">
        <v>95</v>
      </c>
      <c r="H5107" s="1">
        <v>45181</v>
      </c>
      <c r="I5107" s="1">
        <v>45190</v>
      </c>
      <c r="J5107" t="s">
        <v>23</v>
      </c>
      <c r="K5107">
        <v>9</v>
      </c>
      <c r="L5107">
        <v>16397</v>
      </c>
      <c r="M5107">
        <v>1</v>
      </c>
      <c r="N5107" t="s">
        <v>86</v>
      </c>
      <c r="O5107" t="s">
        <v>25</v>
      </c>
      <c r="P5107">
        <v>1821.8888999999999</v>
      </c>
      <c r="Q5107" t="s">
        <v>26</v>
      </c>
      <c r="R5107" t="s">
        <v>53</v>
      </c>
      <c r="S5107" t="s">
        <v>35</v>
      </c>
      <c r="T5107">
        <f>VLOOKUP(Admissions[[#This Row],[Department]],Departments[#All],5,FALSE)</f>
        <v>6000</v>
      </c>
      <c r="U5107" t="str">
        <f>IF(Admissions[[#This Row],[Total_Cost]]&gt;Admissions[[#This Row],[Cost_Benchmark]], "Above Benchmark", "Within Benchmark")</f>
        <v>Above Benchmark</v>
      </c>
    </row>
    <row r="5108" spans="1:21" x14ac:dyDescent="0.3">
      <c r="A5108">
        <v>11242</v>
      </c>
      <c r="B5108">
        <v>3534</v>
      </c>
      <c r="C5108" t="s">
        <v>333</v>
      </c>
      <c r="D5108" t="s">
        <v>74</v>
      </c>
      <c r="E5108">
        <v>40651</v>
      </c>
      <c r="F5108" t="s">
        <v>42</v>
      </c>
      <c r="G5108" t="s">
        <v>43</v>
      </c>
      <c r="H5108" s="1">
        <v>45342</v>
      </c>
      <c r="I5108" s="1">
        <v>45347</v>
      </c>
      <c r="J5108" t="s">
        <v>23</v>
      </c>
      <c r="K5108">
        <v>5</v>
      </c>
      <c r="L5108">
        <v>5141</v>
      </c>
      <c r="M5108">
        <v>0</v>
      </c>
      <c r="N5108" t="s">
        <v>99</v>
      </c>
      <c r="O5108" t="s">
        <v>25</v>
      </c>
      <c r="P5108">
        <v>1028.2</v>
      </c>
      <c r="Q5108" t="s">
        <v>26</v>
      </c>
      <c r="R5108" t="s">
        <v>53</v>
      </c>
      <c r="S5108" t="s">
        <v>35</v>
      </c>
      <c r="T5108">
        <f>VLOOKUP(Admissions[[#This Row],[Department]],Departments[#All],5,FALSE)</f>
        <v>4500</v>
      </c>
      <c r="U5108" t="str">
        <f>IF(Admissions[[#This Row],[Total_Cost]]&gt;Admissions[[#This Row],[Cost_Benchmark]], "Above Benchmark", "Within Benchmark")</f>
        <v>Above Benchmark</v>
      </c>
    </row>
    <row r="5109" spans="1:21" x14ac:dyDescent="0.3">
      <c r="A5109">
        <v>15105</v>
      </c>
      <c r="B5109">
        <v>6189</v>
      </c>
      <c r="C5109" t="s">
        <v>322</v>
      </c>
      <c r="D5109" t="s">
        <v>20</v>
      </c>
      <c r="E5109">
        <v>24365</v>
      </c>
      <c r="F5109" t="s">
        <v>21</v>
      </c>
      <c r="G5109" t="s">
        <v>22</v>
      </c>
      <c r="H5109" s="1">
        <v>45373</v>
      </c>
      <c r="I5109" s="1">
        <v>45377</v>
      </c>
      <c r="J5109" t="s">
        <v>23</v>
      </c>
      <c r="K5109">
        <v>4</v>
      </c>
      <c r="L5109">
        <v>6753</v>
      </c>
      <c r="M5109">
        <v>0</v>
      </c>
      <c r="N5109" t="s">
        <v>65</v>
      </c>
      <c r="O5109" t="s">
        <v>45</v>
      </c>
      <c r="P5109">
        <v>1688.25</v>
      </c>
      <c r="Q5109" t="s">
        <v>26</v>
      </c>
      <c r="R5109" t="s">
        <v>66</v>
      </c>
      <c r="S5109" t="s">
        <v>35</v>
      </c>
      <c r="T5109">
        <f>VLOOKUP(Admissions[[#This Row],[Department]],Departments[#All],5,FALSE)</f>
        <v>5500</v>
      </c>
      <c r="U5109" t="str">
        <f>IF(Admissions[[#This Row],[Total_Cost]]&gt;Admissions[[#This Row],[Cost_Benchmark]], "Above Benchmark", "Within Benchmark")</f>
        <v>Above Benchmark</v>
      </c>
    </row>
    <row r="5110" spans="1:21" x14ac:dyDescent="0.3">
      <c r="A5110">
        <v>13636</v>
      </c>
      <c r="B5110">
        <v>4244</v>
      </c>
      <c r="C5110" t="s">
        <v>545</v>
      </c>
      <c r="D5110" t="s">
        <v>20</v>
      </c>
      <c r="E5110">
        <v>23466</v>
      </c>
      <c r="F5110" t="s">
        <v>21</v>
      </c>
      <c r="G5110" t="s">
        <v>22</v>
      </c>
      <c r="H5110" s="1">
        <v>45170</v>
      </c>
      <c r="I5110" s="1">
        <v>45173</v>
      </c>
      <c r="J5110" t="s">
        <v>23</v>
      </c>
      <c r="K5110">
        <v>3</v>
      </c>
      <c r="L5110">
        <v>6099</v>
      </c>
      <c r="M5110">
        <v>0</v>
      </c>
      <c r="N5110" t="s">
        <v>65</v>
      </c>
      <c r="O5110" t="s">
        <v>45</v>
      </c>
      <c r="P5110">
        <v>2033</v>
      </c>
      <c r="Q5110" t="s">
        <v>26</v>
      </c>
      <c r="R5110" t="s">
        <v>66</v>
      </c>
      <c r="S5110" t="s">
        <v>35</v>
      </c>
      <c r="T5110">
        <f>VLOOKUP(Admissions[[#This Row],[Department]],Departments[#All],5,FALSE)</f>
        <v>5500</v>
      </c>
      <c r="U5110" t="str">
        <f>IF(Admissions[[#This Row],[Total_Cost]]&gt;Admissions[[#This Row],[Cost_Benchmark]], "Above Benchmark", "Within Benchmark")</f>
        <v>Above Benchmark</v>
      </c>
    </row>
    <row r="5111" spans="1:21" x14ac:dyDescent="0.3">
      <c r="A5111">
        <v>15635</v>
      </c>
      <c r="B5111">
        <v>6326</v>
      </c>
      <c r="C5111" t="s">
        <v>102</v>
      </c>
      <c r="D5111" t="s">
        <v>74</v>
      </c>
      <c r="E5111">
        <v>27392</v>
      </c>
      <c r="F5111" t="s">
        <v>48</v>
      </c>
      <c r="G5111" t="s">
        <v>101</v>
      </c>
      <c r="H5111" s="1">
        <v>45515</v>
      </c>
      <c r="I5111" s="1">
        <v>45524</v>
      </c>
      <c r="J5111" t="s">
        <v>23</v>
      </c>
      <c r="K5111">
        <v>9</v>
      </c>
      <c r="L5111">
        <v>13141</v>
      </c>
      <c r="M5111">
        <v>1</v>
      </c>
      <c r="N5111" t="s">
        <v>93</v>
      </c>
      <c r="O5111" t="s">
        <v>25</v>
      </c>
      <c r="P5111">
        <v>1460.1111000000001</v>
      </c>
      <c r="Q5111" t="s">
        <v>26</v>
      </c>
      <c r="R5111" t="s">
        <v>46</v>
      </c>
      <c r="S5111" t="s">
        <v>28</v>
      </c>
      <c r="T5111">
        <f>VLOOKUP(Admissions[[#This Row],[Department]],Departments[#All],5,FALSE)</f>
        <v>8500</v>
      </c>
      <c r="U5111" t="str">
        <f>IF(Admissions[[#This Row],[Total_Cost]]&gt;Admissions[[#This Row],[Cost_Benchmark]], "Above Benchmark", "Within Benchmark")</f>
        <v>Above Benchmark</v>
      </c>
    </row>
    <row r="5112" spans="1:21" x14ac:dyDescent="0.3">
      <c r="A5112">
        <v>13605</v>
      </c>
      <c r="B5112">
        <v>5010</v>
      </c>
      <c r="C5112" t="s">
        <v>1527</v>
      </c>
      <c r="D5112" t="s">
        <v>74</v>
      </c>
      <c r="E5112">
        <v>18803</v>
      </c>
      <c r="F5112" t="s">
        <v>37</v>
      </c>
      <c r="G5112" t="s">
        <v>52</v>
      </c>
      <c r="H5112" s="1">
        <v>45193</v>
      </c>
      <c r="I5112" s="1">
        <v>45202</v>
      </c>
      <c r="J5112" t="s">
        <v>23</v>
      </c>
      <c r="K5112">
        <v>9</v>
      </c>
      <c r="L5112">
        <v>17578</v>
      </c>
      <c r="M5112">
        <v>0</v>
      </c>
      <c r="N5112" t="s">
        <v>82</v>
      </c>
      <c r="O5112" t="s">
        <v>25</v>
      </c>
      <c r="P5112">
        <v>1953.1111000000001</v>
      </c>
      <c r="Q5112" t="s">
        <v>26</v>
      </c>
      <c r="R5112" t="s">
        <v>46</v>
      </c>
      <c r="S5112" t="s">
        <v>28</v>
      </c>
      <c r="T5112">
        <f>VLOOKUP(Admissions[[#This Row],[Department]],Departments[#All],5,FALSE)</f>
        <v>9000</v>
      </c>
      <c r="U5112" t="str">
        <f>IF(Admissions[[#This Row],[Total_Cost]]&gt;Admissions[[#This Row],[Cost_Benchmark]], "Above Benchmark", "Within Benchmark")</f>
        <v>Above Benchmark</v>
      </c>
    </row>
    <row r="5113" spans="1:21" x14ac:dyDescent="0.3">
      <c r="A5113">
        <v>14241</v>
      </c>
      <c r="B5113">
        <v>6870</v>
      </c>
      <c r="C5113" t="s">
        <v>740</v>
      </c>
      <c r="D5113" t="s">
        <v>20</v>
      </c>
      <c r="E5113">
        <v>34334</v>
      </c>
      <c r="F5113" t="s">
        <v>68</v>
      </c>
      <c r="G5113" t="s">
        <v>69</v>
      </c>
      <c r="H5113" s="1">
        <v>45455</v>
      </c>
      <c r="I5113" s="1">
        <v>45459</v>
      </c>
      <c r="J5113" t="s">
        <v>23</v>
      </c>
      <c r="K5113">
        <v>4</v>
      </c>
      <c r="L5113">
        <v>7435</v>
      </c>
      <c r="M5113">
        <v>0</v>
      </c>
      <c r="N5113" t="s">
        <v>106</v>
      </c>
      <c r="O5113" t="s">
        <v>25</v>
      </c>
      <c r="P5113">
        <v>1858.75</v>
      </c>
      <c r="Q5113" t="s">
        <v>26</v>
      </c>
      <c r="R5113" t="s">
        <v>62</v>
      </c>
      <c r="S5113" t="s">
        <v>35</v>
      </c>
      <c r="T5113">
        <f>VLOOKUP(Admissions[[#This Row],[Department]],Departments[#All],5,FALSE)</f>
        <v>6800</v>
      </c>
      <c r="U5113" t="str">
        <f>IF(Admissions[[#This Row],[Total_Cost]]&gt;Admissions[[#This Row],[Cost_Benchmark]], "Above Benchmark", "Within Benchmark")</f>
        <v>Above Benchmark</v>
      </c>
    </row>
    <row r="5114" spans="1:21" x14ac:dyDescent="0.3">
      <c r="A5114">
        <v>12032</v>
      </c>
      <c r="B5114">
        <v>6957</v>
      </c>
      <c r="C5114" t="s">
        <v>506</v>
      </c>
      <c r="D5114" t="s">
        <v>74</v>
      </c>
      <c r="E5114">
        <v>30762</v>
      </c>
      <c r="F5114" t="s">
        <v>30</v>
      </c>
      <c r="G5114" t="s">
        <v>31</v>
      </c>
      <c r="H5114" s="1">
        <v>45255</v>
      </c>
      <c r="I5114" s="1">
        <v>45267</v>
      </c>
      <c r="J5114" t="s">
        <v>23</v>
      </c>
      <c r="K5114">
        <v>12</v>
      </c>
      <c r="L5114">
        <v>43652</v>
      </c>
      <c r="M5114">
        <v>0</v>
      </c>
      <c r="N5114" t="s">
        <v>32</v>
      </c>
      <c r="O5114" t="s">
        <v>45</v>
      </c>
      <c r="P5114">
        <v>3637.6667000000002</v>
      </c>
      <c r="Q5114" t="s">
        <v>26</v>
      </c>
      <c r="R5114" t="s">
        <v>27</v>
      </c>
      <c r="S5114" t="s">
        <v>28</v>
      </c>
      <c r="T5114">
        <f>VLOOKUP(Admissions[[#This Row],[Department]],Departments[#All],5,FALSE)</f>
        <v>12000</v>
      </c>
      <c r="U5114" t="str">
        <f>IF(Admissions[[#This Row],[Total_Cost]]&gt;Admissions[[#This Row],[Cost_Benchmark]], "Above Benchmark", "Within Benchmark")</f>
        <v>Above Benchmark</v>
      </c>
    </row>
    <row r="5115" spans="1:21" x14ac:dyDescent="0.3">
      <c r="A5115">
        <v>13531</v>
      </c>
      <c r="B5115">
        <v>6336</v>
      </c>
      <c r="C5115" t="s">
        <v>878</v>
      </c>
      <c r="D5115" t="s">
        <v>74</v>
      </c>
      <c r="E5115">
        <v>30285</v>
      </c>
      <c r="F5115" t="s">
        <v>55</v>
      </c>
      <c r="G5115" t="s">
        <v>90</v>
      </c>
      <c r="H5115" s="1">
        <v>45376</v>
      </c>
      <c r="I5115" s="1">
        <v>45382</v>
      </c>
      <c r="J5115" t="s">
        <v>23</v>
      </c>
      <c r="K5115">
        <v>6</v>
      </c>
      <c r="L5115">
        <v>8634</v>
      </c>
      <c r="M5115">
        <v>0</v>
      </c>
      <c r="N5115" t="s">
        <v>91</v>
      </c>
      <c r="O5115" t="s">
        <v>25</v>
      </c>
      <c r="P5115">
        <v>1439</v>
      </c>
      <c r="Q5115" t="s">
        <v>26</v>
      </c>
      <c r="R5115" t="s">
        <v>34</v>
      </c>
      <c r="S5115" t="s">
        <v>35</v>
      </c>
      <c r="T5115">
        <f>VLOOKUP(Admissions[[#This Row],[Department]],Departments[#All],5,FALSE)</f>
        <v>7200</v>
      </c>
      <c r="U5115" t="str">
        <f>IF(Admissions[[#This Row],[Total_Cost]]&gt;Admissions[[#This Row],[Cost_Benchmark]], "Above Benchmark", "Within Benchmark")</f>
        <v>Above Benchmark</v>
      </c>
    </row>
    <row r="5116" spans="1:21" x14ac:dyDescent="0.3">
      <c r="A5116">
        <v>11143</v>
      </c>
      <c r="B5116">
        <v>5642</v>
      </c>
      <c r="C5116" t="s">
        <v>572</v>
      </c>
      <c r="D5116" t="s">
        <v>20</v>
      </c>
      <c r="E5116">
        <v>16198</v>
      </c>
      <c r="F5116" t="s">
        <v>48</v>
      </c>
      <c r="G5116" t="s">
        <v>103</v>
      </c>
      <c r="H5116" s="1">
        <v>44996</v>
      </c>
      <c r="I5116" s="1">
        <v>45004</v>
      </c>
      <c r="J5116" t="s">
        <v>23</v>
      </c>
      <c r="K5116">
        <v>8</v>
      </c>
      <c r="L5116">
        <v>20013</v>
      </c>
      <c r="M5116">
        <v>0</v>
      </c>
      <c r="N5116" t="s">
        <v>78</v>
      </c>
      <c r="O5116" t="s">
        <v>45</v>
      </c>
      <c r="P5116">
        <v>2501.625</v>
      </c>
      <c r="Q5116" t="s">
        <v>26</v>
      </c>
      <c r="R5116" t="s">
        <v>27</v>
      </c>
      <c r="S5116" t="s">
        <v>28</v>
      </c>
      <c r="T5116">
        <f>VLOOKUP(Admissions[[#This Row],[Department]],Departments[#All],5,FALSE)</f>
        <v>8500</v>
      </c>
      <c r="U5116" t="str">
        <f>IF(Admissions[[#This Row],[Total_Cost]]&gt;Admissions[[#This Row],[Cost_Benchmark]], "Above Benchmark", "Within Benchmark")</f>
        <v>Above Benchmark</v>
      </c>
    </row>
    <row r="5117" spans="1:21" x14ac:dyDescent="0.3">
      <c r="A5117">
        <v>12152</v>
      </c>
      <c r="B5117">
        <v>4426</v>
      </c>
      <c r="C5117" t="s">
        <v>1154</v>
      </c>
      <c r="D5117" t="s">
        <v>74</v>
      </c>
      <c r="E5117">
        <v>26495</v>
      </c>
      <c r="F5117" t="s">
        <v>30</v>
      </c>
      <c r="G5117" t="s">
        <v>179</v>
      </c>
      <c r="H5117" s="1">
        <v>45057</v>
      </c>
      <c r="I5117" s="1">
        <v>45065</v>
      </c>
      <c r="J5117" t="s">
        <v>23</v>
      </c>
      <c r="K5117">
        <v>8</v>
      </c>
      <c r="L5117">
        <v>28193</v>
      </c>
      <c r="M5117">
        <v>0</v>
      </c>
      <c r="N5117" t="s">
        <v>39</v>
      </c>
      <c r="O5117" t="s">
        <v>45</v>
      </c>
      <c r="P5117">
        <v>3524.125</v>
      </c>
      <c r="Q5117" t="s">
        <v>26</v>
      </c>
      <c r="R5117" t="s">
        <v>40</v>
      </c>
      <c r="S5117" t="s">
        <v>35</v>
      </c>
      <c r="T5117">
        <f>VLOOKUP(Admissions[[#This Row],[Department]],Departments[#All],5,FALSE)</f>
        <v>12000</v>
      </c>
      <c r="U5117" t="str">
        <f>IF(Admissions[[#This Row],[Total_Cost]]&gt;Admissions[[#This Row],[Cost_Benchmark]], "Above Benchmark", "Within Benchmark")</f>
        <v>Above Benchmark</v>
      </c>
    </row>
    <row r="5118" spans="1:21" x14ac:dyDescent="0.3">
      <c r="A5118">
        <v>11897</v>
      </c>
      <c r="B5118">
        <v>3426</v>
      </c>
      <c r="C5118" t="s">
        <v>253</v>
      </c>
      <c r="D5118" t="s">
        <v>20</v>
      </c>
      <c r="E5118">
        <v>24361</v>
      </c>
      <c r="F5118" t="s">
        <v>21</v>
      </c>
      <c r="G5118" t="s">
        <v>239</v>
      </c>
      <c r="H5118" s="1">
        <v>45617</v>
      </c>
      <c r="I5118" s="1">
        <v>45619</v>
      </c>
      <c r="J5118" t="s">
        <v>23</v>
      </c>
      <c r="K5118">
        <v>2</v>
      </c>
      <c r="L5118">
        <v>4450</v>
      </c>
      <c r="M5118">
        <v>0</v>
      </c>
      <c r="N5118" t="s">
        <v>61</v>
      </c>
      <c r="O5118" t="s">
        <v>25</v>
      </c>
      <c r="P5118">
        <v>2225</v>
      </c>
      <c r="Q5118" t="s">
        <v>26</v>
      </c>
      <c r="R5118" t="s">
        <v>40</v>
      </c>
      <c r="S5118" t="s">
        <v>35</v>
      </c>
      <c r="T5118">
        <f>VLOOKUP(Admissions[[#This Row],[Department]],Departments[#All],5,FALSE)</f>
        <v>5500</v>
      </c>
      <c r="U5118" t="str">
        <f>IF(Admissions[[#This Row],[Total_Cost]]&gt;Admissions[[#This Row],[Cost_Benchmark]], "Above Benchmark", "Within Benchmark")</f>
        <v>Within Benchmark</v>
      </c>
    </row>
    <row r="5119" spans="1:21" x14ac:dyDescent="0.3">
      <c r="A5119">
        <v>13044</v>
      </c>
      <c r="B5119">
        <v>6845</v>
      </c>
      <c r="C5119" t="s">
        <v>458</v>
      </c>
      <c r="D5119" t="s">
        <v>74</v>
      </c>
      <c r="E5119">
        <v>33460</v>
      </c>
      <c r="F5119" t="s">
        <v>21</v>
      </c>
      <c r="G5119" t="s">
        <v>22</v>
      </c>
      <c r="H5119" s="1">
        <v>44997</v>
      </c>
      <c r="I5119" s="1">
        <v>44999</v>
      </c>
      <c r="J5119" t="s">
        <v>23</v>
      </c>
      <c r="K5119">
        <v>2</v>
      </c>
      <c r="L5119">
        <v>2563</v>
      </c>
      <c r="M5119">
        <v>1</v>
      </c>
      <c r="N5119" t="s">
        <v>65</v>
      </c>
      <c r="O5119" t="s">
        <v>33</v>
      </c>
      <c r="P5119">
        <v>1281.5</v>
      </c>
      <c r="Q5119" t="s">
        <v>26</v>
      </c>
      <c r="R5119" t="s">
        <v>46</v>
      </c>
      <c r="S5119" t="s">
        <v>28</v>
      </c>
      <c r="T5119">
        <f>VLOOKUP(Admissions[[#This Row],[Department]],Departments[#All],5,FALSE)</f>
        <v>5500</v>
      </c>
      <c r="U5119" t="str">
        <f>IF(Admissions[[#This Row],[Total_Cost]]&gt;Admissions[[#This Row],[Cost_Benchmark]], "Above Benchmark", "Within Benchmark")</f>
        <v>Within Benchmark</v>
      </c>
    </row>
    <row r="5120" spans="1:21" x14ac:dyDescent="0.3">
      <c r="A5120">
        <v>10421</v>
      </c>
      <c r="B5120">
        <v>7181</v>
      </c>
      <c r="C5120" t="s">
        <v>683</v>
      </c>
      <c r="D5120" t="s">
        <v>74</v>
      </c>
      <c r="E5120">
        <v>24676</v>
      </c>
      <c r="F5120" t="s">
        <v>30</v>
      </c>
      <c r="G5120" t="s">
        <v>31</v>
      </c>
      <c r="H5120" s="1">
        <v>44939</v>
      </c>
      <c r="I5120" s="1">
        <v>44952</v>
      </c>
      <c r="J5120" t="s">
        <v>23</v>
      </c>
      <c r="K5120">
        <v>13</v>
      </c>
      <c r="L5120">
        <v>38619</v>
      </c>
      <c r="M5120">
        <v>0</v>
      </c>
      <c r="N5120" t="s">
        <v>32</v>
      </c>
      <c r="O5120" t="s">
        <v>25</v>
      </c>
      <c r="P5120">
        <v>2970.6923000000002</v>
      </c>
      <c r="Q5120" t="s">
        <v>26</v>
      </c>
      <c r="R5120" t="s">
        <v>66</v>
      </c>
      <c r="S5120" t="s">
        <v>35</v>
      </c>
      <c r="T5120">
        <f>VLOOKUP(Admissions[[#This Row],[Department]],Departments[#All],5,FALSE)</f>
        <v>12000</v>
      </c>
      <c r="U5120" t="str">
        <f>IF(Admissions[[#This Row],[Total_Cost]]&gt;Admissions[[#This Row],[Cost_Benchmark]], "Above Benchmark", "Within Benchmark")</f>
        <v>Above Benchmark</v>
      </c>
    </row>
    <row r="5121" spans="1:21" x14ac:dyDescent="0.3">
      <c r="A5121">
        <v>11859</v>
      </c>
      <c r="B5121">
        <v>4814</v>
      </c>
      <c r="C5121" t="s">
        <v>721</v>
      </c>
      <c r="D5121" t="s">
        <v>74</v>
      </c>
      <c r="E5121">
        <v>40665</v>
      </c>
      <c r="F5121" t="s">
        <v>42</v>
      </c>
      <c r="G5121" t="s">
        <v>128</v>
      </c>
      <c r="H5121" s="1">
        <v>45087</v>
      </c>
      <c r="I5121" s="1">
        <v>45089</v>
      </c>
      <c r="J5121" t="s">
        <v>23</v>
      </c>
      <c r="K5121">
        <v>2</v>
      </c>
      <c r="L5121">
        <v>3249</v>
      </c>
      <c r="M5121">
        <v>0</v>
      </c>
      <c r="N5121" t="s">
        <v>61</v>
      </c>
      <c r="O5121" t="s">
        <v>45</v>
      </c>
      <c r="P5121">
        <v>1624.5</v>
      </c>
      <c r="Q5121" t="s">
        <v>26</v>
      </c>
      <c r="R5121" t="s">
        <v>27</v>
      </c>
      <c r="S5121" t="s">
        <v>28</v>
      </c>
      <c r="T5121">
        <f>VLOOKUP(Admissions[[#This Row],[Department]],Departments[#All],5,FALSE)</f>
        <v>4500</v>
      </c>
      <c r="U5121" t="str">
        <f>IF(Admissions[[#This Row],[Total_Cost]]&gt;Admissions[[#This Row],[Cost_Benchmark]], "Above Benchmark", "Within Benchmark")</f>
        <v>Within Benchmark</v>
      </c>
    </row>
    <row r="5122" spans="1:21" x14ac:dyDescent="0.3">
      <c r="A5122">
        <v>13682</v>
      </c>
      <c r="B5122">
        <v>3233</v>
      </c>
      <c r="C5122" t="s">
        <v>211</v>
      </c>
      <c r="D5122" t="s">
        <v>20</v>
      </c>
      <c r="E5122">
        <v>16270</v>
      </c>
      <c r="F5122" t="s">
        <v>55</v>
      </c>
      <c r="G5122" t="s">
        <v>241</v>
      </c>
      <c r="H5122" s="1">
        <v>45241</v>
      </c>
      <c r="I5122" s="1">
        <v>45247</v>
      </c>
      <c r="J5122" t="s">
        <v>23</v>
      </c>
      <c r="K5122">
        <v>6</v>
      </c>
      <c r="L5122">
        <v>6752</v>
      </c>
      <c r="M5122">
        <v>1</v>
      </c>
      <c r="N5122" t="s">
        <v>57</v>
      </c>
      <c r="O5122" t="s">
        <v>25</v>
      </c>
      <c r="P5122">
        <v>1125.3333</v>
      </c>
      <c r="Q5122" t="s">
        <v>26</v>
      </c>
      <c r="R5122" t="s">
        <v>27</v>
      </c>
      <c r="S5122" t="s">
        <v>28</v>
      </c>
      <c r="T5122">
        <f>VLOOKUP(Admissions[[#This Row],[Department]],Departments[#All],5,FALSE)</f>
        <v>7200</v>
      </c>
      <c r="U5122" t="str">
        <f>IF(Admissions[[#This Row],[Total_Cost]]&gt;Admissions[[#This Row],[Cost_Benchmark]], "Above Benchmark", "Within Benchmark")</f>
        <v>Within Benchmark</v>
      </c>
    </row>
    <row r="5123" spans="1:21" x14ac:dyDescent="0.3">
      <c r="A5123">
        <v>14593</v>
      </c>
      <c r="B5123">
        <v>6288</v>
      </c>
      <c r="C5123" t="s">
        <v>144</v>
      </c>
      <c r="D5123" t="s">
        <v>20</v>
      </c>
      <c r="E5123">
        <v>29882</v>
      </c>
      <c r="F5123" t="s">
        <v>55</v>
      </c>
      <c r="G5123" t="s">
        <v>56</v>
      </c>
      <c r="H5123" s="1">
        <v>45277</v>
      </c>
      <c r="I5123" s="1">
        <v>45286</v>
      </c>
      <c r="J5123" t="s">
        <v>23</v>
      </c>
      <c r="K5123">
        <v>9</v>
      </c>
      <c r="L5123">
        <v>14638</v>
      </c>
      <c r="M5123">
        <v>0</v>
      </c>
      <c r="N5123" t="s">
        <v>57</v>
      </c>
      <c r="O5123" t="s">
        <v>25</v>
      </c>
      <c r="P5123">
        <v>1626.4444000000001</v>
      </c>
      <c r="Q5123" t="s">
        <v>26</v>
      </c>
      <c r="R5123" t="s">
        <v>46</v>
      </c>
      <c r="S5123" t="s">
        <v>28</v>
      </c>
      <c r="T5123">
        <f>VLOOKUP(Admissions[[#This Row],[Department]],Departments[#All],5,FALSE)</f>
        <v>7200</v>
      </c>
      <c r="U5123" t="str">
        <f>IF(Admissions[[#This Row],[Total_Cost]]&gt;Admissions[[#This Row],[Cost_Benchmark]], "Above Benchmark", "Within Benchmark")</f>
        <v>Above Benchmark</v>
      </c>
    </row>
    <row r="5124" spans="1:21" x14ac:dyDescent="0.3">
      <c r="A5124">
        <v>12458</v>
      </c>
      <c r="B5124">
        <v>4395</v>
      </c>
      <c r="C5124" t="s">
        <v>778</v>
      </c>
      <c r="D5124" t="s">
        <v>74</v>
      </c>
      <c r="E5124">
        <v>15158</v>
      </c>
      <c r="F5124" t="s">
        <v>37</v>
      </c>
      <c r="G5124" t="s">
        <v>38</v>
      </c>
      <c r="H5124" s="1">
        <v>45597</v>
      </c>
      <c r="I5124" s="1">
        <v>45604</v>
      </c>
      <c r="J5124" t="s">
        <v>23</v>
      </c>
      <c r="K5124">
        <v>7</v>
      </c>
      <c r="L5124">
        <v>21621</v>
      </c>
      <c r="M5124">
        <v>0</v>
      </c>
      <c r="N5124" t="s">
        <v>39</v>
      </c>
      <c r="O5124" t="s">
        <v>25</v>
      </c>
      <c r="P5124">
        <v>3088.7143000000001</v>
      </c>
      <c r="Q5124" t="s">
        <v>26</v>
      </c>
      <c r="R5124" t="s">
        <v>66</v>
      </c>
      <c r="S5124" t="s">
        <v>35</v>
      </c>
      <c r="T5124">
        <f>VLOOKUP(Admissions[[#This Row],[Department]],Departments[#All],5,FALSE)</f>
        <v>9000</v>
      </c>
      <c r="U5124" t="str">
        <f>IF(Admissions[[#This Row],[Total_Cost]]&gt;Admissions[[#This Row],[Cost_Benchmark]], "Above Benchmark", "Within Benchmark")</f>
        <v>Above Benchmark</v>
      </c>
    </row>
    <row r="5125" spans="1:21" x14ac:dyDescent="0.3">
      <c r="A5125">
        <v>14332</v>
      </c>
      <c r="B5125">
        <v>5461</v>
      </c>
      <c r="C5125" t="s">
        <v>136</v>
      </c>
      <c r="D5125" t="s">
        <v>20</v>
      </c>
      <c r="E5125" t="s">
        <v>1528</v>
      </c>
      <c r="F5125" t="s">
        <v>68</v>
      </c>
      <c r="G5125" t="s">
        <v>105</v>
      </c>
      <c r="H5125" s="1">
        <v>45578</v>
      </c>
      <c r="I5125" s="1">
        <v>45585</v>
      </c>
      <c r="J5125" t="s">
        <v>23</v>
      </c>
      <c r="K5125">
        <v>7</v>
      </c>
      <c r="L5125">
        <v>8411</v>
      </c>
      <c r="M5125">
        <v>0</v>
      </c>
      <c r="N5125" t="s">
        <v>106</v>
      </c>
      <c r="O5125" t="s">
        <v>25</v>
      </c>
      <c r="P5125">
        <v>1201.5714</v>
      </c>
      <c r="Q5125" t="s">
        <v>26</v>
      </c>
      <c r="R5125" t="s">
        <v>46</v>
      </c>
      <c r="S5125" t="s">
        <v>28</v>
      </c>
      <c r="T5125">
        <f>VLOOKUP(Admissions[[#This Row],[Department]],Departments[#All],5,FALSE)</f>
        <v>6800</v>
      </c>
      <c r="U5125" t="str">
        <f>IF(Admissions[[#This Row],[Total_Cost]]&gt;Admissions[[#This Row],[Cost_Benchmark]], "Above Benchmark", "Within Benchmark")</f>
        <v>Above Benchmark</v>
      </c>
    </row>
    <row r="5126" spans="1:21" x14ac:dyDescent="0.3">
      <c r="A5126">
        <v>15007</v>
      </c>
      <c r="B5126">
        <v>5242</v>
      </c>
      <c r="C5126" t="s">
        <v>1203</v>
      </c>
      <c r="D5126" t="s">
        <v>20</v>
      </c>
      <c r="E5126">
        <v>23547</v>
      </c>
      <c r="F5126" t="s">
        <v>30</v>
      </c>
      <c r="G5126" t="s">
        <v>179</v>
      </c>
      <c r="H5126" s="1">
        <v>45007</v>
      </c>
      <c r="I5126" s="1">
        <v>45014</v>
      </c>
      <c r="J5126" t="s">
        <v>23</v>
      </c>
      <c r="K5126">
        <v>7</v>
      </c>
      <c r="L5126">
        <v>30916</v>
      </c>
      <c r="M5126">
        <v>0</v>
      </c>
      <c r="N5126" t="s">
        <v>39</v>
      </c>
      <c r="O5126" t="s">
        <v>25</v>
      </c>
      <c r="P5126">
        <v>4416.5713999999998</v>
      </c>
      <c r="Q5126" t="s">
        <v>26</v>
      </c>
      <c r="R5126" t="s">
        <v>62</v>
      </c>
      <c r="S5126" t="s">
        <v>35</v>
      </c>
      <c r="T5126">
        <f>VLOOKUP(Admissions[[#This Row],[Department]],Departments[#All],5,FALSE)</f>
        <v>12000</v>
      </c>
      <c r="U5126" t="str">
        <f>IF(Admissions[[#This Row],[Total_Cost]]&gt;Admissions[[#This Row],[Cost_Benchmark]], "Above Benchmark", "Within Benchmark")</f>
        <v>Above Benchmark</v>
      </c>
    </row>
    <row r="5127" spans="1:21" x14ac:dyDescent="0.3">
      <c r="A5127">
        <v>14169</v>
      </c>
      <c r="B5127">
        <v>6471</v>
      </c>
      <c r="C5127" t="s">
        <v>248</v>
      </c>
      <c r="D5127" t="s">
        <v>74</v>
      </c>
      <c r="E5127">
        <v>23315</v>
      </c>
      <c r="F5127" t="s">
        <v>55</v>
      </c>
      <c r="G5127" t="s">
        <v>56</v>
      </c>
      <c r="H5127" s="1">
        <v>45347</v>
      </c>
      <c r="I5127" s="1">
        <v>45352</v>
      </c>
      <c r="J5127" t="s">
        <v>23</v>
      </c>
      <c r="K5127">
        <v>5</v>
      </c>
      <c r="L5127">
        <v>7967</v>
      </c>
      <c r="M5127">
        <v>0</v>
      </c>
      <c r="N5127" t="s">
        <v>91</v>
      </c>
      <c r="O5127" t="s">
        <v>25</v>
      </c>
      <c r="P5127">
        <v>1593.4</v>
      </c>
      <c r="Q5127" t="s">
        <v>26</v>
      </c>
      <c r="R5127" t="s">
        <v>46</v>
      </c>
      <c r="S5127" t="s">
        <v>28</v>
      </c>
      <c r="T5127">
        <f>VLOOKUP(Admissions[[#This Row],[Department]],Departments[#All],5,FALSE)</f>
        <v>7200</v>
      </c>
      <c r="U5127" t="str">
        <f>IF(Admissions[[#This Row],[Total_Cost]]&gt;Admissions[[#This Row],[Cost_Benchmark]], "Above Benchmark", "Within Benchmark")</f>
        <v>Above Benchmark</v>
      </c>
    </row>
    <row r="5128" spans="1:21" x14ac:dyDescent="0.3">
      <c r="A5128">
        <v>12541</v>
      </c>
      <c r="B5128">
        <v>5564</v>
      </c>
      <c r="C5128" t="s">
        <v>610</v>
      </c>
      <c r="D5128" t="s">
        <v>20</v>
      </c>
      <c r="E5128">
        <v>18644</v>
      </c>
      <c r="F5128" t="s">
        <v>48</v>
      </c>
      <c r="G5128" t="s">
        <v>101</v>
      </c>
      <c r="H5128" s="1">
        <v>45124</v>
      </c>
      <c r="I5128" s="1">
        <v>45127</v>
      </c>
      <c r="J5128" t="s">
        <v>23</v>
      </c>
      <c r="K5128">
        <v>3</v>
      </c>
      <c r="L5128">
        <v>8633</v>
      </c>
      <c r="M5128">
        <v>0</v>
      </c>
      <c r="N5128" t="s">
        <v>78</v>
      </c>
      <c r="O5128" t="s">
        <v>25</v>
      </c>
      <c r="P5128">
        <v>2877.6667000000002</v>
      </c>
      <c r="Q5128" t="s">
        <v>26</v>
      </c>
      <c r="R5128" t="s">
        <v>34</v>
      </c>
      <c r="S5128" t="s">
        <v>35</v>
      </c>
      <c r="T5128">
        <f>VLOOKUP(Admissions[[#This Row],[Department]],Departments[#All],5,FALSE)</f>
        <v>8500</v>
      </c>
      <c r="U5128" t="str">
        <f>IF(Admissions[[#This Row],[Total_Cost]]&gt;Admissions[[#This Row],[Cost_Benchmark]], "Above Benchmark", "Within Benchmark")</f>
        <v>Above Benchmark</v>
      </c>
    </row>
    <row r="5129" spans="1:21" x14ac:dyDescent="0.3">
      <c r="A5129">
        <v>11283</v>
      </c>
      <c r="B5129">
        <v>5708</v>
      </c>
      <c r="C5129" t="s">
        <v>430</v>
      </c>
      <c r="D5129" t="s">
        <v>74</v>
      </c>
      <c r="E5129">
        <v>43002</v>
      </c>
      <c r="F5129" t="s">
        <v>42</v>
      </c>
      <c r="G5129" t="s">
        <v>128</v>
      </c>
      <c r="H5129" s="1">
        <v>45307</v>
      </c>
      <c r="I5129" s="1">
        <v>45310</v>
      </c>
      <c r="J5129" t="s">
        <v>23</v>
      </c>
      <c r="K5129">
        <v>3</v>
      </c>
      <c r="L5129">
        <v>3533</v>
      </c>
      <c r="M5129">
        <v>0</v>
      </c>
      <c r="N5129" t="s">
        <v>61</v>
      </c>
      <c r="O5129" t="s">
        <v>45</v>
      </c>
      <c r="P5129">
        <v>1177.6667</v>
      </c>
      <c r="Q5129" t="s">
        <v>26</v>
      </c>
      <c r="R5129" t="s">
        <v>53</v>
      </c>
      <c r="S5129" t="s">
        <v>35</v>
      </c>
      <c r="T5129">
        <f>VLOOKUP(Admissions[[#This Row],[Department]],Departments[#All],5,FALSE)</f>
        <v>4500</v>
      </c>
      <c r="U5129" t="str">
        <f>IF(Admissions[[#This Row],[Total_Cost]]&gt;Admissions[[#This Row],[Cost_Benchmark]], "Above Benchmark", "Within Benchmark")</f>
        <v>Within Benchmark</v>
      </c>
    </row>
    <row r="5130" spans="1:21" x14ac:dyDescent="0.3">
      <c r="A5130">
        <v>15707</v>
      </c>
      <c r="B5130">
        <v>5883</v>
      </c>
      <c r="C5130" t="s">
        <v>172</v>
      </c>
      <c r="D5130" t="s">
        <v>74</v>
      </c>
      <c r="E5130">
        <v>22028</v>
      </c>
      <c r="F5130" t="s">
        <v>37</v>
      </c>
      <c r="G5130" t="s">
        <v>38</v>
      </c>
      <c r="H5130" s="1">
        <v>45580</v>
      </c>
      <c r="I5130" s="1">
        <v>45589</v>
      </c>
      <c r="J5130" t="s">
        <v>23</v>
      </c>
      <c r="K5130">
        <v>9</v>
      </c>
      <c r="L5130">
        <v>14414</v>
      </c>
      <c r="M5130">
        <v>0</v>
      </c>
      <c r="N5130" t="s">
        <v>97</v>
      </c>
      <c r="O5130" t="s">
        <v>45</v>
      </c>
      <c r="P5130">
        <v>1601.5555999999999</v>
      </c>
      <c r="Q5130" t="s">
        <v>26</v>
      </c>
      <c r="R5130" t="s">
        <v>53</v>
      </c>
      <c r="S5130" t="s">
        <v>35</v>
      </c>
      <c r="T5130">
        <f>VLOOKUP(Admissions[[#This Row],[Department]],Departments[#All],5,FALSE)</f>
        <v>9000</v>
      </c>
      <c r="U5130" t="str">
        <f>IF(Admissions[[#This Row],[Total_Cost]]&gt;Admissions[[#This Row],[Cost_Benchmark]], "Above Benchmark", "Within Benchmark")</f>
        <v>Above Benchmark</v>
      </c>
    </row>
    <row r="5131" spans="1:21" x14ac:dyDescent="0.3">
      <c r="A5131">
        <v>13329</v>
      </c>
      <c r="B5131">
        <v>5872</v>
      </c>
      <c r="C5131" t="s">
        <v>699</v>
      </c>
      <c r="D5131" t="s">
        <v>74</v>
      </c>
      <c r="E5131">
        <v>25796</v>
      </c>
      <c r="F5131" t="s">
        <v>55</v>
      </c>
      <c r="G5131" t="s">
        <v>56</v>
      </c>
      <c r="H5131" s="1">
        <v>45239</v>
      </c>
      <c r="I5131" s="1">
        <v>45245</v>
      </c>
      <c r="J5131" t="s">
        <v>23</v>
      </c>
      <c r="K5131">
        <v>6</v>
      </c>
      <c r="L5131">
        <v>9477</v>
      </c>
      <c r="M5131">
        <v>0</v>
      </c>
      <c r="N5131" t="s">
        <v>91</v>
      </c>
      <c r="O5131" t="s">
        <v>45</v>
      </c>
      <c r="P5131">
        <v>1579.5</v>
      </c>
      <c r="Q5131" t="s">
        <v>26</v>
      </c>
      <c r="R5131" t="s">
        <v>40</v>
      </c>
      <c r="S5131" t="s">
        <v>35</v>
      </c>
      <c r="T5131">
        <f>VLOOKUP(Admissions[[#This Row],[Department]],Departments[#All],5,FALSE)</f>
        <v>7200</v>
      </c>
      <c r="U5131" t="str">
        <f>IF(Admissions[[#This Row],[Total_Cost]]&gt;Admissions[[#This Row],[Cost_Benchmark]], "Above Benchmark", "Within Benchmark")</f>
        <v>Above Benchmark</v>
      </c>
    </row>
    <row r="5132" spans="1:21" x14ac:dyDescent="0.3">
      <c r="A5132">
        <v>14138</v>
      </c>
      <c r="B5132">
        <v>3574</v>
      </c>
      <c r="C5132" t="s">
        <v>245</v>
      </c>
      <c r="D5132" t="s">
        <v>20</v>
      </c>
      <c r="E5132">
        <v>30588</v>
      </c>
      <c r="F5132" t="s">
        <v>68</v>
      </c>
      <c r="G5132" t="s">
        <v>131</v>
      </c>
      <c r="H5132" s="1">
        <v>45005</v>
      </c>
      <c r="I5132" s="1">
        <v>45007</v>
      </c>
      <c r="J5132" t="s">
        <v>23</v>
      </c>
      <c r="K5132">
        <v>2</v>
      </c>
      <c r="L5132">
        <v>3937</v>
      </c>
      <c r="M5132">
        <v>0</v>
      </c>
      <c r="N5132" t="s">
        <v>70</v>
      </c>
      <c r="O5132" t="s">
        <v>33</v>
      </c>
      <c r="P5132">
        <v>1968.5</v>
      </c>
      <c r="Q5132" t="s">
        <v>26</v>
      </c>
      <c r="R5132" t="s">
        <v>34</v>
      </c>
      <c r="S5132" t="s">
        <v>35</v>
      </c>
      <c r="T5132">
        <f>VLOOKUP(Admissions[[#This Row],[Department]],Departments[#All],5,FALSE)</f>
        <v>6800</v>
      </c>
      <c r="U5132" t="str">
        <f>IF(Admissions[[#This Row],[Total_Cost]]&gt;Admissions[[#This Row],[Cost_Benchmark]], "Above Benchmark", "Within Benchmark")</f>
        <v>Within Benchmark</v>
      </c>
    </row>
    <row r="5133" spans="1:21" x14ac:dyDescent="0.3">
      <c r="A5133">
        <v>14171</v>
      </c>
      <c r="B5133">
        <v>3666</v>
      </c>
      <c r="C5133" t="s">
        <v>700</v>
      </c>
      <c r="D5133" t="s">
        <v>74</v>
      </c>
      <c r="E5133">
        <v>25076</v>
      </c>
      <c r="F5133" t="s">
        <v>48</v>
      </c>
      <c r="G5133" t="s">
        <v>49</v>
      </c>
      <c r="H5133" s="1">
        <v>45616</v>
      </c>
      <c r="I5133" s="1">
        <v>45622</v>
      </c>
      <c r="J5133" t="s">
        <v>23</v>
      </c>
      <c r="K5133">
        <v>6</v>
      </c>
      <c r="L5133">
        <v>8470</v>
      </c>
      <c r="M5133">
        <v>0</v>
      </c>
      <c r="N5133" t="s">
        <v>137</v>
      </c>
      <c r="O5133" t="s">
        <v>25</v>
      </c>
      <c r="P5133">
        <v>1411.6667</v>
      </c>
      <c r="Q5133" t="s">
        <v>26</v>
      </c>
      <c r="R5133" t="s">
        <v>62</v>
      </c>
      <c r="S5133" t="s">
        <v>35</v>
      </c>
      <c r="T5133">
        <f>VLOOKUP(Admissions[[#This Row],[Department]],Departments[#All],5,FALSE)</f>
        <v>8500</v>
      </c>
      <c r="U5133" t="str">
        <f>IF(Admissions[[#This Row],[Total_Cost]]&gt;Admissions[[#This Row],[Cost_Benchmark]], "Above Benchmark", "Within Benchmark")</f>
        <v>Within Benchmark</v>
      </c>
    </row>
    <row r="5134" spans="1:21" x14ac:dyDescent="0.3">
      <c r="A5134">
        <v>15570</v>
      </c>
      <c r="B5134">
        <v>6768</v>
      </c>
      <c r="C5134" t="s">
        <v>662</v>
      </c>
      <c r="D5134" t="s">
        <v>20</v>
      </c>
      <c r="E5134">
        <v>27840</v>
      </c>
      <c r="F5134" t="s">
        <v>48</v>
      </c>
      <c r="G5134" t="s">
        <v>49</v>
      </c>
      <c r="H5134" s="1">
        <v>45560</v>
      </c>
      <c r="I5134" s="1">
        <v>45563</v>
      </c>
      <c r="J5134" t="s">
        <v>23</v>
      </c>
      <c r="K5134">
        <v>3</v>
      </c>
      <c r="L5134">
        <v>12499</v>
      </c>
      <c r="M5134">
        <v>0</v>
      </c>
      <c r="N5134" t="s">
        <v>78</v>
      </c>
      <c r="O5134" t="s">
        <v>45</v>
      </c>
      <c r="P5134">
        <v>4166.3333000000002</v>
      </c>
      <c r="Q5134" t="s">
        <v>26</v>
      </c>
      <c r="R5134" t="s">
        <v>62</v>
      </c>
      <c r="S5134" t="s">
        <v>35</v>
      </c>
      <c r="T5134">
        <f>VLOOKUP(Admissions[[#This Row],[Department]],Departments[#All],5,FALSE)</f>
        <v>8500</v>
      </c>
      <c r="U5134" t="str">
        <f>IF(Admissions[[#This Row],[Total_Cost]]&gt;Admissions[[#This Row],[Cost_Benchmark]], "Above Benchmark", "Within Benchmark")</f>
        <v>Above Benchmark</v>
      </c>
    </row>
    <row r="5135" spans="1:21" x14ac:dyDescent="0.3">
      <c r="A5135">
        <v>14791</v>
      </c>
      <c r="B5135">
        <v>4170</v>
      </c>
      <c r="C5135" t="s">
        <v>582</v>
      </c>
      <c r="D5135" t="s">
        <v>74</v>
      </c>
      <c r="E5135">
        <v>36670</v>
      </c>
      <c r="F5135" t="s">
        <v>48</v>
      </c>
      <c r="G5135" t="s">
        <v>101</v>
      </c>
      <c r="H5135" s="1">
        <v>45578</v>
      </c>
      <c r="I5135" s="1">
        <v>45577</v>
      </c>
      <c r="J5135" t="s">
        <v>80</v>
      </c>
      <c r="K5135">
        <v>-1</v>
      </c>
      <c r="L5135">
        <v>10889</v>
      </c>
      <c r="M5135">
        <v>0</v>
      </c>
      <c r="N5135" t="s">
        <v>137</v>
      </c>
      <c r="O5135" t="s">
        <v>45</v>
      </c>
      <c r="P5135">
        <v>-10889</v>
      </c>
      <c r="Q5135" t="s">
        <v>26</v>
      </c>
      <c r="R5135" t="s">
        <v>46</v>
      </c>
      <c r="S5135" t="s">
        <v>28</v>
      </c>
      <c r="T5135">
        <f>VLOOKUP(Admissions[[#This Row],[Department]],Departments[#All],5,FALSE)</f>
        <v>8500</v>
      </c>
      <c r="U5135" t="str">
        <f>IF(Admissions[[#This Row],[Total_Cost]]&gt;Admissions[[#This Row],[Cost_Benchmark]], "Above Benchmark", "Within Benchmark")</f>
        <v>Above Benchmark</v>
      </c>
    </row>
    <row r="5136" spans="1:21" x14ac:dyDescent="0.3">
      <c r="A5136">
        <v>11963</v>
      </c>
      <c r="B5136">
        <v>3027</v>
      </c>
      <c r="C5136" t="s">
        <v>1376</v>
      </c>
      <c r="D5136" t="s">
        <v>20</v>
      </c>
      <c r="E5136">
        <v>30029</v>
      </c>
      <c r="F5136" t="s">
        <v>21</v>
      </c>
      <c r="G5136" t="s">
        <v>64</v>
      </c>
      <c r="H5136" s="1">
        <v>45548</v>
      </c>
      <c r="I5136" s="1">
        <v>45549</v>
      </c>
      <c r="J5136" t="s">
        <v>23</v>
      </c>
      <c r="K5136">
        <v>1</v>
      </c>
      <c r="L5136">
        <v>1809</v>
      </c>
      <c r="M5136">
        <v>0</v>
      </c>
      <c r="N5136" t="s">
        <v>61</v>
      </c>
      <c r="O5136" t="s">
        <v>33</v>
      </c>
      <c r="P5136">
        <v>1809</v>
      </c>
      <c r="Q5136" t="s">
        <v>26</v>
      </c>
      <c r="R5136" t="s">
        <v>66</v>
      </c>
      <c r="S5136" t="s">
        <v>35</v>
      </c>
      <c r="T5136">
        <f>VLOOKUP(Admissions[[#This Row],[Department]],Departments[#All],5,FALSE)</f>
        <v>5500</v>
      </c>
      <c r="U5136" t="str">
        <f>IF(Admissions[[#This Row],[Total_Cost]]&gt;Admissions[[#This Row],[Cost_Benchmark]], "Above Benchmark", "Within Benchmark")</f>
        <v>Within Benchmark</v>
      </c>
    </row>
    <row r="5137" spans="1:21" x14ac:dyDescent="0.3">
      <c r="A5137">
        <v>12782</v>
      </c>
      <c r="B5137">
        <v>5293</v>
      </c>
      <c r="C5137" t="s">
        <v>942</v>
      </c>
      <c r="D5137" t="s">
        <v>74</v>
      </c>
      <c r="E5137" t="s">
        <v>1529</v>
      </c>
      <c r="F5137" t="s">
        <v>21</v>
      </c>
      <c r="G5137" t="s">
        <v>22</v>
      </c>
      <c r="H5137" s="1">
        <v>45271</v>
      </c>
      <c r="I5137" s="1">
        <v>45274</v>
      </c>
      <c r="J5137" t="s">
        <v>23</v>
      </c>
      <c r="K5137">
        <v>3</v>
      </c>
      <c r="L5137">
        <v>5846</v>
      </c>
      <c r="M5137">
        <v>0</v>
      </c>
      <c r="N5137" t="s">
        <v>99</v>
      </c>
      <c r="O5137" t="s">
        <v>33</v>
      </c>
      <c r="P5137">
        <v>1948.6667</v>
      </c>
      <c r="Q5137" t="s">
        <v>26</v>
      </c>
      <c r="R5137" t="s">
        <v>34</v>
      </c>
      <c r="S5137" t="s">
        <v>35</v>
      </c>
      <c r="T5137">
        <f>VLOOKUP(Admissions[[#This Row],[Department]],Departments[#All],5,FALSE)</f>
        <v>5500</v>
      </c>
      <c r="U5137" t="str">
        <f>IF(Admissions[[#This Row],[Total_Cost]]&gt;Admissions[[#This Row],[Cost_Benchmark]], "Above Benchmark", "Within Benchmark")</f>
        <v>Above Benchmark</v>
      </c>
    </row>
    <row r="5138" spans="1:21" x14ac:dyDescent="0.3">
      <c r="A5138">
        <v>15101</v>
      </c>
      <c r="B5138">
        <v>5937</v>
      </c>
      <c r="C5138" t="s">
        <v>526</v>
      </c>
      <c r="D5138" t="s">
        <v>74</v>
      </c>
      <c r="E5138">
        <v>32741</v>
      </c>
      <c r="F5138" t="s">
        <v>37</v>
      </c>
      <c r="G5138" t="s">
        <v>38</v>
      </c>
      <c r="H5138" s="1">
        <v>45550</v>
      </c>
      <c r="I5138" s="1">
        <v>45556</v>
      </c>
      <c r="J5138" t="s">
        <v>23</v>
      </c>
      <c r="K5138">
        <v>6</v>
      </c>
      <c r="L5138">
        <v>9256</v>
      </c>
      <c r="M5138">
        <v>0</v>
      </c>
      <c r="N5138" t="s">
        <v>82</v>
      </c>
      <c r="O5138" t="s">
        <v>45</v>
      </c>
      <c r="P5138">
        <v>1542.6667</v>
      </c>
      <c r="Q5138" t="s">
        <v>26</v>
      </c>
      <c r="R5138" t="s">
        <v>46</v>
      </c>
      <c r="S5138" t="s">
        <v>28</v>
      </c>
      <c r="T5138">
        <f>VLOOKUP(Admissions[[#This Row],[Department]],Departments[#All],5,FALSE)</f>
        <v>9000</v>
      </c>
      <c r="U5138" t="str">
        <f>IF(Admissions[[#This Row],[Total_Cost]]&gt;Admissions[[#This Row],[Cost_Benchmark]], "Above Benchmark", "Within Benchmark")</f>
        <v>Above Benchmark</v>
      </c>
    </row>
    <row r="5139" spans="1:21" x14ac:dyDescent="0.3">
      <c r="A5139">
        <v>15768</v>
      </c>
      <c r="B5139">
        <v>3731</v>
      </c>
      <c r="C5139" t="s">
        <v>545</v>
      </c>
      <c r="D5139" t="s">
        <v>74</v>
      </c>
      <c r="E5139">
        <v>13785</v>
      </c>
      <c r="F5139" t="s">
        <v>30</v>
      </c>
      <c r="G5139" t="s">
        <v>167</v>
      </c>
      <c r="H5139" s="1">
        <v>45455</v>
      </c>
      <c r="I5139" s="1">
        <v>45469</v>
      </c>
      <c r="J5139" t="s">
        <v>23</v>
      </c>
      <c r="K5139">
        <v>14</v>
      </c>
      <c r="L5139">
        <v>36859</v>
      </c>
      <c r="M5139">
        <v>0</v>
      </c>
      <c r="N5139" t="s">
        <v>231</v>
      </c>
      <c r="O5139" t="s">
        <v>25</v>
      </c>
      <c r="P5139">
        <v>2632.7856999999999</v>
      </c>
      <c r="Q5139" t="s">
        <v>26</v>
      </c>
      <c r="R5139" t="s">
        <v>62</v>
      </c>
      <c r="S5139" t="s">
        <v>35</v>
      </c>
      <c r="T5139">
        <f>VLOOKUP(Admissions[[#This Row],[Department]],Departments[#All],5,FALSE)</f>
        <v>12000</v>
      </c>
      <c r="U5139" t="str">
        <f>IF(Admissions[[#This Row],[Total_Cost]]&gt;Admissions[[#This Row],[Cost_Benchmark]], "Above Benchmark", "Within Benchmark")</f>
        <v>Above Benchmark</v>
      </c>
    </row>
    <row r="5140" spans="1:21" x14ac:dyDescent="0.3">
      <c r="A5140">
        <v>13599</v>
      </c>
      <c r="B5140">
        <v>5801</v>
      </c>
      <c r="C5140" t="s">
        <v>1399</v>
      </c>
      <c r="D5140" t="s">
        <v>20</v>
      </c>
      <c r="E5140">
        <v>15339</v>
      </c>
      <c r="F5140" t="s">
        <v>21</v>
      </c>
      <c r="G5140" t="s">
        <v>239</v>
      </c>
      <c r="H5140" s="1">
        <v>45234</v>
      </c>
      <c r="I5140" s="1">
        <v>45237</v>
      </c>
      <c r="J5140" t="s">
        <v>23</v>
      </c>
      <c r="K5140">
        <v>3</v>
      </c>
      <c r="L5140">
        <v>7627</v>
      </c>
      <c r="M5140">
        <v>0</v>
      </c>
      <c r="N5140" t="s">
        <v>65</v>
      </c>
      <c r="O5140" t="s">
        <v>45</v>
      </c>
      <c r="P5140">
        <v>2542.3332999999998</v>
      </c>
      <c r="Q5140" t="s">
        <v>26</v>
      </c>
      <c r="R5140" t="s">
        <v>27</v>
      </c>
      <c r="S5140" t="s">
        <v>28</v>
      </c>
      <c r="T5140">
        <f>VLOOKUP(Admissions[[#This Row],[Department]],Departments[#All],5,FALSE)</f>
        <v>5500</v>
      </c>
      <c r="U5140" t="str">
        <f>IF(Admissions[[#This Row],[Total_Cost]]&gt;Admissions[[#This Row],[Cost_Benchmark]], "Above Benchmark", "Within Benchmark")</f>
        <v>Above Benchmark</v>
      </c>
    </row>
    <row r="5141" spans="1:21" x14ac:dyDescent="0.3">
      <c r="A5141">
        <v>11141</v>
      </c>
      <c r="B5141">
        <v>6870</v>
      </c>
      <c r="C5141" t="s">
        <v>740</v>
      </c>
      <c r="D5141" t="s">
        <v>74</v>
      </c>
      <c r="E5141">
        <v>34334</v>
      </c>
      <c r="F5141" t="s">
        <v>37</v>
      </c>
      <c r="G5141" t="s">
        <v>38</v>
      </c>
      <c r="H5141" s="1">
        <v>45010</v>
      </c>
      <c r="I5141" s="1">
        <v>45013</v>
      </c>
      <c r="J5141" t="s">
        <v>23</v>
      </c>
      <c r="K5141">
        <v>3</v>
      </c>
      <c r="L5141">
        <v>12867</v>
      </c>
      <c r="M5141">
        <v>0</v>
      </c>
      <c r="N5141" t="s">
        <v>39</v>
      </c>
      <c r="O5141" t="s">
        <v>25</v>
      </c>
      <c r="P5141">
        <v>4289</v>
      </c>
      <c r="Q5141" t="s">
        <v>26</v>
      </c>
      <c r="R5141" t="s">
        <v>27</v>
      </c>
      <c r="S5141" t="s">
        <v>28</v>
      </c>
      <c r="T5141">
        <f>VLOOKUP(Admissions[[#This Row],[Department]],Departments[#All],5,FALSE)</f>
        <v>9000</v>
      </c>
      <c r="U5141" t="str">
        <f>IF(Admissions[[#This Row],[Total_Cost]]&gt;Admissions[[#This Row],[Cost_Benchmark]], "Above Benchmark", "Within Benchmark")</f>
        <v>Above Benchmark</v>
      </c>
    </row>
    <row r="5142" spans="1:21" x14ac:dyDescent="0.3">
      <c r="A5142">
        <v>12166</v>
      </c>
      <c r="B5142">
        <v>3770</v>
      </c>
      <c r="C5142" t="s">
        <v>735</v>
      </c>
      <c r="D5142" t="s">
        <v>20</v>
      </c>
      <c r="E5142">
        <v>36535</v>
      </c>
      <c r="F5142" t="s">
        <v>30</v>
      </c>
      <c r="G5142" t="s">
        <v>31</v>
      </c>
      <c r="H5142" s="1">
        <v>45276</v>
      </c>
      <c r="I5142" s="1">
        <v>45290</v>
      </c>
      <c r="J5142" t="s">
        <v>23</v>
      </c>
      <c r="K5142">
        <v>14</v>
      </c>
      <c r="L5142">
        <v>32770</v>
      </c>
      <c r="M5142">
        <v>0</v>
      </c>
      <c r="N5142" t="s">
        <v>142</v>
      </c>
      <c r="O5142" t="s">
        <v>45</v>
      </c>
      <c r="P5142">
        <v>2340.7143000000001</v>
      </c>
      <c r="Q5142" t="s">
        <v>26</v>
      </c>
      <c r="R5142" t="s">
        <v>27</v>
      </c>
      <c r="S5142" t="s">
        <v>28</v>
      </c>
      <c r="T5142">
        <f>VLOOKUP(Admissions[[#This Row],[Department]],Departments[#All],5,FALSE)</f>
        <v>12000</v>
      </c>
      <c r="U5142" t="str">
        <f>IF(Admissions[[#This Row],[Total_Cost]]&gt;Admissions[[#This Row],[Cost_Benchmark]], "Above Benchmark", "Within Benchmark")</f>
        <v>Above Benchmark</v>
      </c>
    </row>
    <row r="5143" spans="1:21" x14ac:dyDescent="0.3">
      <c r="A5143">
        <v>14419</v>
      </c>
      <c r="B5143">
        <v>3472</v>
      </c>
      <c r="C5143" t="s">
        <v>1195</v>
      </c>
      <c r="D5143" t="s">
        <v>74</v>
      </c>
      <c r="E5143">
        <v>28222</v>
      </c>
      <c r="F5143" t="s">
        <v>48</v>
      </c>
      <c r="G5143" t="s">
        <v>49</v>
      </c>
      <c r="H5143" s="1">
        <v>45645</v>
      </c>
      <c r="I5143" s="1">
        <v>45649</v>
      </c>
      <c r="J5143" t="s">
        <v>23</v>
      </c>
      <c r="K5143">
        <v>4</v>
      </c>
      <c r="L5143">
        <v>6787</v>
      </c>
      <c r="M5143">
        <v>0</v>
      </c>
      <c r="N5143" t="s">
        <v>50</v>
      </c>
      <c r="O5143" t="s">
        <v>45</v>
      </c>
      <c r="P5143">
        <v>1696.75</v>
      </c>
      <c r="Q5143" t="s">
        <v>26</v>
      </c>
      <c r="R5143" t="s">
        <v>40</v>
      </c>
      <c r="S5143" t="s">
        <v>35</v>
      </c>
      <c r="T5143">
        <f>VLOOKUP(Admissions[[#This Row],[Department]],Departments[#All],5,FALSE)</f>
        <v>8500</v>
      </c>
      <c r="U5143" t="str">
        <f>IF(Admissions[[#This Row],[Total_Cost]]&gt;Admissions[[#This Row],[Cost_Benchmark]], "Above Benchmark", "Within Benchmark")</f>
        <v>Within Benchmark</v>
      </c>
    </row>
    <row r="5144" spans="1:21" x14ac:dyDescent="0.3">
      <c r="A5144">
        <v>14115</v>
      </c>
      <c r="B5144">
        <v>4706</v>
      </c>
      <c r="C5144" t="s">
        <v>244</v>
      </c>
      <c r="D5144" t="s">
        <v>20</v>
      </c>
      <c r="E5144">
        <v>40486</v>
      </c>
      <c r="F5144" t="s">
        <v>42</v>
      </c>
      <c r="G5144" t="s">
        <v>43</v>
      </c>
      <c r="H5144" s="1">
        <v>45544</v>
      </c>
      <c r="I5144" s="1">
        <v>45546</v>
      </c>
      <c r="J5144" t="s">
        <v>23</v>
      </c>
      <c r="K5144">
        <v>2</v>
      </c>
      <c r="L5144">
        <v>1805</v>
      </c>
      <c r="M5144">
        <v>0</v>
      </c>
      <c r="N5144" t="s">
        <v>65</v>
      </c>
      <c r="O5144" t="s">
        <v>25</v>
      </c>
      <c r="P5144">
        <v>902.5</v>
      </c>
      <c r="Q5144" t="s">
        <v>26</v>
      </c>
      <c r="R5144" t="s">
        <v>34</v>
      </c>
      <c r="S5144" t="s">
        <v>35</v>
      </c>
      <c r="T5144">
        <f>VLOOKUP(Admissions[[#This Row],[Department]],Departments[#All],5,FALSE)</f>
        <v>4500</v>
      </c>
      <c r="U5144" t="str">
        <f>IF(Admissions[[#This Row],[Total_Cost]]&gt;Admissions[[#This Row],[Cost_Benchmark]], "Above Benchmark", "Within Benchmark")</f>
        <v>Within Benchmark</v>
      </c>
    </row>
    <row r="5145" spans="1:21" x14ac:dyDescent="0.3">
      <c r="A5145">
        <v>10587</v>
      </c>
      <c r="B5145">
        <v>4387</v>
      </c>
      <c r="C5145" t="s">
        <v>1464</v>
      </c>
      <c r="D5145" t="s">
        <v>20</v>
      </c>
      <c r="E5145">
        <v>28589</v>
      </c>
      <c r="F5145" t="s">
        <v>37</v>
      </c>
      <c r="G5145" t="s">
        <v>52</v>
      </c>
      <c r="H5145" s="1">
        <v>45492</v>
      </c>
      <c r="I5145" s="1">
        <v>45498</v>
      </c>
      <c r="J5145" t="s">
        <v>23</v>
      </c>
      <c r="K5145">
        <v>6</v>
      </c>
      <c r="L5145">
        <v>15445</v>
      </c>
      <c r="M5145">
        <v>0</v>
      </c>
      <c r="N5145" t="s">
        <v>24</v>
      </c>
      <c r="O5145" t="s">
        <v>33</v>
      </c>
      <c r="P5145">
        <v>2574.1667000000002</v>
      </c>
      <c r="Q5145" t="s">
        <v>26</v>
      </c>
      <c r="R5145" t="s">
        <v>66</v>
      </c>
      <c r="S5145" t="s">
        <v>35</v>
      </c>
      <c r="T5145">
        <f>VLOOKUP(Admissions[[#This Row],[Department]],Departments[#All],5,FALSE)</f>
        <v>9000</v>
      </c>
      <c r="U5145" t="str">
        <f>IF(Admissions[[#This Row],[Total_Cost]]&gt;Admissions[[#This Row],[Cost_Benchmark]], "Above Benchmark", "Within Benchmark")</f>
        <v>Above Benchmark</v>
      </c>
    </row>
    <row r="5146" spans="1:21" x14ac:dyDescent="0.3">
      <c r="A5146">
        <v>12353</v>
      </c>
      <c r="B5146">
        <v>6145</v>
      </c>
      <c r="C5146" t="s">
        <v>666</v>
      </c>
      <c r="D5146" t="s">
        <v>20</v>
      </c>
      <c r="E5146">
        <v>25395</v>
      </c>
      <c r="F5146" t="s">
        <v>55</v>
      </c>
      <c r="G5146" t="s">
        <v>241</v>
      </c>
      <c r="H5146" s="1">
        <v>45013</v>
      </c>
      <c r="I5146" s="1">
        <v>45018</v>
      </c>
      <c r="J5146" t="s">
        <v>23</v>
      </c>
      <c r="K5146">
        <v>5</v>
      </c>
      <c r="L5146">
        <v>8190</v>
      </c>
      <c r="M5146">
        <v>0</v>
      </c>
      <c r="N5146" t="s">
        <v>91</v>
      </c>
      <c r="O5146" t="s">
        <v>45</v>
      </c>
      <c r="P5146">
        <v>1638</v>
      </c>
      <c r="Q5146" t="s">
        <v>26</v>
      </c>
      <c r="R5146" t="s">
        <v>53</v>
      </c>
      <c r="S5146" t="s">
        <v>35</v>
      </c>
      <c r="T5146">
        <f>VLOOKUP(Admissions[[#This Row],[Department]],Departments[#All],5,FALSE)</f>
        <v>7200</v>
      </c>
      <c r="U5146" t="str">
        <f>IF(Admissions[[#This Row],[Total_Cost]]&gt;Admissions[[#This Row],[Cost_Benchmark]], "Above Benchmark", "Within Benchmark")</f>
        <v>Above Benchmark</v>
      </c>
    </row>
    <row r="5147" spans="1:21" x14ac:dyDescent="0.3">
      <c r="A5147">
        <v>10824</v>
      </c>
      <c r="B5147">
        <v>3498</v>
      </c>
      <c r="C5147" t="s">
        <v>581</v>
      </c>
      <c r="D5147" t="s">
        <v>74</v>
      </c>
      <c r="E5147">
        <v>24596</v>
      </c>
      <c r="F5147" t="s">
        <v>68</v>
      </c>
      <c r="G5147" t="s">
        <v>105</v>
      </c>
      <c r="H5147" s="1">
        <v>45443</v>
      </c>
      <c r="I5147" s="1">
        <v>45446</v>
      </c>
      <c r="J5147" t="s">
        <v>23</v>
      </c>
      <c r="K5147">
        <v>3</v>
      </c>
      <c r="L5147">
        <v>5957</v>
      </c>
      <c r="M5147">
        <v>0</v>
      </c>
      <c r="N5147" t="s">
        <v>24</v>
      </c>
      <c r="O5147" t="s">
        <v>45</v>
      </c>
      <c r="P5147">
        <v>1985.6667</v>
      </c>
      <c r="Q5147" t="s">
        <v>26</v>
      </c>
      <c r="R5147" t="s">
        <v>66</v>
      </c>
      <c r="S5147" t="s">
        <v>35</v>
      </c>
      <c r="T5147">
        <f>VLOOKUP(Admissions[[#This Row],[Department]],Departments[#All],5,FALSE)</f>
        <v>6800</v>
      </c>
      <c r="U5147" t="str">
        <f>IF(Admissions[[#This Row],[Total_Cost]]&gt;Admissions[[#This Row],[Cost_Benchmark]], "Above Benchmark", "Within Benchmark")</f>
        <v>Within Benchmark</v>
      </c>
    </row>
    <row r="5148" spans="1:21" x14ac:dyDescent="0.3">
      <c r="A5148">
        <v>13860</v>
      </c>
      <c r="B5148">
        <v>7198</v>
      </c>
      <c r="C5148" t="s">
        <v>89</v>
      </c>
      <c r="D5148" t="s">
        <v>20</v>
      </c>
      <c r="E5148">
        <v>24332</v>
      </c>
      <c r="F5148" t="s">
        <v>48</v>
      </c>
      <c r="G5148" t="s">
        <v>103</v>
      </c>
      <c r="H5148" s="1">
        <v>45351</v>
      </c>
      <c r="I5148" s="1">
        <v>45352</v>
      </c>
      <c r="J5148" t="s">
        <v>23</v>
      </c>
      <c r="K5148">
        <v>1</v>
      </c>
      <c r="L5148">
        <v>9017</v>
      </c>
      <c r="M5148">
        <v>0</v>
      </c>
      <c r="N5148" t="s">
        <v>78</v>
      </c>
      <c r="O5148" t="s">
        <v>25</v>
      </c>
      <c r="P5148">
        <v>9017</v>
      </c>
      <c r="Q5148" t="s">
        <v>26</v>
      </c>
      <c r="R5148" t="s">
        <v>40</v>
      </c>
      <c r="S5148" t="s">
        <v>35</v>
      </c>
      <c r="T5148">
        <f>VLOOKUP(Admissions[[#This Row],[Department]],Departments[#All],5,FALSE)</f>
        <v>8500</v>
      </c>
      <c r="U5148" t="str">
        <f>IF(Admissions[[#This Row],[Total_Cost]]&gt;Admissions[[#This Row],[Cost_Benchmark]], "Above Benchmark", "Within Benchmark")</f>
        <v>Above Benchmark</v>
      </c>
    </row>
    <row r="5149" spans="1:21" x14ac:dyDescent="0.3">
      <c r="A5149">
        <v>10079</v>
      </c>
      <c r="B5149">
        <v>6362</v>
      </c>
      <c r="C5149" t="s">
        <v>664</v>
      </c>
      <c r="D5149" t="s">
        <v>20</v>
      </c>
      <c r="E5149">
        <v>12657</v>
      </c>
      <c r="F5149" t="s">
        <v>84</v>
      </c>
      <c r="G5149" t="s">
        <v>95</v>
      </c>
      <c r="H5149" s="1">
        <v>44960</v>
      </c>
      <c r="I5149" s="1">
        <v>44966</v>
      </c>
      <c r="J5149" t="s">
        <v>23</v>
      </c>
      <c r="K5149">
        <v>6</v>
      </c>
      <c r="L5149">
        <v>11942</v>
      </c>
      <c r="M5149">
        <v>1</v>
      </c>
      <c r="N5149" t="s">
        <v>109</v>
      </c>
      <c r="O5149" t="s">
        <v>25</v>
      </c>
      <c r="P5149">
        <v>1990.3333</v>
      </c>
      <c r="Q5149" t="s">
        <v>26</v>
      </c>
      <c r="R5149" t="s">
        <v>66</v>
      </c>
      <c r="S5149" t="s">
        <v>35</v>
      </c>
      <c r="T5149">
        <f>VLOOKUP(Admissions[[#This Row],[Department]],Departments[#All],5,FALSE)</f>
        <v>6000</v>
      </c>
      <c r="U5149" t="str">
        <f>IF(Admissions[[#This Row],[Total_Cost]]&gt;Admissions[[#This Row],[Cost_Benchmark]], "Above Benchmark", "Within Benchmark")</f>
        <v>Above Benchmark</v>
      </c>
    </row>
    <row r="5150" spans="1:21" x14ac:dyDescent="0.3">
      <c r="A5150">
        <v>11691</v>
      </c>
      <c r="B5150">
        <v>5232</v>
      </c>
      <c r="C5150" t="s">
        <v>329</v>
      </c>
      <c r="D5150" t="s">
        <v>74</v>
      </c>
      <c r="E5150">
        <v>32817</v>
      </c>
      <c r="F5150" t="s">
        <v>30</v>
      </c>
      <c r="G5150" t="s">
        <v>31</v>
      </c>
      <c r="H5150" s="1">
        <v>45620</v>
      </c>
      <c r="I5150" s="1">
        <v>45624</v>
      </c>
      <c r="J5150" t="s">
        <v>23</v>
      </c>
      <c r="K5150">
        <v>4</v>
      </c>
      <c r="L5150">
        <v>15634</v>
      </c>
      <c r="M5150">
        <v>0</v>
      </c>
      <c r="N5150" t="s">
        <v>39</v>
      </c>
      <c r="O5150" t="s">
        <v>45</v>
      </c>
      <c r="P5150">
        <v>3908.5</v>
      </c>
      <c r="Q5150" t="s">
        <v>26</v>
      </c>
      <c r="R5150" t="s">
        <v>46</v>
      </c>
      <c r="S5150" t="s">
        <v>28</v>
      </c>
      <c r="T5150">
        <f>VLOOKUP(Admissions[[#This Row],[Department]],Departments[#All],5,FALSE)</f>
        <v>12000</v>
      </c>
      <c r="U5150" t="str">
        <f>IF(Admissions[[#This Row],[Total_Cost]]&gt;Admissions[[#This Row],[Cost_Benchmark]], "Above Benchmark", "Within Benchmark")</f>
        <v>Above Benchmark</v>
      </c>
    </row>
    <row r="5151" spans="1:21" x14ac:dyDescent="0.3">
      <c r="A5151">
        <v>14715</v>
      </c>
      <c r="B5151">
        <v>3585</v>
      </c>
      <c r="C5151" t="s">
        <v>527</v>
      </c>
      <c r="D5151" t="s">
        <v>74</v>
      </c>
      <c r="E5151">
        <v>17046</v>
      </c>
      <c r="F5151" t="s">
        <v>21</v>
      </c>
      <c r="G5151" t="s">
        <v>64</v>
      </c>
      <c r="H5151" s="1">
        <v>45122</v>
      </c>
      <c r="I5151" s="1">
        <v>45125</v>
      </c>
      <c r="J5151" t="s">
        <v>23</v>
      </c>
      <c r="K5151">
        <v>3</v>
      </c>
      <c r="L5151">
        <v>7038</v>
      </c>
      <c r="M5151">
        <v>1</v>
      </c>
      <c r="N5151" t="s">
        <v>24</v>
      </c>
      <c r="O5151" t="s">
        <v>45</v>
      </c>
      <c r="P5151">
        <v>2346</v>
      </c>
      <c r="Q5151" t="s">
        <v>26</v>
      </c>
      <c r="R5151" t="s">
        <v>27</v>
      </c>
      <c r="S5151" t="s">
        <v>28</v>
      </c>
      <c r="T5151">
        <f>VLOOKUP(Admissions[[#This Row],[Department]],Departments[#All],5,FALSE)</f>
        <v>5500</v>
      </c>
      <c r="U5151" t="str">
        <f>IF(Admissions[[#This Row],[Total_Cost]]&gt;Admissions[[#This Row],[Cost_Benchmark]], "Above Benchmark", "Within Benchmark")</f>
        <v>Above Benchmark</v>
      </c>
    </row>
    <row r="5152" spans="1:21" x14ac:dyDescent="0.3">
      <c r="A5152">
        <v>12254</v>
      </c>
      <c r="B5152">
        <v>6214</v>
      </c>
      <c r="C5152" t="s">
        <v>430</v>
      </c>
      <c r="D5152" t="s">
        <v>74</v>
      </c>
      <c r="E5152" t="s">
        <v>1530</v>
      </c>
      <c r="F5152" t="s">
        <v>55</v>
      </c>
      <c r="G5152" t="s">
        <v>56</v>
      </c>
      <c r="H5152" s="1">
        <v>44970</v>
      </c>
      <c r="I5152" s="1">
        <v>44977</v>
      </c>
      <c r="J5152" t="s">
        <v>23</v>
      </c>
      <c r="K5152">
        <v>7</v>
      </c>
      <c r="L5152">
        <v>11535</v>
      </c>
      <c r="M5152">
        <v>0</v>
      </c>
      <c r="N5152" t="s">
        <v>65</v>
      </c>
      <c r="O5152" t="s">
        <v>25</v>
      </c>
      <c r="P5152">
        <v>1647.8570999999999</v>
      </c>
      <c r="Q5152" t="s">
        <v>26</v>
      </c>
      <c r="R5152" t="s">
        <v>34</v>
      </c>
      <c r="S5152" t="s">
        <v>35</v>
      </c>
      <c r="T5152">
        <f>VLOOKUP(Admissions[[#This Row],[Department]],Departments[#All],5,FALSE)</f>
        <v>7200</v>
      </c>
      <c r="U5152" t="str">
        <f>IF(Admissions[[#This Row],[Total_Cost]]&gt;Admissions[[#This Row],[Cost_Benchmark]], "Above Benchmark", "Within Benchmark")</f>
        <v>Above Benchmark</v>
      </c>
    </row>
    <row r="5153" spans="1:21" x14ac:dyDescent="0.3">
      <c r="A5153">
        <v>14495</v>
      </c>
      <c r="B5153">
        <v>6656</v>
      </c>
      <c r="C5153" t="s">
        <v>420</v>
      </c>
      <c r="D5153" t="s">
        <v>74</v>
      </c>
      <c r="E5153">
        <v>32065</v>
      </c>
      <c r="F5153" t="s">
        <v>37</v>
      </c>
      <c r="G5153" t="s">
        <v>159</v>
      </c>
      <c r="H5153" s="1">
        <v>45652</v>
      </c>
      <c r="I5153" s="1">
        <v>45657</v>
      </c>
      <c r="J5153" t="s">
        <v>23</v>
      </c>
      <c r="K5153">
        <v>5</v>
      </c>
      <c r="L5153">
        <v>11810</v>
      </c>
      <c r="M5153">
        <v>0</v>
      </c>
      <c r="N5153" t="s">
        <v>82</v>
      </c>
      <c r="O5153" t="s">
        <v>25</v>
      </c>
      <c r="P5153">
        <v>2362</v>
      </c>
      <c r="Q5153" t="s">
        <v>26</v>
      </c>
      <c r="R5153" t="s">
        <v>40</v>
      </c>
      <c r="S5153" t="s">
        <v>35</v>
      </c>
      <c r="T5153">
        <f>VLOOKUP(Admissions[[#This Row],[Department]],Departments[#All],5,FALSE)</f>
        <v>9000</v>
      </c>
      <c r="U5153" t="str">
        <f>IF(Admissions[[#This Row],[Total_Cost]]&gt;Admissions[[#This Row],[Cost_Benchmark]], "Above Benchmark", "Within Benchmark")</f>
        <v>Above Benchmark</v>
      </c>
    </row>
    <row r="5154" spans="1:21" x14ac:dyDescent="0.3">
      <c r="A5154">
        <v>10622</v>
      </c>
      <c r="B5154">
        <v>7022</v>
      </c>
      <c r="C5154" t="s">
        <v>832</v>
      </c>
      <c r="D5154" t="s">
        <v>20</v>
      </c>
      <c r="E5154">
        <v>20620</v>
      </c>
      <c r="F5154" t="s">
        <v>84</v>
      </c>
      <c r="G5154" t="s">
        <v>95</v>
      </c>
      <c r="H5154" s="1">
        <v>44972</v>
      </c>
      <c r="I5154" s="1">
        <v>44976</v>
      </c>
      <c r="J5154" t="s">
        <v>23</v>
      </c>
      <c r="K5154">
        <v>4</v>
      </c>
      <c r="L5154">
        <v>3486</v>
      </c>
      <c r="M5154">
        <v>0</v>
      </c>
      <c r="N5154" t="s">
        <v>134</v>
      </c>
      <c r="O5154" t="s">
        <v>25</v>
      </c>
      <c r="P5154">
        <v>871.5</v>
      </c>
      <c r="Q5154" t="s">
        <v>26</v>
      </c>
      <c r="R5154" t="s">
        <v>62</v>
      </c>
      <c r="S5154" t="s">
        <v>35</v>
      </c>
      <c r="T5154">
        <f>VLOOKUP(Admissions[[#This Row],[Department]],Departments[#All],5,FALSE)</f>
        <v>6000</v>
      </c>
      <c r="U5154" t="str">
        <f>IF(Admissions[[#This Row],[Total_Cost]]&gt;Admissions[[#This Row],[Cost_Benchmark]], "Above Benchmark", "Within Benchmark")</f>
        <v>Within Benchmark</v>
      </c>
    </row>
    <row r="5155" spans="1:21" x14ac:dyDescent="0.3">
      <c r="A5155">
        <v>11986</v>
      </c>
      <c r="B5155">
        <v>5101</v>
      </c>
      <c r="C5155" t="s">
        <v>1052</v>
      </c>
      <c r="D5155" t="s">
        <v>74</v>
      </c>
      <c r="E5155">
        <v>27227</v>
      </c>
      <c r="F5155" t="s">
        <v>30</v>
      </c>
      <c r="G5155" t="s">
        <v>31</v>
      </c>
      <c r="H5155" s="1">
        <v>45520</v>
      </c>
      <c r="I5155" s="1">
        <v>45529</v>
      </c>
      <c r="J5155" t="s">
        <v>23</v>
      </c>
      <c r="K5155">
        <v>9</v>
      </c>
      <c r="L5155">
        <v>30122</v>
      </c>
      <c r="M5155">
        <v>0</v>
      </c>
      <c r="N5155" t="s">
        <v>1531</v>
      </c>
      <c r="O5155" t="s">
        <v>25</v>
      </c>
      <c r="P5155">
        <v>3346.8888999999999</v>
      </c>
      <c r="Q5155" t="s">
        <v>26</v>
      </c>
      <c r="R5155" t="s">
        <v>66</v>
      </c>
      <c r="S5155" t="s">
        <v>35</v>
      </c>
      <c r="T5155">
        <f>VLOOKUP(Admissions[[#This Row],[Department]],Departments[#All],5,FALSE)</f>
        <v>12000</v>
      </c>
      <c r="U5155" t="str">
        <f>IF(Admissions[[#This Row],[Total_Cost]]&gt;Admissions[[#This Row],[Cost_Benchmark]], "Above Benchmark", "Within Benchmark")</f>
        <v>Above Benchmark</v>
      </c>
    </row>
    <row r="5156" spans="1:21" x14ac:dyDescent="0.3">
      <c r="A5156">
        <v>10120</v>
      </c>
      <c r="B5156">
        <v>6760</v>
      </c>
      <c r="C5156" t="s">
        <v>411</v>
      </c>
      <c r="D5156" t="s">
        <v>20</v>
      </c>
      <c r="E5156">
        <v>28653</v>
      </c>
      <c r="F5156" t="s">
        <v>37</v>
      </c>
      <c r="G5156" t="s">
        <v>52</v>
      </c>
      <c r="H5156" s="1">
        <v>45639</v>
      </c>
      <c r="I5156" s="1">
        <v>45648</v>
      </c>
      <c r="J5156" t="s">
        <v>23</v>
      </c>
      <c r="K5156">
        <v>9</v>
      </c>
      <c r="L5156">
        <v>17271</v>
      </c>
      <c r="M5156">
        <v>0</v>
      </c>
      <c r="N5156" t="s">
        <v>82</v>
      </c>
      <c r="O5156" t="s">
        <v>45</v>
      </c>
      <c r="P5156">
        <v>1919</v>
      </c>
      <c r="Q5156" t="s">
        <v>26</v>
      </c>
      <c r="R5156" t="s">
        <v>66</v>
      </c>
      <c r="S5156" t="s">
        <v>35</v>
      </c>
      <c r="T5156">
        <f>VLOOKUP(Admissions[[#This Row],[Department]],Departments[#All],5,FALSE)</f>
        <v>9000</v>
      </c>
      <c r="U5156" t="str">
        <f>IF(Admissions[[#This Row],[Total_Cost]]&gt;Admissions[[#This Row],[Cost_Benchmark]], "Above Benchmark", "Within Benchmark")</f>
        <v>Above Benchmark</v>
      </c>
    </row>
    <row r="5157" spans="1:21" x14ac:dyDescent="0.3">
      <c r="A5157">
        <v>15615</v>
      </c>
      <c r="B5157">
        <v>7031</v>
      </c>
      <c r="C5157" t="s">
        <v>1148</v>
      </c>
      <c r="D5157" t="s">
        <v>74</v>
      </c>
      <c r="E5157">
        <v>29003</v>
      </c>
      <c r="F5157" t="s">
        <v>84</v>
      </c>
      <c r="G5157" t="s">
        <v>85</v>
      </c>
      <c r="H5157" s="1">
        <v>45342</v>
      </c>
      <c r="I5157" s="1">
        <v>45347</v>
      </c>
      <c r="J5157" t="s">
        <v>23</v>
      </c>
      <c r="K5157">
        <v>5</v>
      </c>
      <c r="L5157">
        <v>8945</v>
      </c>
      <c r="M5157">
        <v>0</v>
      </c>
      <c r="N5157" t="s">
        <v>50</v>
      </c>
      <c r="O5157" t="s">
        <v>25</v>
      </c>
      <c r="P5157">
        <v>1789</v>
      </c>
      <c r="Q5157" t="s">
        <v>26</v>
      </c>
      <c r="R5157" t="s">
        <v>53</v>
      </c>
      <c r="S5157" t="s">
        <v>35</v>
      </c>
      <c r="T5157">
        <f>VLOOKUP(Admissions[[#This Row],[Department]],Departments[#All],5,FALSE)</f>
        <v>6000</v>
      </c>
      <c r="U5157" t="str">
        <f>IF(Admissions[[#This Row],[Total_Cost]]&gt;Admissions[[#This Row],[Cost_Benchmark]], "Above Benchmark", "Within Benchmark")</f>
        <v>Above Benchmark</v>
      </c>
    </row>
    <row r="5158" spans="1:21" x14ac:dyDescent="0.3">
      <c r="A5158">
        <v>14273</v>
      </c>
      <c r="B5158">
        <v>5940</v>
      </c>
      <c r="C5158" t="s">
        <v>1106</v>
      </c>
      <c r="D5158" t="s">
        <v>74</v>
      </c>
      <c r="E5158">
        <v>16518</v>
      </c>
      <c r="F5158" t="s">
        <v>55</v>
      </c>
      <c r="G5158" t="s">
        <v>241</v>
      </c>
      <c r="H5158" s="1">
        <v>45370</v>
      </c>
      <c r="I5158" s="1">
        <v>45377</v>
      </c>
      <c r="J5158" t="s">
        <v>23</v>
      </c>
      <c r="K5158">
        <v>7</v>
      </c>
      <c r="L5158">
        <v>15896</v>
      </c>
      <c r="M5158">
        <v>0</v>
      </c>
      <c r="N5158" t="s">
        <v>91</v>
      </c>
      <c r="O5158" t="s">
        <v>25</v>
      </c>
      <c r="P5158">
        <v>2270.8571000000002</v>
      </c>
      <c r="Q5158" t="s">
        <v>26</v>
      </c>
      <c r="R5158" t="s">
        <v>53</v>
      </c>
      <c r="S5158" t="s">
        <v>35</v>
      </c>
      <c r="T5158">
        <f>VLOOKUP(Admissions[[#This Row],[Department]],Departments[#All],5,FALSE)</f>
        <v>7200</v>
      </c>
      <c r="U5158" t="str">
        <f>IF(Admissions[[#This Row],[Total_Cost]]&gt;Admissions[[#This Row],[Cost_Benchmark]], "Above Benchmark", "Within Benchmark")</f>
        <v>Above Benchmark</v>
      </c>
    </row>
    <row r="5159" spans="1:21" x14ac:dyDescent="0.3">
      <c r="A5159">
        <v>13310</v>
      </c>
      <c r="B5159">
        <v>3078</v>
      </c>
      <c r="C5159" t="s">
        <v>891</v>
      </c>
      <c r="D5159" t="s">
        <v>20</v>
      </c>
      <c r="E5159">
        <v>18819</v>
      </c>
      <c r="F5159" t="s">
        <v>30</v>
      </c>
      <c r="G5159" t="s">
        <v>31</v>
      </c>
      <c r="H5159" s="1">
        <v>45514</v>
      </c>
      <c r="I5159" s="1">
        <v>45522</v>
      </c>
      <c r="J5159" t="s">
        <v>23</v>
      </c>
      <c r="K5159">
        <v>8</v>
      </c>
      <c r="L5159">
        <v>36010</v>
      </c>
      <c r="M5159">
        <v>0</v>
      </c>
      <c r="N5159" t="s">
        <v>32</v>
      </c>
      <c r="O5159" t="s">
        <v>25</v>
      </c>
      <c r="P5159">
        <v>4501.25</v>
      </c>
      <c r="Q5159" t="s">
        <v>26</v>
      </c>
      <c r="R5159" t="s">
        <v>27</v>
      </c>
      <c r="S5159" t="s">
        <v>28</v>
      </c>
      <c r="T5159">
        <f>VLOOKUP(Admissions[[#This Row],[Department]],Departments[#All],5,FALSE)</f>
        <v>12000</v>
      </c>
      <c r="U5159" t="str">
        <f>IF(Admissions[[#This Row],[Total_Cost]]&gt;Admissions[[#This Row],[Cost_Benchmark]], "Above Benchmark", "Within Benchmark")</f>
        <v>Above Benchmark</v>
      </c>
    </row>
    <row r="5160" spans="1:21" x14ac:dyDescent="0.3">
      <c r="A5160">
        <v>14189</v>
      </c>
      <c r="B5160">
        <v>6841</v>
      </c>
      <c r="C5160" t="s">
        <v>1142</v>
      </c>
      <c r="D5160" t="s">
        <v>20</v>
      </c>
      <c r="E5160">
        <v>41325</v>
      </c>
      <c r="F5160" t="s">
        <v>42</v>
      </c>
      <c r="G5160" t="s">
        <v>76</v>
      </c>
      <c r="H5160" s="1">
        <v>45086</v>
      </c>
      <c r="I5160" s="1">
        <v>45090</v>
      </c>
      <c r="J5160" t="s">
        <v>23</v>
      </c>
      <c r="K5160">
        <v>4</v>
      </c>
      <c r="L5160">
        <v>2988</v>
      </c>
      <c r="M5160">
        <v>0</v>
      </c>
      <c r="N5160" t="s">
        <v>61</v>
      </c>
      <c r="O5160" t="s">
        <v>25</v>
      </c>
      <c r="P5160">
        <v>747</v>
      </c>
      <c r="Q5160" t="s">
        <v>26</v>
      </c>
      <c r="R5160" t="s">
        <v>66</v>
      </c>
      <c r="S5160" t="s">
        <v>35</v>
      </c>
      <c r="T5160">
        <f>VLOOKUP(Admissions[[#This Row],[Department]],Departments[#All],5,FALSE)</f>
        <v>4500</v>
      </c>
      <c r="U5160" t="str">
        <f>IF(Admissions[[#This Row],[Total_Cost]]&gt;Admissions[[#This Row],[Cost_Benchmark]], "Above Benchmark", "Within Benchmark")</f>
        <v>Within Benchmark</v>
      </c>
    </row>
    <row r="5161" spans="1:21" x14ac:dyDescent="0.3">
      <c r="A5161">
        <v>12810</v>
      </c>
      <c r="B5161">
        <v>4583</v>
      </c>
      <c r="C5161" t="s">
        <v>1532</v>
      </c>
      <c r="D5161" t="s">
        <v>20</v>
      </c>
      <c r="E5161" t="s">
        <v>1533</v>
      </c>
      <c r="F5161" t="s">
        <v>48</v>
      </c>
      <c r="G5161" t="s">
        <v>101</v>
      </c>
      <c r="H5161" s="1">
        <v>45392</v>
      </c>
      <c r="I5161" s="1">
        <v>45394</v>
      </c>
      <c r="J5161" t="s">
        <v>23</v>
      </c>
      <c r="K5161">
        <v>2</v>
      </c>
      <c r="L5161">
        <v>8957</v>
      </c>
      <c r="M5161">
        <v>0</v>
      </c>
      <c r="N5161" t="s">
        <v>50</v>
      </c>
      <c r="O5161" t="s">
        <v>25</v>
      </c>
      <c r="P5161">
        <v>4478.5</v>
      </c>
      <c r="Q5161" t="s">
        <v>26</v>
      </c>
      <c r="R5161" t="s">
        <v>62</v>
      </c>
      <c r="S5161" t="s">
        <v>35</v>
      </c>
      <c r="T5161">
        <f>VLOOKUP(Admissions[[#This Row],[Department]],Departments[#All],5,FALSE)</f>
        <v>8500</v>
      </c>
      <c r="U5161" t="str">
        <f>IF(Admissions[[#This Row],[Total_Cost]]&gt;Admissions[[#This Row],[Cost_Benchmark]], "Above Benchmark", "Within Benchmark")</f>
        <v>Above Benchmark</v>
      </c>
    </row>
    <row r="5162" spans="1:21" x14ac:dyDescent="0.3">
      <c r="A5162">
        <v>10863</v>
      </c>
      <c r="B5162">
        <v>3765</v>
      </c>
      <c r="C5162" t="s">
        <v>556</v>
      </c>
      <c r="D5162" t="s">
        <v>20</v>
      </c>
      <c r="E5162">
        <v>40544</v>
      </c>
      <c r="F5162" t="s">
        <v>42</v>
      </c>
      <c r="G5162" t="s">
        <v>43</v>
      </c>
      <c r="H5162" s="1">
        <v>45320</v>
      </c>
      <c r="I5162" s="1">
        <v>45323</v>
      </c>
      <c r="J5162" t="s">
        <v>23</v>
      </c>
      <c r="K5162">
        <v>3</v>
      </c>
      <c r="L5162">
        <v>3871</v>
      </c>
      <c r="M5162">
        <v>0</v>
      </c>
      <c r="N5162" t="s">
        <v>99</v>
      </c>
      <c r="O5162" t="s">
        <v>45</v>
      </c>
      <c r="P5162">
        <v>1290.3333</v>
      </c>
      <c r="Q5162" t="s">
        <v>26</v>
      </c>
      <c r="R5162" t="s">
        <v>34</v>
      </c>
      <c r="S5162" t="s">
        <v>35</v>
      </c>
      <c r="T5162">
        <f>VLOOKUP(Admissions[[#This Row],[Department]],Departments[#All],5,FALSE)</f>
        <v>4500</v>
      </c>
      <c r="U5162" t="str">
        <f>IF(Admissions[[#This Row],[Total_Cost]]&gt;Admissions[[#This Row],[Cost_Benchmark]], "Above Benchmark", "Within Benchmark")</f>
        <v>Within Benchmark</v>
      </c>
    </row>
    <row r="5163" spans="1:21" x14ac:dyDescent="0.3">
      <c r="A5163">
        <v>10995</v>
      </c>
      <c r="B5163">
        <v>5214</v>
      </c>
      <c r="C5163" t="s">
        <v>1263</v>
      </c>
      <c r="D5163" t="s">
        <v>20</v>
      </c>
      <c r="E5163">
        <v>22779</v>
      </c>
      <c r="F5163" t="s">
        <v>48</v>
      </c>
      <c r="G5163" t="s">
        <v>49</v>
      </c>
      <c r="H5163" s="1">
        <v>45050</v>
      </c>
      <c r="I5163" s="1">
        <v>45057</v>
      </c>
      <c r="J5163" t="s">
        <v>23</v>
      </c>
      <c r="K5163">
        <v>7</v>
      </c>
      <c r="L5163">
        <v>12181</v>
      </c>
      <c r="M5163">
        <v>1</v>
      </c>
      <c r="N5163" t="s">
        <v>137</v>
      </c>
      <c r="O5163" t="s">
        <v>33</v>
      </c>
      <c r="P5163">
        <v>1740.1429000000001</v>
      </c>
      <c r="Q5163" t="s">
        <v>26</v>
      </c>
      <c r="R5163" t="s">
        <v>40</v>
      </c>
      <c r="S5163" t="s">
        <v>35</v>
      </c>
      <c r="T5163">
        <f>VLOOKUP(Admissions[[#This Row],[Department]],Departments[#All],5,FALSE)</f>
        <v>8500</v>
      </c>
      <c r="U5163" t="str">
        <f>IF(Admissions[[#This Row],[Total_Cost]]&gt;Admissions[[#This Row],[Cost_Benchmark]], "Above Benchmark", "Within Benchmark")</f>
        <v>Above Benchmark</v>
      </c>
    </row>
    <row r="5164" spans="1:21" x14ac:dyDescent="0.3">
      <c r="A5164">
        <v>14463</v>
      </c>
      <c r="B5164">
        <v>3174</v>
      </c>
      <c r="C5164" t="s">
        <v>1175</v>
      </c>
      <c r="D5164" t="s">
        <v>74</v>
      </c>
      <c r="E5164">
        <v>30051</v>
      </c>
      <c r="F5164" t="s">
        <v>55</v>
      </c>
      <c r="G5164" t="s">
        <v>90</v>
      </c>
      <c r="H5164" s="1">
        <v>44967</v>
      </c>
      <c r="I5164" s="1">
        <v>44972</v>
      </c>
      <c r="J5164" t="s">
        <v>23</v>
      </c>
      <c r="K5164">
        <v>5</v>
      </c>
      <c r="L5164">
        <v>8051</v>
      </c>
      <c r="M5164">
        <v>0</v>
      </c>
      <c r="N5164" t="s">
        <v>139</v>
      </c>
      <c r="O5164" t="s">
        <v>45</v>
      </c>
      <c r="P5164">
        <v>1610.2</v>
      </c>
      <c r="Q5164" t="s">
        <v>26</v>
      </c>
      <c r="R5164" t="s">
        <v>66</v>
      </c>
      <c r="S5164" t="s">
        <v>35</v>
      </c>
      <c r="T5164">
        <f>VLOOKUP(Admissions[[#This Row],[Department]],Departments[#All],5,FALSE)</f>
        <v>7200</v>
      </c>
      <c r="U5164" t="str">
        <f>IF(Admissions[[#This Row],[Total_Cost]]&gt;Admissions[[#This Row],[Cost_Benchmark]], "Above Benchmark", "Within Benchmark")</f>
        <v>Above Benchmark</v>
      </c>
    </row>
    <row r="5165" spans="1:21" x14ac:dyDescent="0.3">
      <c r="A5165">
        <v>15385</v>
      </c>
      <c r="B5165">
        <v>5905</v>
      </c>
      <c r="C5165" t="s">
        <v>993</v>
      </c>
      <c r="D5165" t="s">
        <v>20</v>
      </c>
      <c r="E5165">
        <v>38454</v>
      </c>
      <c r="F5165" t="s">
        <v>48</v>
      </c>
      <c r="G5165" t="s">
        <v>101</v>
      </c>
      <c r="H5165" s="1">
        <v>45277</v>
      </c>
      <c r="I5165" s="1">
        <v>45283</v>
      </c>
      <c r="J5165" t="s">
        <v>23</v>
      </c>
      <c r="K5165">
        <v>6</v>
      </c>
      <c r="L5165">
        <v>9849</v>
      </c>
      <c r="M5165">
        <v>0</v>
      </c>
      <c r="N5165" t="s">
        <v>137</v>
      </c>
      <c r="O5165" t="s">
        <v>33</v>
      </c>
      <c r="P5165">
        <v>1641.5</v>
      </c>
      <c r="Q5165" t="s">
        <v>26</v>
      </c>
      <c r="R5165" t="s">
        <v>46</v>
      </c>
      <c r="S5165" t="s">
        <v>28</v>
      </c>
      <c r="T5165">
        <f>VLOOKUP(Admissions[[#This Row],[Department]],Departments[#All],5,FALSE)</f>
        <v>8500</v>
      </c>
      <c r="U5165" t="str">
        <f>IF(Admissions[[#This Row],[Total_Cost]]&gt;Admissions[[#This Row],[Cost_Benchmark]], "Above Benchmark", "Within Benchmark")</f>
        <v>Above Benchmark</v>
      </c>
    </row>
    <row r="5166" spans="1:21" x14ac:dyDescent="0.3">
      <c r="A5166">
        <v>15291</v>
      </c>
      <c r="B5166">
        <v>6392</v>
      </c>
      <c r="C5166" t="s">
        <v>1519</v>
      </c>
      <c r="D5166" t="s">
        <v>74</v>
      </c>
      <c r="E5166" t="s">
        <v>1534</v>
      </c>
      <c r="F5166" t="s">
        <v>48</v>
      </c>
      <c r="G5166" t="s">
        <v>49</v>
      </c>
      <c r="H5166" s="1">
        <v>45269</v>
      </c>
      <c r="I5166" s="1">
        <v>45277</v>
      </c>
      <c r="J5166" t="s">
        <v>23</v>
      </c>
      <c r="K5166">
        <v>8</v>
      </c>
      <c r="L5166">
        <v>16754</v>
      </c>
      <c r="M5166">
        <v>0</v>
      </c>
      <c r="N5166" t="s">
        <v>78</v>
      </c>
      <c r="O5166" t="s">
        <v>25</v>
      </c>
      <c r="P5166">
        <v>2094.25</v>
      </c>
      <c r="Q5166" t="s">
        <v>26</v>
      </c>
      <c r="R5166" t="s">
        <v>27</v>
      </c>
      <c r="S5166" t="s">
        <v>28</v>
      </c>
      <c r="T5166">
        <f>VLOOKUP(Admissions[[#This Row],[Department]],Departments[#All],5,FALSE)</f>
        <v>8500</v>
      </c>
      <c r="U5166" t="str">
        <f>IF(Admissions[[#This Row],[Total_Cost]]&gt;Admissions[[#This Row],[Cost_Benchmark]], "Above Benchmark", "Within Benchmark")</f>
        <v>Above Benchmark</v>
      </c>
    </row>
    <row r="5167" spans="1:21" x14ac:dyDescent="0.3">
      <c r="A5167">
        <v>11757</v>
      </c>
      <c r="B5167">
        <v>4806</v>
      </c>
      <c r="C5167" t="s">
        <v>834</v>
      </c>
      <c r="D5167" t="s">
        <v>74</v>
      </c>
      <c r="E5167">
        <v>37779</v>
      </c>
      <c r="F5167" t="s">
        <v>84</v>
      </c>
      <c r="G5167" t="s">
        <v>95</v>
      </c>
      <c r="H5167" s="1">
        <v>44936</v>
      </c>
      <c r="I5167" s="1">
        <v>44939</v>
      </c>
      <c r="J5167" t="s">
        <v>23</v>
      </c>
      <c r="K5167">
        <v>3</v>
      </c>
      <c r="L5167">
        <v>4901</v>
      </c>
      <c r="M5167">
        <v>0</v>
      </c>
      <c r="N5167" t="s">
        <v>50</v>
      </c>
      <c r="O5167" t="s">
        <v>45</v>
      </c>
      <c r="P5167">
        <v>1633.6667</v>
      </c>
      <c r="Q5167" t="s">
        <v>26</v>
      </c>
      <c r="R5167" t="s">
        <v>53</v>
      </c>
      <c r="S5167" t="s">
        <v>35</v>
      </c>
      <c r="T5167">
        <f>VLOOKUP(Admissions[[#This Row],[Department]],Departments[#All],5,FALSE)</f>
        <v>6000</v>
      </c>
      <c r="U5167" t="str">
        <f>IF(Admissions[[#This Row],[Total_Cost]]&gt;Admissions[[#This Row],[Cost_Benchmark]], "Above Benchmark", "Within Benchmark")</f>
        <v>Within Benchmark</v>
      </c>
    </row>
    <row r="5168" spans="1:21" x14ac:dyDescent="0.3">
      <c r="A5168">
        <v>12281</v>
      </c>
      <c r="B5168">
        <v>5548</v>
      </c>
      <c r="C5168" t="s">
        <v>369</v>
      </c>
      <c r="D5168" t="s">
        <v>20</v>
      </c>
      <c r="E5168">
        <v>36613</v>
      </c>
      <c r="F5168" t="s">
        <v>55</v>
      </c>
      <c r="G5168" t="s">
        <v>56</v>
      </c>
      <c r="H5168" s="1">
        <v>45352</v>
      </c>
      <c r="I5168" s="1">
        <v>45354</v>
      </c>
      <c r="J5168" t="s">
        <v>23</v>
      </c>
      <c r="K5168">
        <v>2</v>
      </c>
      <c r="L5168">
        <v>5301</v>
      </c>
      <c r="M5168">
        <v>0</v>
      </c>
      <c r="N5168" t="s">
        <v>57</v>
      </c>
      <c r="O5168" t="s">
        <v>45</v>
      </c>
      <c r="P5168">
        <v>2650.5</v>
      </c>
      <c r="Q5168" t="s">
        <v>26</v>
      </c>
      <c r="R5168" t="s">
        <v>66</v>
      </c>
      <c r="S5168" t="s">
        <v>35</v>
      </c>
      <c r="T5168">
        <f>VLOOKUP(Admissions[[#This Row],[Department]],Departments[#All],5,FALSE)</f>
        <v>7200</v>
      </c>
      <c r="U5168" t="str">
        <f>IF(Admissions[[#This Row],[Total_Cost]]&gt;Admissions[[#This Row],[Cost_Benchmark]], "Above Benchmark", "Within Benchmark")</f>
        <v>Within Benchmark</v>
      </c>
    </row>
    <row r="5169" spans="1:21" x14ac:dyDescent="0.3">
      <c r="A5169">
        <v>14324</v>
      </c>
      <c r="B5169">
        <v>5727</v>
      </c>
      <c r="C5169" t="s">
        <v>701</v>
      </c>
      <c r="D5169" t="s">
        <v>20</v>
      </c>
      <c r="E5169">
        <v>38756</v>
      </c>
      <c r="F5169" t="s">
        <v>48</v>
      </c>
      <c r="G5169" t="s">
        <v>49</v>
      </c>
      <c r="H5169" s="1">
        <v>45437</v>
      </c>
      <c r="I5169" s="1">
        <v>45441</v>
      </c>
      <c r="J5169" t="s">
        <v>23</v>
      </c>
      <c r="K5169">
        <v>4</v>
      </c>
      <c r="L5169">
        <v>11317</v>
      </c>
      <c r="M5169">
        <v>0</v>
      </c>
      <c r="N5169" t="s">
        <v>50</v>
      </c>
      <c r="O5169" t="s">
        <v>45</v>
      </c>
      <c r="P5169">
        <v>2829.25</v>
      </c>
      <c r="Q5169" t="s">
        <v>26</v>
      </c>
      <c r="R5169" t="s">
        <v>27</v>
      </c>
      <c r="S5169" t="s">
        <v>28</v>
      </c>
      <c r="T5169">
        <f>VLOOKUP(Admissions[[#This Row],[Department]],Departments[#All],5,FALSE)</f>
        <v>8500</v>
      </c>
      <c r="U5169" t="str">
        <f>IF(Admissions[[#This Row],[Total_Cost]]&gt;Admissions[[#This Row],[Cost_Benchmark]], "Above Benchmark", "Within Benchmark")</f>
        <v>Above Benchmark</v>
      </c>
    </row>
    <row r="5170" spans="1:21" x14ac:dyDescent="0.3">
      <c r="A5170">
        <v>10368</v>
      </c>
      <c r="B5170">
        <v>4738</v>
      </c>
      <c r="C5170" t="s">
        <v>850</v>
      </c>
      <c r="D5170" t="s">
        <v>20</v>
      </c>
      <c r="E5170">
        <v>32630</v>
      </c>
      <c r="F5170" t="s">
        <v>21</v>
      </c>
      <c r="G5170" t="s">
        <v>22</v>
      </c>
      <c r="H5170" s="1">
        <v>45025</v>
      </c>
      <c r="I5170" s="1">
        <v>45027</v>
      </c>
      <c r="J5170" t="s">
        <v>23</v>
      </c>
      <c r="K5170">
        <v>2</v>
      </c>
      <c r="L5170">
        <v>3514</v>
      </c>
      <c r="M5170">
        <v>0</v>
      </c>
      <c r="N5170" t="s">
        <v>65</v>
      </c>
      <c r="O5170" t="s">
        <v>25</v>
      </c>
      <c r="P5170">
        <v>1757</v>
      </c>
      <c r="Q5170" t="s">
        <v>26</v>
      </c>
      <c r="R5170" t="s">
        <v>46</v>
      </c>
      <c r="S5170" t="s">
        <v>28</v>
      </c>
      <c r="T5170">
        <f>VLOOKUP(Admissions[[#This Row],[Department]],Departments[#All],5,FALSE)</f>
        <v>5500</v>
      </c>
      <c r="U5170" t="str">
        <f>IF(Admissions[[#This Row],[Total_Cost]]&gt;Admissions[[#This Row],[Cost_Benchmark]], "Above Benchmark", "Within Benchmark")</f>
        <v>Within Benchmark</v>
      </c>
    </row>
    <row r="5171" spans="1:21" x14ac:dyDescent="0.3">
      <c r="A5171">
        <v>11183</v>
      </c>
      <c r="B5171">
        <v>6205</v>
      </c>
      <c r="C5171" t="s">
        <v>885</v>
      </c>
      <c r="D5171" t="s">
        <v>74</v>
      </c>
      <c r="E5171">
        <v>23007</v>
      </c>
      <c r="F5171" t="s">
        <v>48</v>
      </c>
      <c r="G5171" t="s">
        <v>49</v>
      </c>
      <c r="H5171" s="1">
        <v>45432</v>
      </c>
      <c r="I5171" s="1">
        <v>45437</v>
      </c>
      <c r="J5171" t="s">
        <v>23</v>
      </c>
      <c r="K5171">
        <v>5</v>
      </c>
      <c r="L5171">
        <v>6685</v>
      </c>
      <c r="M5171">
        <v>0</v>
      </c>
      <c r="N5171" t="s">
        <v>50</v>
      </c>
      <c r="O5171" t="s">
        <v>25</v>
      </c>
      <c r="P5171">
        <v>1337</v>
      </c>
      <c r="Q5171" t="s">
        <v>26</v>
      </c>
      <c r="R5171" t="s">
        <v>34</v>
      </c>
      <c r="S5171" t="s">
        <v>35</v>
      </c>
      <c r="T5171">
        <f>VLOOKUP(Admissions[[#This Row],[Department]],Departments[#All],5,FALSE)</f>
        <v>8500</v>
      </c>
      <c r="U5171" t="str">
        <f>IF(Admissions[[#This Row],[Total_Cost]]&gt;Admissions[[#This Row],[Cost_Benchmark]], "Above Benchmark", "Within Benchmark")</f>
        <v>Within Benchmark</v>
      </c>
    </row>
    <row r="5172" spans="1:21" x14ac:dyDescent="0.3">
      <c r="A5172">
        <v>13359</v>
      </c>
      <c r="B5172">
        <v>3613</v>
      </c>
      <c r="C5172" t="s">
        <v>264</v>
      </c>
      <c r="D5172" t="s">
        <v>74</v>
      </c>
      <c r="E5172">
        <v>30934</v>
      </c>
      <c r="F5172" t="s">
        <v>30</v>
      </c>
      <c r="G5172" t="s">
        <v>167</v>
      </c>
      <c r="H5172" s="1">
        <v>45165</v>
      </c>
      <c r="I5172" s="1">
        <v>45169</v>
      </c>
      <c r="J5172" t="s">
        <v>23</v>
      </c>
      <c r="K5172">
        <v>4</v>
      </c>
      <c r="L5172">
        <v>17628</v>
      </c>
      <c r="M5172">
        <v>0</v>
      </c>
      <c r="N5172" t="s">
        <v>32</v>
      </c>
      <c r="O5172" t="s">
        <v>45</v>
      </c>
      <c r="P5172">
        <v>4407</v>
      </c>
      <c r="Q5172" t="s">
        <v>26</v>
      </c>
      <c r="R5172" t="s">
        <v>46</v>
      </c>
      <c r="S5172" t="s">
        <v>28</v>
      </c>
      <c r="T5172">
        <f>VLOOKUP(Admissions[[#This Row],[Department]],Departments[#All],5,FALSE)</f>
        <v>12000</v>
      </c>
      <c r="U5172" t="str">
        <f>IF(Admissions[[#This Row],[Total_Cost]]&gt;Admissions[[#This Row],[Cost_Benchmark]], "Above Benchmark", "Within Benchmark")</f>
        <v>Above Benchmark</v>
      </c>
    </row>
    <row r="5173" spans="1:21" x14ac:dyDescent="0.3">
      <c r="A5173">
        <v>11784</v>
      </c>
      <c r="B5173">
        <v>3362</v>
      </c>
      <c r="C5173" t="s">
        <v>1309</v>
      </c>
      <c r="D5173" t="s">
        <v>74</v>
      </c>
      <c r="E5173">
        <v>30011</v>
      </c>
      <c r="F5173" t="s">
        <v>37</v>
      </c>
      <c r="G5173" t="s">
        <v>52</v>
      </c>
      <c r="H5173" s="1">
        <v>45376</v>
      </c>
      <c r="I5173" s="1">
        <v>45379</v>
      </c>
      <c r="J5173" t="s">
        <v>23</v>
      </c>
      <c r="K5173">
        <v>3</v>
      </c>
      <c r="L5173">
        <v>13003</v>
      </c>
      <c r="M5173">
        <v>0</v>
      </c>
      <c r="N5173" t="s">
        <v>24</v>
      </c>
      <c r="O5173" t="s">
        <v>45</v>
      </c>
      <c r="P5173">
        <v>4334.3333000000002</v>
      </c>
      <c r="Q5173" t="s">
        <v>26</v>
      </c>
      <c r="R5173" t="s">
        <v>34</v>
      </c>
      <c r="S5173" t="s">
        <v>35</v>
      </c>
      <c r="T5173">
        <f>VLOOKUP(Admissions[[#This Row],[Department]],Departments[#All],5,FALSE)</f>
        <v>9000</v>
      </c>
      <c r="U5173" t="str">
        <f>IF(Admissions[[#This Row],[Total_Cost]]&gt;Admissions[[#This Row],[Cost_Benchmark]], "Above Benchmark", "Within Benchmark")</f>
        <v>Above Benchmark</v>
      </c>
    </row>
    <row r="5174" spans="1:21" x14ac:dyDescent="0.3">
      <c r="A5174">
        <v>15621</v>
      </c>
      <c r="B5174">
        <v>3277</v>
      </c>
      <c r="C5174" t="s">
        <v>604</v>
      </c>
      <c r="D5174" t="s">
        <v>74</v>
      </c>
      <c r="E5174">
        <v>21319</v>
      </c>
      <c r="F5174" t="s">
        <v>37</v>
      </c>
      <c r="G5174" t="s">
        <v>52</v>
      </c>
      <c r="H5174" s="1">
        <v>44971</v>
      </c>
      <c r="I5174" s="1">
        <v>44979</v>
      </c>
      <c r="J5174" t="s">
        <v>23</v>
      </c>
      <c r="K5174">
        <v>8</v>
      </c>
      <c r="L5174">
        <v>15592</v>
      </c>
      <c r="M5174">
        <v>0</v>
      </c>
      <c r="N5174" t="s">
        <v>82</v>
      </c>
      <c r="O5174" t="s">
        <v>45</v>
      </c>
      <c r="P5174">
        <v>1949</v>
      </c>
      <c r="Q5174" t="s">
        <v>26</v>
      </c>
      <c r="R5174" t="s">
        <v>53</v>
      </c>
      <c r="S5174" t="s">
        <v>35</v>
      </c>
      <c r="T5174">
        <f>VLOOKUP(Admissions[[#This Row],[Department]],Departments[#All],5,FALSE)</f>
        <v>9000</v>
      </c>
      <c r="U5174" t="str">
        <f>IF(Admissions[[#This Row],[Total_Cost]]&gt;Admissions[[#This Row],[Cost_Benchmark]], "Above Benchmark", "Within Benchmark")</f>
        <v>Above Benchmark</v>
      </c>
    </row>
    <row r="5175" spans="1:21" x14ac:dyDescent="0.3">
      <c r="A5175">
        <v>12008</v>
      </c>
      <c r="B5175">
        <v>5401</v>
      </c>
      <c r="C5175" t="s">
        <v>863</v>
      </c>
      <c r="D5175" t="s">
        <v>20</v>
      </c>
      <c r="E5175">
        <v>27364</v>
      </c>
      <c r="F5175" t="s">
        <v>84</v>
      </c>
      <c r="G5175" t="s">
        <v>85</v>
      </c>
      <c r="H5175" s="1">
        <v>45287</v>
      </c>
      <c r="I5175" s="1">
        <v>45291</v>
      </c>
      <c r="J5175" t="s">
        <v>23</v>
      </c>
      <c r="K5175">
        <v>4</v>
      </c>
      <c r="L5175">
        <v>7260</v>
      </c>
      <c r="M5175">
        <v>0</v>
      </c>
      <c r="N5175" t="s">
        <v>109</v>
      </c>
      <c r="O5175" t="s">
        <v>33</v>
      </c>
      <c r="P5175">
        <v>1815</v>
      </c>
      <c r="Q5175" t="s">
        <v>26</v>
      </c>
      <c r="R5175" t="s">
        <v>62</v>
      </c>
      <c r="S5175" t="s">
        <v>35</v>
      </c>
      <c r="T5175">
        <f>VLOOKUP(Admissions[[#This Row],[Department]],Departments[#All],5,FALSE)</f>
        <v>6000</v>
      </c>
      <c r="U5175" t="str">
        <f>IF(Admissions[[#This Row],[Total_Cost]]&gt;Admissions[[#This Row],[Cost_Benchmark]], "Above Benchmark", "Within Benchmark")</f>
        <v>Above Benchmark</v>
      </c>
    </row>
    <row r="5176" spans="1:21" x14ac:dyDescent="0.3">
      <c r="A5176">
        <v>10147</v>
      </c>
      <c r="B5176">
        <v>6519</v>
      </c>
      <c r="C5176" t="s">
        <v>473</v>
      </c>
      <c r="D5176" t="s">
        <v>74</v>
      </c>
      <c r="E5176">
        <v>37502</v>
      </c>
      <c r="F5176" t="s">
        <v>21</v>
      </c>
      <c r="G5176" t="s">
        <v>22</v>
      </c>
      <c r="H5176" s="1">
        <v>45243</v>
      </c>
      <c r="I5176" s="1">
        <v>45245</v>
      </c>
      <c r="J5176" t="s">
        <v>23</v>
      </c>
      <c r="K5176">
        <v>2</v>
      </c>
      <c r="L5176">
        <v>3581</v>
      </c>
      <c r="M5176">
        <v>0</v>
      </c>
      <c r="N5176" t="s">
        <v>61</v>
      </c>
      <c r="O5176" t="s">
        <v>25</v>
      </c>
      <c r="P5176">
        <v>1790.5</v>
      </c>
      <c r="Q5176" t="s">
        <v>26</v>
      </c>
      <c r="R5176" t="s">
        <v>34</v>
      </c>
      <c r="S5176" t="s">
        <v>35</v>
      </c>
      <c r="T5176">
        <f>VLOOKUP(Admissions[[#This Row],[Department]],Departments[#All],5,FALSE)</f>
        <v>5500</v>
      </c>
      <c r="U5176" t="str">
        <f>IF(Admissions[[#This Row],[Total_Cost]]&gt;Admissions[[#This Row],[Cost_Benchmark]], "Above Benchmark", "Within Benchmark")</f>
        <v>Within Benchmark</v>
      </c>
    </row>
    <row r="5177" spans="1:21" x14ac:dyDescent="0.3">
      <c r="A5177">
        <v>12262</v>
      </c>
      <c r="B5177">
        <v>6632</v>
      </c>
      <c r="C5177" t="s">
        <v>113</v>
      </c>
      <c r="D5177" t="s">
        <v>74</v>
      </c>
      <c r="E5177">
        <v>44266</v>
      </c>
      <c r="F5177" t="s">
        <v>42</v>
      </c>
      <c r="G5177" t="s">
        <v>76</v>
      </c>
      <c r="H5177" s="1">
        <v>45569</v>
      </c>
      <c r="I5177" s="1">
        <v>45571</v>
      </c>
      <c r="J5177" t="s">
        <v>23</v>
      </c>
      <c r="K5177">
        <v>2</v>
      </c>
      <c r="L5177">
        <v>2095</v>
      </c>
      <c r="M5177">
        <v>0</v>
      </c>
      <c r="N5177" t="s">
        <v>61</v>
      </c>
      <c r="O5177" t="s">
        <v>45</v>
      </c>
      <c r="P5177">
        <v>1047.5</v>
      </c>
      <c r="Q5177" t="s">
        <v>26</v>
      </c>
      <c r="R5177" t="s">
        <v>66</v>
      </c>
      <c r="S5177" t="s">
        <v>35</v>
      </c>
      <c r="T5177">
        <f>VLOOKUP(Admissions[[#This Row],[Department]],Departments[#All],5,FALSE)</f>
        <v>4500</v>
      </c>
      <c r="U5177" t="str">
        <f>IF(Admissions[[#This Row],[Total_Cost]]&gt;Admissions[[#This Row],[Cost_Benchmark]], "Above Benchmark", "Within Benchmark")</f>
        <v>Within Benchmark</v>
      </c>
    </row>
    <row r="5178" spans="1:21" x14ac:dyDescent="0.3">
      <c r="A5178">
        <v>15477</v>
      </c>
      <c r="B5178">
        <v>3521</v>
      </c>
      <c r="C5178" t="s">
        <v>333</v>
      </c>
      <c r="D5178" t="s">
        <v>20</v>
      </c>
      <c r="E5178">
        <v>31104</v>
      </c>
      <c r="F5178" t="s">
        <v>55</v>
      </c>
      <c r="G5178" t="s">
        <v>56</v>
      </c>
      <c r="H5178" s="1">
        <v>45594</v>
      </c>
      <c r="I5178" s="1">
        <v>45599</v>
      </c>
      <c r="J5178" t="s">
        <v>23</v>
      </c>
      <c r="K5178">
        <v>5</v>
      </c>
      <c r="L5178">
        <v>5518</v>
      </c>
      <c r="M5178">
        <v>0</v>
      </c>
      <c r="N5178" t="s">
        <v>65</v>
      </c>
      <c r="O5178" t="s">
        <v>45</v>
      </c>
      <c r="P5178">
        <v>1103.5999999999999</v>
      </c>
      <c r="Q5178" t="s">
        <v>26</v>
      </c>
      <c r="R5178" t="s">
        <v>53</v>
      </c>
      <c r="S5178" t="s">
        <v>35</v>
      </c>
      <c r="T5178">
        <f>VLOOKUP(Admissions[[#This Row],[Department]],Departments[#All],5,FALSE)</f>
        <v>7200</v>
      </c>
      <c r="U5178" t="str">
        <f>IF(Admissions[[#This Row],[Total_Cost]]&gt;Admissions[[#This Row],[Cost_Benchmark]], "Above Benchmark", "Within Benchmark")</f>
        <v>Within Benchmark</v>
      </c>
    </row>
    <row r="5179" spans="1:21" x14ac:dyDescent="0.3">
      <c r="A5179">
        <v>13262</v>
      </c>
      <c r="B5179">
        <v>6176</v>
      </c>
      <c r="C5179" t="s">
        <v>180</v>
      </c>
      <c r="D5179" t="s">
        <v>74</v>
      </c>
      <c r="E5179">
        <v>26966</v>
      </c>
      <c r="F5179" t="s">
        <v>30</v>
      </c>
      <c r="G5179" t="s">
        <v>31</v>
      </c>
      <c r="H5179" s="1">
        <v>44969</v>
      </c>
      <c r="I5179" s="1">
        <v>44975</v>
      </c>
      <c r="J5179" t="s">
        <v>23</v>
      </c>
      <c r="K5179">
        <v>6</v>
      </c>
      <c r="L5179">
        <v>23595</v>
      </c>
      <c r="M5179">
        <v>1</v>
      </c>
      <c r="N5179" t="s">
        <v>32</v>
      </c>
      <c r="O5179" t="s">
        <v>33</v>
      </c>
      <c r="P5179">
        <v>3932.5</v>
      </c>
      <c r="Q5179" t="s">
        <v>26</v>
      </c>
      <c r="R5179" t="s">
        <v>46</v>
      </c>
      <c r="S5179" t="s">
        <v>28</v>
      </c>
      <c r="T5179">
        <f>VLOOKUP(Admissions[[#This Row],[Department]],Departments[#All],5,FALSE)</f>
        <v>12000</v>
      </c>
      <c r="U5179" t="str">
        <f>IF(Admissions[[#This Row],[Total_Cost]]&gt;Admissions[[#This Row],[Cost_Benchmark]], "Above Benchmark", "Within Benchmark")</f>
        <v>Above Benchmark</v>
      </c>
    </row>
    <row r="5180" spans="1:21" x14ac:dyDescent="0.3">
      <c r="A5180">
        <v>15644</v>
      </c>
      <c r="B5180">
        <v>4738</v>
      </c>
      <c r="C5180" t="s">
        <v>850</v>
      </c>
      <c r="D5180" t="s">
        <v>20</v>
      </c>
      <c r="E5180">
        <v>32630</v>
      </c>
      <c r="F5180" t="s">
        <v>55</v>
      </c>
      <c r="G5180" t="s">
        <v>241</v>
      </c>
      <c r="H5180" s="1">
        <v>45397</v>
      </c>
      <c r="I5180" s="1">
        <v>45401</v>
      </c>
      <c r="J5180" t="s">
        <v>23</v>
      </c>
      <c r="K5180">
        <v>4</v>
      </c>
      <c r="L5180">
        <v>5723</v>
      </c>
      <c r="M5180">
        <v>1</v>
      </c>
      <c r="N5180" t="s">
        <v>139</v>
      </c>
      <c r="O5180" t="s">
        <v>25</v>
      </c>
      <c r="P5180">
        <v>1430.75</v>
      </c>
      <c r="Q5180" t="s">
        <v>26</v>
      </c>
      <c r="R5180" t="s">
        <v>34</v>
      </c>
      <c r="S5180" t="s">
        <v>35</v>
      </c>
      <c r="T5180">
        <f>VLOOKUP(Admissions[[#This Row],[Department]],Departments[#All],5,FALSE)</f>
        <v>7200</v>
      </c>
      <c r="U5180" t="str">
        <f>IF(Admissions[[#This Row],[Total_Cost]]&gt;Admissions[[#This Row],[Cost_Benchmark]], "Above Benchmark", "Within Benchmark")</f>
        <v>Within Benchmark</v>
      </c>
    </row>
    <row r="5181" spans="1:21" x14ac:dyDescent="0.3">
      <c r="A5181">
        <v>13603</v>
      </c>
      <c r="B5181">
        <v>6568</v>
      </c>
      <c r="C5181" t="s">
        <v>846</v>
      </c>
      <c r="D5181" t="s">
        <v>20</v>
      </c>
      <c r="E5181">
        <v>19009</v>
      </c>
      <c r="F5181" t="s">
        <v>84</v>
      </c>
      <c r="G5181" t="s">
        <v>88</v>
      </c>
      <c r="H5181" s="1">
        <v>45186</v>
      </c>
      <c r="I5181" s="1">
        <v>45191</v>
      </c>
      <c r="J5181" t="s">
        <v>23</v>
      </c>
      <c r="K5181">
        <v>5</v>
      </c>
      <c r="L5181">
        <v>6579</v>
      </c>
      <c r="M5181">
        <v>0</v>
      </c>
      <c r="N5181" t="s">
        <v>134</v>
      </c>
      <c r="O5181" t="s">
        <v>33</v>
      </c>
      <c r="P5181">
        <v>1315.8</v>
      </c>
      <c r="Q5181" t="s">
        <v>26</v>
      </c>
      <c r="R5181" t="s">
        <v>46</v>
      </c>
      <c r="S5181" t="s">
        <v>28</v>
      </c>
      <c r="T5181">
        <f>VLOOKUP(Admissions[[#This Row],[Department]],Departments[#All],5,FALSE)</f>
        <v>6000</v>
      </c>
      <c r="U5181" t="str">
        <f>IF(Admissions[[#This Row],[Total_Cost]]&gt;Admissions[[#This Row],[Cost_Benchmark]], "Above Benchmark", "Within Benchmark")</f>
        <v>Above Benchmark</v>
      </c>
    </row>
    <row r="5182" spans="1:21" x14ac:dyDescent="0.3">
      <c r="A5182">
        <v>10435</v>
      </c>
      <c r="B5182">
        <v>4259</v>
      </c>
      <c r="C5182" t="s">
        <v>556</v>
      </c>
      <c r="D5182" t="s">
        <v>20</v>
      </c>
      <c r="E5182">
        <v>17061</v>
      </c>
      <c r="F5182" t="s">
        <v>55</v>
      </c>
      <c r="G5182" t="s">
        <v>90</v>
      </c>
      <c r="H5182" s="1">
        <v>45595</v>
      </c>
      <c r="I5182" s="1">
        <v>45598</v>
      </c>
      <c r="J5182" t="s">
        <v>23</v>
      </c>
      <c r="K5182">
        <v>3</v>
      </c>
      <c r="L5182">
        <v>8875</v>
      </c>
      <c r="M5182">
        <v>0</v>
      </c>
      <c r="N5182" t="s">
        <v>91</v>
      </c>
      <c r="O5182" t="s">
        <v>25</v>
      </c>
      <c r="P5182">
        <v>2958.3332999999998</v>
      </c>
      <c r="Q5182" t="s">
        <v>26</v>
      </c>
      <c r="R5182" t="s">
        <v>62</v>
      </c>
      <c r="S5182" t="s">
        <v>35</v>
      </c>
      <c r="T5182">
        <f>VLOOKUP(Admissions[[#This Row],[Department]],Departments[#All],5,FALSE)</f>
        <v>7200</v>
      </c>
      <c r="U5182" t="str">
        <f>IF(Admissions[[#This Row],[Total_Cost]]&gt;Admissions[[#This Row],[Cost_Benchmark]], "Above Benchmark", "Within Benchmark")</f>
        <v>Above Benchmark</v>
      </c>
    </row>
    <row r="5183" spans="1:21" x14ac:dyDescent="0.3">
      <c r="A5183">
        <v>15890</v>
      </c>
      <c r="B5183">
        <v>3917</v>
      </c>
      <c r="C5183" t="s">
        <v>1088</v>
      </c>
      <c r="D5183" t="s">
        <v>74</v>
      </c>
      <c r="E5183">
        <v>25525</v>
      </c>
      <c r="F5183" t="s">
        <v>21</v>
      </c>
      <c r="G5183" t="s">
        <v>64</v>
      </c>
      <c r="H5183" s="1">
        <v>45504</v>
      </c>
      <c r="I5183" s="1">
        <v>45506</v>
      </c>
      <c r="J5183" t="s">
        <v>23</v>
      </c>
      <c r="K5183">
        <v>2</v>
      </c>
      <c r="L5183">
        <v>4029</v>
      </c>
      <c r="M5183">
        <v>0</v>
      </c>
      <c r="N5183" t="s">
        <v>99</v>
      </c>
      <c r="O5183" t="s">
        <v>33</v>
      </c>
      <c r="P5183">
        <v>2014.5</v>
      </c>
      <c r="Q5183" t="s">
        <v>26</v>
      </c>
      <c r="R5183" t="s">
        <v>62</v>
      </c>
      <c r="S5183" t="s">
        <v>35</v>
      </c>
      <c r="T5183">
        <f>VLOOKUP(Admissions[[#This Row],[Department]],Departments[#All],5,FALSE)</f>
        <v>5500</v>
      </c>
      <c r="U5183" t="str">
        <f>IF(Admissions[[#This Row],[Total_Cost]]&gt;Admissions[[#This Row],[Cost_Benchmark]], "Above Benchmark", "Within Benchmark")</f>
        <v>Within Benchmark</v>
      </c>
    </row>
    <row r="5184" spans="1:21" x14ac:dyDescent="0.3">
      <c r="A5184">
        <v>14434</v>
      </c>
      <c r="B5184">
        <v>6945</v>
      </c>
      <c r="C5184" t="s">
        <v>521</v>
      </c>
      <c r="D5184" t="s">
        <v>20</v>
      </c>
      <c r="E5184">
        <v>27143</v>
      </c>
      <c r="F5184" t="s">
        <v>48</v>
      </c>
      <c r="G5184" t="s">
        <v>101</v>
      </c>
      <c r="H5184" s="1">
        <v>45514</v>
      </c>
      <c r="I5184" s="1">
        <v>45519</v>
      </c>
      <c r="J5184" t="s">
        <v>23</v>
      </c>
      <c r="K5184">
        <v>5</v>
      </c>
      <c r="L5184">
        <v>9205</v>
      </c>
      <c r="M5184">
        <v>0</v>
      </c>
      <c r="N5184" t="s">
        <v>93</v>
      </c>
      <c r="O5184" t="s">
        <v>33</v>
      </c>
      <c r="P5184">
        <v>1841</v>
      </c>
      <c r="Q5184" t="s">
        <v>26</v>
      </c>
      <c r="R5184" t="s">
        <v>27</v>
      </c>
      <c r="S5184" t="s">
        <v>28</v>
      </c>
      <c r="T5184">
        <f>VLOOKUP(Admissions[[#This Row],[Department]],Departments[#All],5,FALSE)</f>
        <v>8500</v>
      </c>
      <c r="U5184" t="str">
        <f>IF(Admissions[[#This Row],[Total_Cost]]&gt;Admissions[[#This Row],[Cost_Benchmark]], "Above Benchmark", "Within Benchmark")</f>
        <v>Above Benchmark</v>
      </c>
    </row>
    <row r="5185" spans="1:21" x14ac:dyDescent="0.3">
      <c r="A5185">
        <v>11012</v>
      </c>
      <c r="B5185">
        <v>4311</v>
      </c>
      <c r="C5185" t="s">
        <v>113</v>
      </c>
      <c r="D5185" t="s">
        <v>20</v>
      </c>
      <c r="E5185">
        <v>31703</v>
      </c>
      <c r="F5185" t="s">
        <v>48</v>
      </c>
      <c r="G5185" t="s">
        <v>101</v>
      </c>
      <c r="H5185" s="1">
        <v>45177</v>
      </c>
      <c r="I5185" s="1">
        <v>45182</v>
      </c>
      <c r="J5185" t="s">
        <v>23</v>
      </c>
      <c r="K5185">
        <v>5</v>
      </c>
      <c r="L5185">
        <v>128500</v>
      </c>
      <c r="M5185">
        <v>0</v>
      </c>
      <c r="N5185" t="s">
        <v>78</v>
      </c>
      <c r="O5185" t="s">
        <v>25</v>
      </c>
      <c r="P5185">
        <v>25700</v>
      </c>
      <c r="Q5185" t="s">
        <v>26</v>
      </c>
      <c r="R5185" t="s">
        <v>66</v>
      </c>
      <c r="S5185" t="s">
        <v>35</v>
      </c>
      <c r="T5185">
        <f>VLOOKUP(Admissions[[#This Row],[Department]],Departments[#All],5,FALSE)</f>
        <v>8500</v>
      </c>
      <c r="U5185" t="str">
        <f>IF(Admissions[[#This Row],[Total_Cost]]&gt;Admissions[[#This Row],[Cost_Benchmark]], "Above Benchmark", "Within Benchmark")</f>
        <v>Above Benchmark</v>
      </c>
    </row>
    <row r="5186" spans="1:21" x14ac:dyDescent="0.3">
      <c r="A5186">
        <v>15022</v>
      </c>
      <c r="B5186">
        <v>3193</v>
      </c>
      <c r="C5186" t="s">
        <v>428</v>
      </c>
      <c r="D5186" t="s">
        <v>20</v>
      </c>
      <c r="E5186">
        <v>30570</v>
      </c>
      <c r="F5186" t="s">
        <v>48</v>
      </c>
      <c r="G5186" t="s">
        <v>49</v>
      </c>
      <c r="H5186" s="1">
        <v>45652</v>
      </c>
      <c r="I5186" s="1">
        <v>45657</v>
      </c>
      <c r="J5186" t="s">
        <v>23</v>
      </c>
      <c r="K5186">
        <v>5</v>
      </c>
      <c r="L5186">
        <v>8026</v>
      </c>
      <c r="M5186">
        <v>0</v>
      </c>
      <c r="N5186" t="s">
        <v>50</v>
      </c>
      <c r="O5186" t="s">
        <v>25</v>
      </c>
      <c r="P5186">
        <v>1605.2</v>
      </c>
      <c r="Q5186" t="s">
        <v>26</v>
      </c>
      <c r="R5186" t="s">
        <v>40</v>
      </c>
      <c r="S5186" t="s">
        <v>35</v>
      </c>
      <c r="T5186">
        <f>VLOOKUP(Admissions[[#This Row],[Department]],Departments[#All],5,FALSE)</f>
        <v>8500</v>
      </c>
      <c r="U5186" t="str">
        <f>IF(Admissions[[#This Row],[Total_Cost]]&gt;Admissions[[#This Row],[Cost_Benchmark]], "Above Benchmark", "Within Benchmark")</f>
        <v>Within Benchmark</v>
      </c>
    </row>
    <row r="5187" spans="1:21" x14ac:dyDescent="0.3">
      <c r="A5187">
        <v>11515</v>
      </c>
      <c r="B5187">
        <v>6649</v>
      </c>
      <c r="C5187" t="s">
        <v>329</v>
      </c>
      <c r="D5187" t="s">
        <v>20</v>
      </c>
      <c r="E5187">
        <v>17632</v>
      </c>
      <c r="F5187" t="s">
        <v>21</v>
      </c>
      <c r="G5187" t="s">
        <v>22</v>
      </c>
      <c r="H5187" s="1">
        <v>45630</v>
      </c>
      <c r="I5187" s="1">
        <v>45634</v>
      </c>
      <c r="J5187" t="s">
        <v>23</v>
      </c>
      <c r="K5187">
        <v>4</v>
      </c>
      <c r="L5187">
        <v>15162</v>
      </c>
      <c r="M5187">
        <v>0</v>
      </c>
      <c r="N5187" t="s">
        <v>24</v>
      </c>
      <c r="O5187" t="s">
        <v>25</v>
      </c>
      <c r="P5187">
        <v>3790.5</v>
      </c>
      <c r="Q5187" t="s">
        <v>26</v>
      </c>
      <c r="R5187" t="s">
        <v>62</v>
      </c>
      <c r="S5187" t="s">
        <v>35</v>
      </c>
      <c r="T5187">
        <f>VLOOKUP(Admissions[[#This Row],[Department]],Departments[#All],5,FALSE)</f>
        <v>5500</v>
      </c>
      <c r="U5187" t="str">
        <f>IF(Admissions[[#This Row],[Total_Cost]]&gt;Admissions[[#This Row],[Cost_Benchmark]], "Above Benchmark", "Within Benchmark")</f>
        <v>Above Benchmark</v>
      </c>
    </row>
    <row r="5188" spans="1:21" x14ac:dyDescent="0.3">
      <c r="A5188">
        <v>14253</v>
      </c>
      <c r="B5188">
        <v>7019</v>
      </c>
      <c r="C5188" t="s">
        <v>1206</v>
      </c>
      <c r="D5188" t="s">
        <v>20</v>
      </c>
      <c r="E5188">
        <v>30633</v>
      </c>
      <c r="F5188" t="s">
        <v>55</v>
      </c>
      <c r="G5188" t="s">
        <v>56</v>
      </c>
      <c r="H5188" s="1">
        <v>45234</v>
      </c>
      <c r="I5188" s="1">
        <v>45240</v>
      </c>
      <c r="J5188" t="s">
        <v>23</v>
      </c>
      <c r="K5188">
        <v>6</v>
      </c>
      <c r="L5188">
        <v>9120</v>
      </c>
      <c r="M5188">
        <v>0</v>
      </c>
      <c r="N5188" t="s">
        <v>139</v>
      </c>
      <c r="O5188" t="s">
        <v>25</v>
      </c>
      <c r="P5188">
        <v>1520</v>
      </c>
      <c r="Q5188" t="s">
        <v>26</v>
      </c>
      <c r="R5188" t="s">
        <v>27</v>
      </c>
      <c r="S5188" t="s">
        <v>28</v>
      </c>
      <c r="T5188">
        <f>VLOOKUP(Admissions[[#This Row],[Department]],Departments[#All],5,FALSE)</f>
        <v>7200</v>
      </c>
      <c r="U5188" t="str">
        <f>IF(Admissions[[#This Row],[Total_Cost]]&gt;Admissions[[#This Row],[Cost_Benchmark]], "Above Benchmark", "Within Benchmark")</f>
        <v>Above Benchmark</v>
      </c>
    </row>
    <row r="5189" spans="1:21" x14ac:dyDescent="0.3">
      <c r="A5189">
        <v>11625</v>
      </c>
      <c r="B5189">
        <v>6074</v>
      </c>
      <c r="C5189" t="s">
        <v>1001</v>
      </c>
      <c r="D5189" t="s">
        <v>20</v>
      </c>
      <c r="E5189" t="s">
        <v>1535</v>
      </c>
      <c r="F5189" t="s">
        <v>55</v>
      </c>
      <c r="G5189" t="s">
        <v>56</v>
      </c>
      <c r="H5189" s="1">
        <v>45543</v>
      </c>
      <c r="I5189" s="1">
        <v>45549</v>
      </c>
      <c r="J5189" t="s">
        <v>23</v>
      </c>
      <c r="K5189">
        <v>6</v>
      </c>
      <c r="L5189">
        <v>8822</v>
      </c>
      <c r="M5189">
        <v>0</v>
      </c>
      <c r="N5189" t="s">
        <v>57</v>
      </c>
      <c r="O5189" t="s">
        <v>45</v>
      </c>
      <c r="P5189">
        <v>1470.3333</v>
      </c>
      <c r="Q5189" t="s">
        <v>26</v>
      </c>
      <c r="R5189" t="s">
        <v>46</v>
      </c>
      <c r="S5189" t="s">
        <v>28</v>
      </c>
      <c r="T5189">
        <f>VLOOKUP(Admissions[[#This Row],[Department]],Departments[#All],5,FALSE)</f>
        <v>7200</v>
      </c>
      <c r="U5189" t="str">
        <f>IF(Admissions[[#This Row],[Total_Cost]]&gt;Admissions[[#This Row],[Cost_Benchmark]], "Above Benchmark", "Within Benchmark")</f>
        <v>Above Benchmark</v>
      </c>
    </row>
    <row r="5190" spans="1:21" x14ac:dyDescent="0.3">
      <c r="A5190">
        <v>12352</v>
      </c>
      <c r="B5190">
        <v>4771</v>
      </c>
      <c r="C5190" t="s">
        <v>456</v>
      </c>
      <c r="D5190" t="s">
        <v>20</v>
      </c>
      <c r="E5190">
        <v>22010</v>
      </c>
      <c r="F5190" t="s">
        <v>84</v>
      </c>
      <c r="G5190" t="s">
        <v>95</v>
      </c>
      <c r="H5190" s="1">
        <v>45449</v>
      </c>
      <c r="I5190" s="1">
        <v>45453</v>
      </c>
      <c r="J5190" t="s">
        <v>23</v>
      </c>
      <c r="K5190">
        <v>4</v>
      </c>
      <c r="L5190">
        <v>7968</v>
      </c>
      <c r="M5190">
        <v>0</v>
      </c>
      <c r="N5190" t="s">
        <v>86</v>
      </c>
      <c r="O5190" t="s">
        <v>25</v>
      </c>
      <c r="P5190">
        <v>1992</v>
      </c>
      <c r="Q5190" t="s">
        <v>26</v>
      </c>
      <c r="R5190" t="s">
        <v>40</v>
      </c>
      <c r="S5190" t="s">
        <v>35</v>
      </c>
      <c r="T5190">
        <f>VLOOKUP(Admissions[[#This Row],[Department]],Departments[#All],5,FALSE)</f>
        <v>6000</v>
      </c>
      <c r="U5190" t="str">
        <f>IF(Admissions[[#This Row],[Total_Cost]]&gt;Admissions[[#This Row],[Cost_Benchmark]], "Above Benchmark", "Within Benchmark")</f>
        <v>Above Benchmark</v>
      </c>
    </row>
    <row r="5191" spans="1:21" x14ac:dyDescent="0.3">
      <c r="A5191">
        <v>12578</v>
      </c>
      <c r="B5191">
        <v>3458</v>
      </c>
      <c r="C5191" t="s">
        <v>357</v>
      </c>
      <c r="D5191" t="s">
        <v>74</v>
      </c>
      <c r="E5191">
        <v>21093</v>
      </c>
      <c r="F5191" t="s">
        <v>68</v>
      </c>
      <c r="G5191" t="s">
        <v>131</v>
      </c>
      <c r="H5191" s="1">
        <v>44997</v>
      </c>
      <c r="I5191" s="1">
        <v>45002</v>
      </c>
      <c r="J5191" t="s">
        <v>23</v>
      </c>
      <c r="K5191">
        <v>5</v>
      </c>
      <c r="L5191">
        <v>9484</v>
      </c>
      <c r="M5191">
        <v>0</v>
      </c>
      <c r="N5191" t="s">
        <v>132</v>
      </c>
      <c r="O5191" t="s">
        <v>25</v>
      </c>
      <c r="P5191">
        <v>1896.8</v>
      </c>
      <c r="Q5191" t="s">
        <v>26</v>
      </c>
      <c r="R5191" t="s">
        <v>46</v>
      </c>
      <c r="S5191" t="s">
        <v>28</v>
      </c>
      <c r="T5191">
        <f>VLOOKUP(Admissions[[#This Row],[Department]],Departments[#All],5,FALSE)</f>
        <v>6800</v>
      </c>
      <c r="U5191" t="str">
        <f>IF(Admissions[[#This Row],[Total_Cost]]&gt;Admissions[[#This Row],[Cost_Benchmark]], "Above Benchmark", "Within Benchmark")</f>
        <v>Above Benchmark</v>
      </c>
    </row>
    <row r="5192" spans="1:21" x14ac:dyDescent="0.3">
      <c r="A5192">
        <v>15563</v>
      </c>
      <c r="B5192">
        <v>4512</v>
      </c>
      <c r="C5192" t="s">
        <v>316</v>
      </c>
      <c r="D5192" t="s">
        <v>20</v>
      </c>
      <c r="E5192">
        <v>24538</v>
      </c>
      <c r="F5192" t="s">
        <v>68</v>
      </c>
      <c r="G5192" t="s">
        <v>69</v>
      </c>
      <c r="H5192" s="1">
        <v>45449</v>
      </c>
      <c r="I5192" s="1">
        <v>45455</v>
      </c>
      <c r="J5192" t="s">
        <v>23</v>
      </c>
      <c r="K5192">
        <v>6</v>
      </c>
      <c r="L5192">
        <v>11067</v>
      </c>
      <c r="M5192">
        <v>0</v>
      </c>
      <c r="N5192" t="s">
        <v>24</v>
      </c>
      <c r="O5192" t="s">
        <v>33</v>
      </c>
      <c r="P5192">
        <v>1844.5</v>
      </c>
      <c r="Q5192" t="s">
        <v>26</v>
      </c>
      <c r="R5192" t="s">
        <v>40</v>
      </c>
      <c r="S5192" t="s">
        <v>35</v>
      </c>
      <c r="T5192">
        <f>VLOOKUP(Admissions[[#This Row],[Department]],Departments[#All],5,FALSE)</f>
        <v>6800</v>
      </c>
      <c r="U5192" t="str">
        <f>IF(Admissions[[#This Row],[Total_Cost]]&gt;Admissions[[#This Row],[Cost_Benchmark]], "Above Benchmark", "Within Benchmark")</f>
        <v>Above Benchmark</v>
      </c>
    </row>
    <row r="5193" spans="1:21" x14ac:dyDescent="0.3">
      <c r="A5193">
        <v>14183</v>
      </c>
      <c r="B5193">
        <v>6432</v>
      </c>
      <c r="C5193" t="s">
        <v>723</v>
      </c>
      <c r="D5193" t="s">
        <v>74</v>
      </c>
      <c r="E5193">
        <v>25470</v>
      </c>
      <c r="F5193" t="s">
        <v>21</v>
      </c>
      <c r="G5193" t="s">
        <v>239</v>
      </c>
      <c r="H5193" s="1">
        <v>45185</v>
      </c>
      <c r="I5193" s="1">
        <v>45186</v>
      </c>
      <c r="J5193" t="s">
        <v>23</v>
      </c>
      <c r="K5193">
        <v>1</v>
      </c>
      <c r="L5193">
        <v>3543</v>
      </c>
      <c r="M5193">
        <v>1</v>
      </c>
      <c r="N5193" t="s">
        <v>99</v>
      </c>
      <c r="O5193" t="s">
        <v>33</v>
      </c>
      <c r="P5193">
        <v>3543</v>
      </c>
      <c r="Q5193" t="s">
        <v>26</v>
      </c>
      <c r="R5193" t="s">
        <v>27</v>
      </c>
      <c r="S5193" t="s">
        <v>28</v>
      </c>
      <c r="T5193">
        <f>VLOOKUP(Admissions[[#This Row],[Department]],Departments[#All],5,FALSE)</f>
        <v>5500</v>
      </c>
      <c r="U5193" t="str">
        <f>IF(Admissions[[#This Row],[Total_Cost]]&gt;Admissions[[#This Row],[Cost_Benchmark]], "Above Benchmark", "Within Benchmark")</f>
        <v>Within Benchmark</v>
      </c>
    </row>
    <row r="5194" spans="1:21" x14ac:dyDescent="0.3">
      <c r="A5194">
        <v>13504</v>
      </c>
      <c r="B5194">
        <v>6902</v>
      </c>
      <c r="C5194" t="s">
        <v>183</v>
      </c>
      <c r="D5194" t="s">
        <v>20</v>
      </c>
      <c r="E5194">
        <v>30803</v>
      </c>
      <c r="F5194" t="s">
        <v>37</v>
      </c>
      <c r="G5194" t="s">
        <v>38</v>
      </c>
      <c r="H5194" s="1">
        <v>45624</v>
      </c>
      <c r="I5194" s="1">
        <v>45632</v>
      </c>
      <c r="J5194" t="s">
        <v>23</v>
      </c>
      <c r="K5194">
        <v>8</v>
      </c>
      <c r="L5194">
        <v>16569</v>
      </c>
      <c r="M5194">
        <v>0</v>
      </c>
      <c r="N5194" t="s">
        <v>24</v>
      </c>
      <c r="O5194" t="s">
        <v>25</v>
      </c>
      <c r="P5194">
        <v>2071.125</v>
      </c>
      <c r="Q5194" t="s">
        <v>26</v>
      </c>
      <c r="R5194" t="s">
        <v>40</v>
      </c>
      <c r="S5194" t="s">
        <v>35</v>
      </c>
      <c r="T5194">
        <f>VLOOKUP(Admissions[[#This Row],[Department]],Departments[#All],5,FALSE)</f>
        <v>9000</v>
      </c>
      <c r="U5194" t="str">
        <f>IF(Admissions[[#This Row],[Total_Cost]]&gt;Admissions[[#This Row],[Cost_Benchmark]], "Above Benchmark", "Within Benchmark")</f>
        <v>Above Benchmark</v>
      </c>
    </row>
    <row r="5195" spans="1:21" x14ac:dyDescent="0.3">
      <c r="A5195">
        <v>14951</v>
      </c>
      <c r="B5195">
        <v>6604</v>
      </c>
      <c r="C5195" t="s">
        <v>249</v>
      </c>
      <c r="D5195" t="s">
        <v>20</v>
      </c>
      <c r="E5195">
        <v>18074</v>
      </c>
      <c r="F5195" t="s">
        <v>55</v>
      </c>
      <c r="G5195" t="s">
        <v>241</v>
      </c>
      <c r="H5195" s="1">
        <v>45105</v>
      </c>
      <c r="I5195" s="1">
        <v>45115</v>
      </c>
      <c r="J5195" t="s">
        <v>23</v>
      </c>
      <c r="K5195">
        <v>10</v>
      </c>
      <c r="L5195">
        <v>13859</v>
      </c>
      <c r="M5195">
        <v>0</v>
      </c>
      <c r="N5195" t="s">
        <v>139</v>
      </c>
      <c r="O5195" t="s">
        <v>33</v>
      </c>
      <c r="P5195">
        <v>1385.9</v>
      </c>
      <c r="Q5195" t="s">
        <v>26</v>
      </c>
      <c r="R5195" t="s">
        <v>62</v>
      </c>
      <c r="S5195" t="s">
        <v>35</v>
      </c>
      <c r="T5195">
        <f>VLOOKUP(Admissions[[#This Row],[Department]],Departments[#All],5,FALSE)</f>
        <v>7200</v>
      </c>
      <c r="U5195" t="str">
        <f>IF(Admissions[[#This Row],[Total_Cost]]&gt;Admissions[[#This Row],[Cost_Benchmark]], "Above Benchmark", "Within Benchmark")</f>
        <v>Above Benchmark</v>
      </c>
    </row>
    <row r="5196" spans="1:21" x14ac:dyDescent="0.3">
      <c r="A5196">
        <v>10586</v>
      </c>
      <c r="B5196">
        <v>3536</v>
      </c>
      <c r="C5196" t="s">
        <v>458</v>
      </c>
      <c r="D5196" t="s">
        <v>20</v>
      </c>
      <c r="E5196">
        <v>35436</v>
      </c>
      <c r="F5196" t="s">
        <v>84</v>
      </c>
      <c r="G5196" t="s">
        <v>95</v>
      </c>
      <c r="H5196" s="1">
        <v>45606</v>
      </c>
      <c r="I5196" s="1">
        <v>45607</v>
      </c>
      <c r="J5196" t="s">
        <v>23</v>
      </c>
      <c r="K5196">
        <v>1</v>
      </c>
      <c r="L5196">
        <v>3639</v>
      </c>
      <c r="M5196">
        <v>0</v>
      </c>
      <c r="N5196" t="s">
        <v>134</v>
      </c>
      <c r="O5196" t="s">
        <v>45</v>
      </c>
      <c r="P5196">
        <v>3639</v>
      </c>
      <c r="Q5196" t="s">
        <v>26</v>
      </c>
      <c r="R5196" t="s">
        <v>46</v>
      </c>
      <c r="S5196" t="s">
        <v>28</v>
      </c>
      <c r="T5196">
        <f>VLOOKUP(Admissions[[#This Row],[Department]],Departments[#All],5,FALSE)</f>
        <v>6000</v>
      </c>
      <c r="U5196" t="str">
        <f>IF(Admissions[[#This Row],[Total_Cost]]&gt;Admissions[[#This Row],[Cost_Benchmark]], "Above Benchmark", "Within Benchmark")</f>
        <v>Within Benchmark</v>
      </c>
    </row>
    <row r="5197" spans="1:21" x14ac:dyDescent="0.3">
      <c r="A5197">
        <v>11275</v>
      </c>
      <c r="B5197">
        <v>6658</v>
      </c>
      <c r="C5197" t="s">
        <v>267</v>
      </c>
      <c r="D5197" t="s">
        <v>20</v>
      </c>
      <c r="E5197">
        <v>13102</v>
      </c>
      <c r="F5197" t="s">
        <v>68</v>
      </c>
      <c r="G5197" t="s">
        <v>105</v>
      </c>
      <c r="H5197" s="1">
        <v>45360</v>
      </c>
      <c r="I5197" s="1">
        <v>45367</v>
      </c>
      <c r="J5197" t="s">
        <v>23</v>
      </c>
      <c r="K5197">
        <v>7</v>
      </c>
      <c r="L5197">
        <v>8246</v>
      </c>
      <c r="M5197">
        <v>0</v>
      </c>
      <c r="N5197" t="s">
        <v>70</v>
      </c>
      <c r="O5197" t="s">
        <v>25</v>
      </c>
      <c r="P5197">
        <v>1178</v>
      </c>
      <c r="Q5197" t="s">
        <v>26</v>
      </c>
      <c r="R5197" t="s">
        <v>27</v>
      </c>
      <c r="S5197" t="s">
        <v>28</v>
      </c>
      <c r="T5197">
        <f>VLOOKUP(Admissions[[#This Row],[Department]],Departments[#All],5,FALSE)</f>
        <v>6800</v>
      </c>
      <c r="U5197" t="str">
        <f>IF(Admissions[[#This Row],[Total_Cost]]&gt;Admissions[[#This Row],[Cost_Benchmark]], "Above Benchmark", "Within Benchmark")</f>
        <v>Above Benchmark</v>
      </c>
    </row>
    <row r="5198" spans="1:21" x14ac:dyDescent="0.3">
      <c r="A5198">
        <v>13674</v>
      </c>
      <c r="B5198">
        <v>6423</v>
      </c>
      <c r="C5198" t="s">
        <v>149</v>
      </c>
      <c r="D5198" t="s">
        <v>20</v>
      </c>
      <c r="E5198">
        <v>29116</v>
      </c>
      <c r="F5198" t="s">
        <v>55</v>
      </c>
      <c r="G5198" t="s">
        <v>241</v>
      </c>
      <c r="H5198" s="1">
        <v>45267</v>
      </c>
      <c r="I5198" s="1">
        <v>45271</v>
      </c>
      <c r="J5198" t="s">
        <v>23</v>
      </c>
      <c r="K5198">
        <v>4</v>
      </c>
      <c r="L5198">
        <v>7981</v>
      </c>
      <c r="M5198">
        <v>0</v>
      </c>
      <c r="N5198" t="s">
        <v>57</v>
      </c>
      <c r="O5198" t="s">
        <v>45</v>
      </c>
      <c r="P5198">
        <v>1995.25</v>
      </c>
      <c r="Q5198" t="s">
        <v>26</v>
      </c>
      <c r="R5198" t="s">
        <v>40</v>
      </c>
      <c r="S5198" t="s">
        <v>35</v>
      </c>
      <c r="T5198">
        <f>VLOOKUP(Admissions[[#This Row],[Department]],Departments[#All],5,FALSE)</f>
        <v>7200</v>
      </c>
      <c r="U5198" t="str">
        <f>IF(Admissions[[#This Row],[Total_Cost]]&gt;Admissions[[#This Row],[Cost_Benchmark]], "Above Benchmark", "Within Benchmark")</f>
        <v>Above Benchmark</v>
      </c>
    </row>
    <row r="5199" spans="1:21" x14ac:dyDescent="0.3">
      <c r="A5199">
        <v>10044</v>
      </c>
      <c r="C5199" t="s">
        <v>113</v>
      </c>
      <c r="D5199" t="s">
        <v>20</v>
      </c>
      <c r="E5199">
        <v>36810</v>
      </c>
      <c r="F5199" t="s">
        <v>68</v>
      </c>
      <c r="G5199" t="s">
        <v>105</v>
      </c>
      <c r="H5199" s="1">
        <v>45445</v>
      </c>
      <c r="I5199" s="1">
        <v>45450</v>
      </c>
      <c r="J5199" t="s">
        <v>23</v>
      </c>
      <c r="K5199">
        <v>5</v>
      </c>
      <c r="L5199">
        <v>6728</v>
      </c>
      <c r="M5199">
        <v>0</v>
      </c>
      <c r="N5199" t="s">
        <v>132</v>
      </c>
      <c r="O5199" t="s">
        <v>45</v>
      </c>
      <c r="P5199">
        <v>1345.6</v>
      </c>
      <c r="Q5199" t="s">
        <v>26</v>
      </c>
      <c r="R5199" t="s">
        <v>46</v>
      </c>
      <c r="S5199" t="s">
        <v>28</v>
      </c>
      <c r="T5199">
        <f>VLOOKUP(Admissions[[#This Row],[Department]],Departments[#All],5,FALSE)</f>
        <v>6800</v>
      </c>
      <c r="U5199" t="str">
        <f>IF(Admissions[[#This Row],[Total_Cost]]&gt;Admissions[[#This Row],[Cost_Benchmark]], "Above Benchmark", "Within Benchmark")</f>
        <v>Within Benchmark</v>
      </c>
    </row>
    <row r="5200" spans="1:21" x14ac:dyDescent="0.3">
      <c r="A5200">
        <v>13662</v>
      </c>
      <c r="B5200">
        <v>6546</v>
      </c>
      <c r="C5200" t="s">
        <v>339</v>
      </c>
      <c r="D5200" t="s">
        <v>74</v>
      </c>
      <c r="E5200">
        <v>25594</v>
      </c>
      <c r="F5200" t="s">
        <v>68</v>
      </c>
      <c r="G5200" t="s">
        <v>69</v>
      </c>
      <c r="H5200" s="1">
        <v>45084</v>
      </c>
      <c r="I5200" s="1">
        <v>45089</v>
      </c>
      <c r="J5200" t="s">
        <v>23</v>
      </c>
      <c r="K5200">
        <v>5</v>
      </c>
      <c r="L5200">
        <v>10928</v>
      </c>
      <c r="M5200">
        <v>0</v>
      </c>
      <c r="N5200" t="s">
        <v>24</v>
      </c>
      <c r="O5200" t="s">
        <v>45</v>
      </c>
      <c r="P5200">
        <v>2185.6</v>
      </c>
      <c r="Q5200" t="s">
        <v>26</v>
      </c>
      <c r="R5200" t="s">
        <v>62</v>
      </c>
      <c r="S5200" t="s">
        <v>35</v>
      </c>
      <c r="T5200">
        <f>VLOOKUP(Admissions[[#This Row],[Department]],Departments[#All],5,FALSE)</f>
        <v>6800</v>
      </c>
      <c r="U5200" t="str">
        <f>IF(Admissions[[#This Row],[Total_Cost]]&gt;Admissions[[#This Row],[Cost_Benchmark]], "Above Benchmark", "Within Benchmark")</f>
        <v>Above Benchmark</v>
      </c>
    </row>
    <row r="5201" spans="1:21" x14ac:dyDescent="0.3">
      <c r="A5201">
        <v>11822</v>
      </c>
      <c r="B5201">
        <v>4618</v>
      </c>
      <c r="C5201" t="s">
        <v>1536</v>
      </c>
      <c r="D5201" t="s">
        <v>74</v>
      </c>
      <c r="E5201">
        <v>24697</v>
      </c>
      <c r="F5201" t="s">
        <v>37</v>
      </c>
      <c r="G5201" t="s">
        <v>159</v>
      </c>
      <c r="H5201" s="1">
        <v>45588</v>
      </c>
      <c r="I5201" s="1">
        <v>45591</v>
      </c>
      <c r="J5201" t="s">
        <v>23</v>
      </c>
      <c r="K5201">
        <v>3</v>
      </c>
      <c r="L5201">
        <v>5259</v>
      </c>
      <c r="M5201">
        <v>0</v>
      </c>
      <c r="N5201" t="s">
        <v>82</v>
      </c>
      <c r="O5201" t="s">
        <v>33</v>
      </c>
      <c r="P5201">
        <v>1753</v>
      </c>
      <c r="Q5201" t="s">
        <v>26</v>
      </c>
      <c r="R5201" t="s">
        <v>62</v>
      </c>
      <c r="S5201" t="s">
        <v>35</v>
      </c>
      <c r="T5201">
        <f>VLOOKUP(Admissions[[#This Row],[Department]],Departments[#All],5,FALSE)</f>
        <v>9000</v>
      </c>
      <c r="U5201" t="str">
        <f>IF(Admissions[[#This Row],[Total_Cost]]&gt;Admissions[[#This Row],[Cost_Benchmark]], "Above Benchmark", "Within Benchmark")</f>
        <v>Within Benchmark</v>
      </c>
    </row>
    <row r="5202" spans="1:21" x14ac:dyDescent="0.3">
      <c r="A5202">
        <v>14561</v>
      </c>
      <c r="B5202">
        <v>6185</v>
      </c>
      <c r="C5202" t="s">
        <v>841</v>
      </c>
      <c r="D5202" t="s">
        <v>20</v>
      </c>
      <c r="E5202">
        <v>22811</v>
      </c>
      <c r="F5202" t="s">
        <v>37</v>
      </c>
      <c r="G5202" t="s">
        <v>52</v>
      </c>
      <c r="H5202" s="1">
        <v>45520</v>
      </c>
      <c r="I5202" s="1">
        <v>45527</v>
      </c>
      <c r="J5202" t="s">
        <v>23</v>
      </c>
      <c r="K5202">
        <v>7</v>
      </c>
      <c r="L5202">
        <v>17324</v>
      </c>
      <c r="M5202">
        <v>0</v>
      </c>
      <c r="N5202" t="s">
        <v>97</v>
      </c>
      <c r="O5202" t="s">
        <v>45</v>
      </c>
      <c r="P5202">
        <v>2474.8571000000002</v>
      </c>
      <c r="Q5202" t="s">
        <v>26</v>
      </c>
      <c r="R5202" t="s">
        <v>66</v>
      </c>
      <c r="S5202" t="s">
        <v>35</v>
      </c>
      <c r="T5202">
        <f>VLOOKUP(Admissions[[#This Row],[Department]],Departments[#All],5,FALSE)</f>
        <v>9000</v>
      </c>
      <c r="U5202" t="str">
        <f>IF(Admissions[[#This Row],[Total_Cost]]&gt;Admissions[[#This Row],[Cost_Benchmark]], "Above Benchmark", "Within Benchmark")</f>
        <v>Above Benchmark</v>
      </c>
    </row>
    <row r="5203" spans="1:21" x14ac:dyDescent="0.3">
      <c r="A5203">
        <v>14765</v>
      </c>
      <c r="B5203">
        <v>4568</v>
      </c>
      <c r="C5203" t="s">
        <v>1403</v>
      </c>
      <c r="D5203" t="s">
        <v>74</v>
      </c>
      <c r="E5203">
        <v>23033</v>
      </c>
      <c r="F5203" t="s">
        <v>55</v>
      </c>
      <c r="G5203" t="s">
        <v>56</v>
      </c>
      <c r="H5203" s="1">
        <v>45222</v>
      </c>
      <c r="I5203" s="1">
        <v>45225</v>
      </c>
      <c r="J5203" t="s">
        <v>23</v>
      </c>
      <c r="K5203">
        <v>3</v>
      </c>
      <c r="L5203">
        <v>4013</v>
      </c>
      <c r="M5203">
        <v>0</v>
      </c>
      <c r="N5203" t="s">
        <v>139</v>
      </c>
      <c r="O5203" t="s">
        <v>25</v>
      </c>
      <c r="P5203">
        <v>1337.6667</v>
      </c>
      <c r="Q5203" t="s">
        <v>26</v>
      </c>
      <c r="R5203" t="s">
        <v>34</v>
      </c>
      <c r="S5203" t="s">
        <v>35</v>
      </c>
      <c r="T5203">
        <f>VLOOKUP(Admissions[[#This Row],[Department]],Departments[#All],5,FALSE)</f>
        <v>7200</v>
      </c>
      <c r="U5203" t="str">
        <f>IF(Admissions[[#This Row],[Total_Cost]]&gt;Admissions[[#This Row],[Cost_Benchmark]], "Above Benchmark", "Within Benchmark")</f>
        <v>Within Benchmark</v>
      </c>
    </row>
    <row r="5204" spans="1:21" x14ac:dyDescent="0.3">
      <c r="A5204">
        <v>13190</v>
      </c>
      <c r="B5204">
        <v>4441</v>
      </c>
      <c r="C5204" t="s">
        <v>1537</v>
      </c>
      <c r="D5204" t="s">
        <v>20</v>
      </c>
      <c r="E5204">
        <v>14374</v>
      </c>
      <c r="F5204" t="s">
        <v>48</v>
      </c>
      <c r="G5204" t="s">
        <v>49</v>
      </c>
      <c r="H5204" s="1">
        <v>45580</v>
      </c>
      <c r="I5204" s="1">
        <v>45589</v>
      </c>
      <c r="J5204" t="s">
        <v>23</v>
      </c>
      <c r="K5204">
        <v>9</v>
      </c>
      <c r="L5204">
        <v>20371</v>
      </c>
      <c r="M5204">
        <v>1</v>
      </c>
      <c r="N5204" t="s">
        <v>50</v>
      </c>
      <c r="O5204" t="s">
        <v>45</v>
      </c>
      <c r="P5204">
        <v>2263.4443999999999</v>
      </c>
      <c r="Q5204" t="s">
        <v>26</v>
      </c>
      <c r="R5204" t="s">
        <v>53</v>
      </c>
      <c r="S5204" t="s">
        <v>35</v>
      </c>
      <c r="T5204">
        <f>VLOOKUP(Admissions[[#This Row],[Department]],Departments[#All],5,FALSE)</f>
        <v>8500</v>
      </c>
      <c r="U5204" t="str">
        <f>IF(Admissions[[#This Row],[Total_Cost]]&gt;Admissions[[#This Row],[Cost_Benchmark]], "Above Benchmark", "Within Benchmark")</f>
        <v>Above Benchmark</v>
      </c>
    </row>
    <row r="5205" spans="1:21" x14ac:dyDescent="0.3">
      <c r="A5205">
        <v>13092</v>
      </c>
      <c r="B5205">
        <v>5497</v>
      </c>
      <c r="C5205" t="s">
        <v>1538</v>
      </c>
      <c r="D5205" t="s">
        <v>74</v>
      </c>
      <c r="E5205">
        <v>16726</v>
      </c>
      <c r="F5205" t="s">
        <v>55</v>
      </c>
      <c r="G5205" t="s">
        <v>90</v>
      </c>
      <c r="H5205" s="1">
        <v>44959</v>
      </c>
      <c r="I5205" s="1">
        <v>44970</v>
      </c>
      <c r="J5205" t="s">
        <v>23</v>
      </c>
      <c r="K5205">
        <v>11</v>
      </c>
      <c r="L5205">
        <v>15531</v>
      </c>
      <c r="M5205">
        <v>0</v>
      </c>
      <c r="N5205" t="s">
        <v>57</v>
      </c>
      <c r="O5205" t="s">
        <v>45</v>
      </c>
      <c r="P5205">
        <v>1411.9091000000001</v>
      </c>
      <c r="Q5205" t="s">
        <v>26</v>
      </c>
      <c r="R5205" t="s">
        <v>40</v>
      </c>
      <c r="S5205" t="s">
        <v>35</v>
      </c>
      <c r="T5205">
        <f>VLOOKUP(Admissions[[#This Row],[Department]],Departments[#All],5,FALSE)</f>
        <v>7200</v>
      </c>
      <c r="U5205" t="str">
        <f>IF(Admissions[[#This Row],[Total_Cost]]&gt;Admissions[[#This Row],[Cost_Benchmark]], "Above Benchmark", "Within Benchmark")</f>
        <v>Above Benchmark</v>
      </c>
    </row>
    <row r="5206" spans="1:21" x14ac:dyDescent="0.3">
      <c r="A5206">
        <v>12699</v>
      </c>
      <c r="B5206">
        <v>7003</v>
      </c>
      <c r="C5206" t="s">
        <v>559</v>
      </c>
      <c r="D5206" t="s">
        <v>20</v>
      </c>
      <c r="E5206">
        <v>36034</v>
      </c>
      <c r="F5206" t="s">
        <v>21</v>
      </c>
      <c r="G5206" t="s">
        <v>64</v>
      </c>
      <c r="H5206" s="1">
        <v>45648</v>
      </c>
      <c r="I5206" s="1">
        <v>45649</v>
      </c>
      <c r="J5206" t="s">
        <v>23</v>
      </c>
      <c r="K5206">
        <v>1</v>
      </c>
      <c r="L5206">
        <v>3204</v>
      </c>
      <c r="M5206">
        <v>1</v>
      </c>
      <c r="N5206" t="s">
        <v>65</v>
      </c>
      <c r="O5206" t="s">
        <v>45</v>
      </c>
      <c r="P5206">
        <v>3204</v>
      </c>
      <c r="Q5206" t="s">
        <v>26</v>
      </c>
      <c r="R5206" t="s">
        <v>46</v>
      </c>
      <c r="S5206" t="s">
        <v>28</v>
      </c>
      <c r="T5206">
        <f>VLOOKUP(Admissions[[#This Row],[Department]],Departments[#All],5,FALSE)</f>
        <v>5500</v>
      </c>
      <c r="U5206" t="str">
        <f>IF(Admissions[[#This Row],[Total_Cost]]&gt;Admissions[[#This Row],[Cost_Benchmark]], "Above Benchmark", "Within Benchmark")</f>
        <v>Within Benchmark</v>
      </c>
    </row>
    <row r="5207" spans="1:21" x14ac:dyDescent="0.3">
      <c r="A5207">
        <v>10773</v>
      </c>
      <c r="B5207">
        <v>5082</v>
      </c>
      <c r="C5207" t="s">
        <v>682</v>
      </c>
      <c r="D5207" t="s">
        <v>20</v>
      </c>
      <c r="E5207">
        <v>23954</v>
      </c>
      <c r="F5207" t="s">
        <v>68</v>
      </c>
      <c r="G5207" t="s">
        <v>105</v>
      </c>
      <c r="H5207" s="1">
        <v>45615</v>
      </c>
      <c r="I5207" s="1">
        <v>45623</v>
      </c>
      <c r="J5207" t="s">
        <v>23</v>
      </c>
      <c r="K5207">
        <v>8</v>
      </c>
      <c r="L5207">
        <v>8022</v>
      </c>
      <c r="M5207">
        <v>0</v>
      </c>
      <c r="N5207" t="s">
        <v>24</v>
      </c>
      <c r="O5207" t="s">
        <v>25</v>
      </c>
      <c r="P5207">
        <v>1002.75</v>
      </c>
      <c r="Q5207" t="s">
        <v>26</v>
      </c>
      <c r="R5207" t="s">
        <v>53</v>
      </c>
      <c r="S5207" t="s">
        <v>35</v>
      </c>
      <c r="T5207">
        <f>VLOOKUP(Admissions[[#This Row],[Department]],Departments[#All],5,FALSE)</f>
        <v>6800</v>
      </c>
      <c r="U5207" t="str">
        <f>IF(Admissions[[#This Row],[Total_Cost]]&gt;Admissions[[#This Row],[Cost_Benchmark]], "Above Benchmark", "Within Benchmark")</f>
        <v>Above Benchmark</v>
      </c>
    </row>
    <row r="5208" spans="1:21" x14ac:dyDescent="0.3">
      <c r="A5208">
        <v>14229</v>
      </c>
      <c r="B5208">
        <v>3986</v>
      </c>
      <c r="C5208" t="s">
        <v>1043</v>
      </c>
      <c r="D5208" t="s">
        <v>20</v>
      </c>
      <c r="E5208">
        <v>39426</v>
      </c>
      <c r="F5208" t="s">
        <v>42</v>
      </c>
      <c r="G5208" t="s">
        <v>128</v>
      </c>
      <c r="H5208" s="1">
        <v>45401</v>
      </c>
      <c r="I5208" s="1">
        <v>45404</v>
      </c>
      <c r="J5208" t="s">
        <v>23</v>
      </c>
      <c r="K5208">
        <v>3</v>
      </c>
      <c r="L5208">
        <v>3606</v>
      </c>
      <c r="M5208">
        <v>0</v>
      </c>
      <c r="N5208" t="s">
        <v>61</v>
      </c>
      <c r="O5208" t="s">
        <v>45</v>
      </c>
      <c r="P5208">
        <v>1202</v>
      </c>
      <c r="Q5208" t="s">
        <v>26</v>
      </c>
      <c r="R5208" t="s">
        <v>66</v>
      </c>
      <c r="S5208" t="s">
        <v>35</v>
      </c>
      <c r="T5208">
        <f>VLOOKUP(Admissions[[#This Row],[Department]],Departments[#All],5,FALSE)</f>
        <v>4500</v>
      </c>
      <c r="U5208" t="str">
        <f>IF(Admissions[[#This Row],[Total_Cost]]&gt;Admissions[[#This Row],[Cost_Benchmark]], "Above Benchmark", "Within Benchmark")</f>
        <v>Within Benchmark</v>
      </c>
    </row>
    <row r="5209" spans="1:21" x14ac:dyDescent="0.3">
      <c r="A5209">
        <v>13028</v>
      </c>
      <c r="B5209">
        <v>7150</v>
      </c>
      <c r="C5209" t="s">
        <v>1154</v>
      </c>
      <c r="D5209" t="s">
        <v>74</v>
      </c>
      <c r="E5209">
        <v>29204</v>
      </c>
      <c r="F5209" t="s">
        <v>84</v>
      </c>
      <c r="G5209" t="s">
        <v>85</v>
      </c>
      <c r="H5209" s="1">
        <v>45107</v>
      </c>
      <c r="I5209" s="1">
        <v>45112</v>
      </c>
      <c r="J5209" t="s">
        <v>23</v>
      </c>
      <c r="K5209">
        <v>5</v>
      </c>
      <c r="L5209">
        <v>8753</v>
      </c>
      <c r="M5209">
        <v>0</v>
      </c>
      <c r="N5209" t="s">
        <v>50</v>
      </c>
      <c r="O5209" t="s">
        <v>25</v>
      </c>
      <c r="P5209">
        <v>1750.6</v>
      </c>
      <c r="Q5209" t="s">
        <v>26</v>
      </c>
      <c r="R5209" t="s">
        <v>66</v>
      </c>
      <c r="S5209" t="s">
        <v>35</v>
      </c>
      <c r="T5209">
        <f>VLOOKUP(Admissions[[#This Row],[Department]],Departments[#All],5,FALSE)</f>
        <v>6000</v>
      </c>
      <c r="U5209" t="str">
        <f>IF(Admissions[[#This Row],[Total_Cost]]&gt;Admissions[[#This Row],[Cost_Benchmark]], "Above Benchmark", "Within Benchmark")</f>
        <v>Above Benchmark</v>
      </c>
    </row>
    <row r="5210" spans="1:21" x14ac:dyDescent="0.3">
      <c r="A5210">
        <v>12105</v>
      </c>
      <c r="B5210">
        <v>5099</v>
      </c>
      <c r="C5210" t="s">
        <v>1476</v>
      </c>
      <c r="D5210" t="s">
        <v>74</v>
      </c>
      <c r="E5210">
        <v>28424</v>
      </c>
      <c r="F5210" t="s">
        <v>84</v>
      </c>
      <c r="G5210" t="s">
        <v>88</v>
      </c>
      <c r="H5210" s="1">
        <v>45114</v>
      </c>
      <c r="I5210" s="1">
        <v>45120</v>
      </c>
      <c r="J5210" t="s">
        <v>23</v>
      </c>
      <c r="K5210">
        <v>6</v>
      </c>
      <c r="L5210">
        <v>8434</v>
      </c>
      <c r="M5210">
        <v>0</v>
      </c>
      <c r="N5210" t="s">
        <v>50</v>
      </c>
      <c r="O5210" t="s">
        <v>33</v>
      </c>
      <c r="P5210">
        <v>1405.6667</v>
      </c>
      <c r="Q5210" t="s">
        <v>26</v>
      </c>
      <c r="R5210" t="s">
        <v>66</v>
      </c>
      <c r="S5210" t="s">
        <v>35</v>
      </c>
      <c r="T5210">
        <f>VLOOKUP(Admissions[[#This Row],[Department]],Departments[#All],5,FALSE)</f>
        <v>6000</v>
      </c>
      <c r="U5210" t="str">
        <f>IF(Admissions[[#This Row],[Total_Cost]]&gt;Admissions[[#This Row],[Cost_Benchmark]], "Above Benchmark", "Within Benchmark")</f>
        <v>Above Benchmark</v>
      </c>
    </row>
    <row r="5211" spans="1:21" x14ac:dyDescent="0.3">
      <c r="A5211">
        <v>15700</v>
      </c>
      <c r="B5211">
        <v>4637</v>
      </c>
      <c r="C5211" t="s">
        <v>672</v>
      </c>
      <c r="D5211" t="s">
        <v>20</v>
      </c>
      <c r="E5211">
        <v>32329</v>
      </c>
      <c r="F5211" t="s">
        <v>21</v>
      </c>
      <c r="G5211" t="s">
        <v>64</v>
      </c>
      <c r="H5211" s="1">
        <v>45218</v>
      </c>
      <c r="I5211" s="1">
        <v>45219</v>
      </c>
      <c r="J5211" t="s">
        <v>23</v>
      </c>
      <c r="K5211">
        <v>1</v>
      </c>
      <c r="L5211">
        <v>3099</v>
      </c>
      <c r="M5211">
        <v>0</v>
      </c>
      <c r="N5211" t="s">
        <v>61</v>
      </c>
      <c r="O5211" t="s">
        <v>25</v>
      </c>
      <c r="P5211">
        <v>3099</v>
      </c>
      <c r="Q5211" t="s">
        <v>26</v>
      </c>
      <c r="R5211" t="s">
        <v>40</v>
      </c>
      <c r="S5211" t="s">
        <v>35</v>
      </c>
      <c r="T5211">
        <f>VLOOKUP(Admissions[[#This Row],[Department]],Departments[#All],5,FALSE)</f>
        <v>5500</v>
      </c>
      <c r="U5211" t="str">
        <f>IF(Admissions[[#This Row],[Total_Cost]]&gt;Admissions[[#This Row],[Cost_Benchmark]], "Above Benchmark", "Within Benchmark")</f>
        <v>Within Benchmark</v>
      </c>
    </row>
    <row r="5212" spans="1:21" x14ac:dyDescent="0.3">
      <c r="A5212">
        <v>12169</v>
      </c>
      <c r="B5212">
        <v>4622</v>
      </c>
      <c r="C5212" t="s">
        <v>153</v>
      </c>
      <c r="D5212" t="s">
        <v>74</v>
      </c>
      <c r="E5212">
        <v>24211</v>
      </c>
      <c r="F5212" t="s">
        <v>37</v>
      </c>
      <c r="G5212" t="s">
        <v>52</v>
      </c>
      <c r="H5212" s="1">
        <v>45053</v>
      </c>
      <c r="I5212" s="1">
        <v>45061</v>
      </c>
      <c r="J5212" t="s">
        <v>23</v>
      </c>
      <c r="K5212">
        <v>8</v>
      </c>
      <c r="L5212">
        <v>17043</v>
      </c>
      <c r="M5212">
        <v>0</v>
      </c>
      <c r="N5212" t="s">
        <v>24</v>
      </c>
      <c r="O5212" t="s">
        <v>45</v>
      </c>
      <c r="P5212">
        <v>2130.375</v>
      </c>
      <c r="Q5212" t="s">
        <v>26</v>
      </c>
      <c r="R5212" t="s">
        <v>46</v>
      </c>
      <c r="S5212" t="s">
        <v>28</v>
      </c>
      <c r="T5212">
        <f>VLOOKUP(Admissions[[#This Row],[Department]],Departments[#All],5,FALSE)</f>
        <v>9000</v>
      </c>
      <c r="U5212" t="str">
        <f>IF(Admissions[[#This Row],[Total_Cost]]&gt;Admissions[[#This Row],[Cost_Benchmark]], "Above Benchmark", "Within Benchmark")</f>
        <v>Above Benchmark</v>
      </c>
    </row>
    <row r="5213" spans="1:21" x14ac:dyDescent="0.3">
      <c r="A5213">
        <v>13306</v>
      </c>
      <c r="B5213">
        <v>6890</v>
      </c>
      <c r="C5213" t="s">
        <v>612</v>
      </c>
      <c r="D5213" t="s">
        <v>74</v>
      </c>
      <c r="E5213">
        <v>26250</v>
      </c>
      <c r="F5213" t="s">
        <v>55</v>
      </c>
      <c r="G5213" t="s">
        <v>56</v>
      </c>
      <c r="H5213" s="1">
        <v>45583</v>
      </c>
      <c r="I5213" s="1">
        <v>45585</v>
      </c>
      <c r="J5213" t="s">
        <v>23</v>
      </c>
      <c r="K5213">
        <v>2</v>
      </c>
      <c r="L5213">
        <v>5029</v>
      </c>
      <c r="M5213">
        <v>0</v>
      </c>
      <c r="N5213" t="s">
        <v>91</v>
      </c>
      <c r="O5213" t="s">
        <v>33</v>
      </c>
      <c r="P5213">
        <v>2514.5</v>
      </c>
      <c r="Q5213" t="s">
        <v>26</v>
      </c>
      <c r="R5213" t="s">
        <v>66</v>
      </c>
      <c r="S5213" t="s">
        <v>35</v>
      </c>
      <c r="T5213">
        <f>VLOOKUP(Admissions[[#This Row],[Department]],Departments[#All],5,FALSE)</f>
        <v>7200</v>
      </c>
      <c r="U5213" t="str">
        <f>IF(Admissions[[#This Row],[Total_Cost]]&gt;Admissions[[#This Row],[Cost_Benchmark]], "Above Benchmark", "Within Benchmark")</f>
        <v>Within Benchmark</v>
      </c>
    </row>
    <row r="5214" spans="1:21" x14ac:dyDescent="0.3">
      <c r="A5214">
        <v>10357</v>
      </c>
      <c r="B5214">
        <v>4012</v>
      </c>
      <c r="C5214" t="s">
        <v>892</v>
      </c>
      <c r="D5214" t="s">
        <v>74</v>
      </c>
      <c r="E5214">
        <v>27848</v>
      </c>
      <c r="F5214" t="s">
        <v>30</v>
      </c>
      <c r="G5214" t="s">
        <v>179</v>
      </c>
      <c r="H5214" s="1">
        <v>45114</v>
      </c>
      <c r="I5214" s="1">
        <v>45122</v>
      </c>
      <c r="J5214" t="s">
        <v>23</v>
      </c>
      <c r="K5214">
        <v>8</v>
      </c>
      <c r="L5214">
        <v>23683</v>
      </c>
      <c r="M5214">
        <v>0</v>
      </c>
      <c r="N5214" t="s">
        <v>39</v>
      </c>
      <c r="O5214" t="s">
        <v>33</v>
      </c>
      <c r="P5214">
        <v>2960.375</v>
      </c>
      <c r="Q5214" t="s">
        <v>26</v>
      </c>
      <c r="R5214" t="s">
        <v>66</v>
      </c>
      <c r="S5214" t="s">
        <v>35</v>
      </c>
      <c r="T5214">
        <f>VLOOKUP(Admissions[[#This Row],[Department]],Departments[#All],5,FALSE)</f>
        <v>12000</v>
      </c>
      <c r="U5214" t="str">
        <f>IF(Admissions[[#This Row],[Total_Cost]]&gt;Admissions[[#This Row],[Cost_Benchmark]], "Above Benchmark", "Within Benchmark")</f>
        <v>Above Benchmark</v>
      </c>
    </row>
    <row r="5215" spans="1:21" x14ac:dyDescent="0.3">
      <c r="A5215">
        <v>10714</v>
      </c>
      <c r="B5215">
        <v>6332</v>
      </c>
      <c r="C5215" t="s">
        <v>1424</v>
      </c>
      <c r="D5215" t="s">
        <v>74</v>
      </c>
      <c r="E5215">
        <v>22849</v>
      </c>
      <c r="F5215" t="s">
        <v>30</v>
      </c>
      <c r="G5215" t="s">
        <v>31</v>
      </c>
      <c r="H5215" s="1">
        <v>45371</v>
      </c>
      <c r="I5215" s="1">
        <v>45376</v>
      </c>
      <c r="J5215" t="s">
        <v>23</v>
      </c>
      <c r="K5215">
        <v>5</v>
      </c>
      <c r="L5215">
        <v>12011</v>
      </c>
      <c r="M5215">
        <v>0</v>
      </c>
      <c r="N5215" t="s">
        <v>32</v>
      </c>
      <c r="O5215" t="s">
        <v>33</v>
      </c>
      <c r="P5215">
        <v>2402.1999999999998</v>
      </c>
      <c r="Q5215" t="s">
        <v>26</v>
      </c>
      <c r="R5215" t="s">
        <v>62</v>
      </c>
      <c r="S5215" t="s">
        <v>35</v>
      </c>
      <c r="T5215">
        <f>VLOOKUP(Admissions[[#This Row],[Department]],Departments[#All],5,FALSE)</f>
        <v>12000</v>
      </c>
      <c r="U5215" t="str">
        <f>IF(Admissions[[#This Row],[Total_Cost]]&gt;Admissions[[#This Row],[Cost_Benchmark]], "Above Benchmark", "Within Benchmark")</f>
        <v>Above Benchmark</v>
      </c>
    </row>
    <row r="5216" spans="1:21" x14ac:dyDescent="0.3">
      <c r="A5216">
        <v>11022</v>
      </c>
      <c r="C5216" t="s">
        <v>246</v>
      </c>
      <c r="D5216" t="s">
        <v>20</v>
      </c>
      <c r="E5216">
        <v>20951</v>
      </c>
      <c r="F5216" t="s">
        <v>48</v>
      </c>
      <c r="G5216" t="s">
        <v>49</v>
      </c>
      <c r="H5216" s="1">
        <v>45630</v>
      </c>
      <c r="I5216" s="1">
        <v>45637</v>
      </c>
      <c r="J5216" t="s">
        <v>23</v>
      </c>
      <c r="K5216">
        <v>7</v>
      </c>
      <c r="L5216">
        <v>9548</v>
      </c>
      <c r="M5216">
        <v>0</v>
      </c>
      <c r="N5216" t="s">
        <v>50</v>
      </c>
      <c r="O5216" t="s">
        <v>25</v>
      </c>
      <c r="P5216">
        <v>1364</v>
      </c>
      <c r="Q5216" t="s">
        <v>26</v>
      </c>
      <c r="R5216" t="s">
        <v>62</v>
      </c>
      <c r="S5216" t="s">
        <v>35</v>
      </c>
      <c r="T5216">
        <f>VLOOKUP(Admissions[[#This Row],[Department]],Departments[#All],5,FALSE)</f>
        <v>8500</v>
      </c>
      <c r="U5216" t="str">
        <f>IF(Admissions[[#This Row],[Total_Cost]]&gt;Admissions[[#This Row],[Cost_Benchmark]], "Above Benchmark", "Within Benchmark")</f>
        <v>Above Benchmark</v>
      </c>
    </row>
    <row r="5217" spans="1:21" x14ac:dyDescent="0.3">
      <c r="A5217">
        <v>11824</v>
      </c>
      <c r="B5217">
        <v>3365</v>
      </c>
      <c r="C5217" t="s">
        <v>635</v>
      </c>
      <c r="D5217" t="s">
        <v>20</v>
      </c>
      <c r="E5217">
        <v>32394</v>
      </c>
      <c r="F5217" t="s">
        <v>30</v>
      </c>
      <c r="G5217" t="s">
        <v>31</v>
      </c>
      <c r="H5217" s="1">
        <v>45506</v>
      </c>
      <c r="I5217" s="1">
        <v>45512</v>
      </c>
      <c r="J5217" t="s">
        <v>23</v>
      </c>
      <c r="K5217">
        <v>6</v>
      </c>
      <c r="L5217">
        <v>21605</v>
      </c>
      <c r="M5217">
        <v>0</v>
      </c>
      <c r="N5217" t="s">
        <v>39</v>
      </c>
      <c r="O5217" t="s">
        <v>45</v>
      </c>
      <c r="P5217">
        <v>3600.8332999999998</v>
      </c>
      <c r="Q5217" t="s">
        <v>26</v>
      </c>
      <c r="R5217" t="s">
        <v>66</v>
      </c>
      <c r="S5217" t="s">
        <v>35</v>
      </c>
      <c r="T5217">
        <f>VLOOKUP(Admissions[[#This Row],[Department]],Departments[#All],5,FALSE)</f>
        <v>12000</v>
      </c>
      <c r="U5217" t="str">
        <f>IF(Admissions[[#This Row],[Total_Cost]]&gt;Admissions[[#This Row],[Cost_Benchmark]], "Above Benchmark", "Within Benchmark")</f>
        <v>Above Benchmark</v>
      </c>
    </row>
    <row r="5218" spans="1:21" x14ac:dyDescent="0.3">
      <c r="A5218">
        <v>14832</v>
      </c>
      <c r="B5218">
        <v>5231</v>
      </c>
      <c r="C5218" t="s">
        <v>479</v>
      </c>
      <c r="D5218" t="s">
        <v>20</v>
      </c>
      <c r="E5218">
        <v>27556</v>
      </c>
      <c r="F5218" t="s">
        <v>84</v>
      </c>
      <c r="G5218" t="s">
        <v>95</v>
      </c>
      <c r="H5218" s="1">
        <v>45464</v>
      </c>
      <c r="I5218" s="1">
        <v>45468</v>
      </c>
      <c r="J5218" t="s">
        <v>23</v>
      </c>
      <c r="K5218">
        <v>4</v>
      </c>
      <c r="L5218">
        <v>6565</v>
      </c>
      <c r="M5218">
        <v>0</v>
      </c>
      <c r="N5218" t="s">
        <v>109</v>
      </c>
      <c r="O5218" t="s">
        <v>45</v>
      </c>
      <c r="P5218">
        <v>1641.25</v>
      </c>
      <c r="Q5218" t="s">
        <v>26</v>
      </c>
      <c r="R5218" t="s">
        <v>66</v>
      </c>
      <c r="S5218" t="s">
        <v>35</v>
      </c>
      <c r="T5218">
        <f>VLOOKUP(Admissions[[#This Row],[Department]],Departments[#All],5,FALSE)</f>
        <v>6000</v>
      </c>
      <c r="U5218" t="str">
        <f>IF(Admissions[[#This Row],[Total_Cost]]&gt;Admissions[[#This Row],[Cost_Benchmark]], "Above Benchmark", "Within Benchmark")</f>
        <v>Above Benchmark</v>
      </c>
    </row>
    <row r="5219" spans="1:21" x14ac:dyDescent="0.3">
      <c r="A5219">
        <v>14209</v>
      </c>
      <c r="B5219">
        <v>5410</v>
      </c>
      <c r="C5219" t="s">
        <v>334</v>
      </c>
      <c r="D5219" t="s">
        <v>20</v>
      </c>
      <c r="E5219">
        <v>34102</v>
      </c>
      <c r="F5219" t="s">
        <v>21</v>
      </c>
      <c r="G5219" t="s">
        <v>239</v>
      </c>
      <c r="H5219" s="1">
        <v>45377</v>
      </c>
      <c r="I5219" s="1">
        <v>45378</v>
      </c>
      <c r="J5219" t="s">
        <v>23</v>
      </c>
      <c r="K5219">
        <v>1</v>
      </c>
      <c r="L5219">
        <v>3516</v>
      </c>
      <c r="M5219">
        <v>0</v>
      </c>
      <c r="N5219" t="s">
        <v>61</v>
      </c>
      <c r="O5219" t="s">
        <v>25</v>
      </c>
      <c r="P5219">
        <v>3516</v>
      </c>
      <c r="Q5219" t="s">
        <v>26</v>
      </c>
      <c r="R5219" t="s">
        <v>53</v>
      </c>
      <c r="S5219" t="s">
        <v>35</v>
      </c>
      <c r="T5219">
        <f>VLOOKUP(Admissions[[#This Row],[Department]],Departments[#All],5,FALSE)</f>
        <v>5500</v>
      </c>
      <c r="U5219" t="str">
        <f>IF(Admissions[[#This Row],[Total_Cost]]&gt;Admissions[[#This Row],[Cost_Benchmark]], "Above Benchmark", "Within Benchmark")</f>
        <v>Within Benchmark</v>
      </c>
    </row>
    <row r="5220" spans="1:21" x14ac:dyDescent="0.3">
      <c r="A5220">
        <v>12219</v>
      </c>
      <c r="B5220">
        <v>5748</v>
      </c>
      <c r="C5220" t="s">
        <v>191</v>
      </c>
      <c r="D5220" t="s">
        <v>20</v>
      </c>
      <c r="E5220">
        <v>26146</v>
      </c>
      <c r="F5220" t="s">
        <v>84</v>
      </c>
      <c r="G5220" t="s">
        <v>88</v>
      </c>
      <c r="H5220" s="1">
        <v>45044</v>
      </c>
      <c r="I5220" s="1">
        <v>45048</v>
      </c>
      <c r="J5220" t="s">
        <v>23</v>
      </c>
      <c r="K5220">
        <v>4</v>
      </c>
      <c r="L5220">
        <v>4987</v>
      </c>
      <c r="M5220">
        <v>1</v>
      </c>
      <c r="N5220" t="s">
        <v>50</v>
      </c>
      <c r="O5220" t="s">
        <v>25</v>
      </c>
      <c r="P5220">
        <v>1246.75</v>
      </c>
      <c r="Q5220" t="s">
        <v>26</v>
      </c>
      <c r="R5220" t="s">
        <v>66</v>
      </c>
      <c r="S5220" t="s">
        <v>35</v>
      </c>
      <c r="T5220">
        <f>VLOOKUP(Admissions[[#This Row],[Department]],Departments[#All],5,FALSE)</f>
        <v>6000</v>
      </c>
      <c r="U5220" t="str">
        <f>IF(Admissions[[#This Row],[Total_Cost]]&gt;Admissions[[#This Row],[Cost_Benchmark]], "Above Benchmark", "Within Benchmark")</f>
        <v>Within Benchmark</v>
      </c>
    </row>
    <row r="5221" spans="1:21" x14ac:dyDescent="0.3">
      <c r="A5221">
        <v>10513</v>
      </c>
      <c r="B5221">
        <v>7190</v>
      </c>
      <c r="C5221" t="s">
        <v>549</v>
      </c>
      <c r="D5221" t="s">
        <v>74</v>
      </c>
      <c r="E5221">
        <v>27025</v>
      </c>
      <c r="F5221" t="s">
        <v>37</v>
      </c>
      <c r="G5221" t="s">
        <v>38</v>
      </c>
      <c r="H5221" s="1">
        <v>45318</v>
      </c>
      <c r="I5221" s="1">
        <v>45325</v>
      </c>
      <c r="J5221" t="s">
        <v>23</v>
      </c>
      <c r="K5221">
        <v>7</v>
      </c>
      <c r="L5221">
        <v>16483</v>
      </c>
      <c r="M5221">
        <v>0</v>
      </c>
      <c r="N5221" t="s">
        <v>97</v>
      </c>
      <c r="O5221" t="s">
        <v>45</v>
      </c>
      <c r="P5221">
        <v>2354.7143000000001</v>
      </c>
      <c r="Q5221" t="s">
        <v>26</v>
      </c>
      <c r="R5221" t="s">
        <v>27</v>
      </c>
      <c r="S5221" t="s">
        <v>28</v>
      </c>
      <c r="T5221">
        <f>VLOOKUP(Admissions[[#This Row],[Department]],Departments[#All],5,FALSE)</f>
        <v>9000</v>
      </c>
      <c r="U5221" t="str">
        <f>IF(Admissions[[#This Row],[Total_Cost]]&gt;Admissions[[#This Row],[Cost_Benchmark]], "Above Benchmark", "Within Benchmark")</f>
        <v>Above Benchmark</v>
      </c>
    </row>
    <row r="5222" spans="1:21" x14ac:dyDescent="0.3">
      <c r="A5222">
        <v>14847</v>
      </c>
      <c r="B5222">
        <v>5837</v>
      </c>
      <c r="C5222" t="s">
        <v>686</v>
      </c>
      <c r="D5222" t="s">
        <v>74</v>
      </c>
      <c r="E5222">
        <v>19195</v>
      </c>
      <c r="F5222" t="s">
        <v>21</v>
      </c>
      <c r="G5222" t="s">
        <v>239</v>
      </c>
      <c r="H5222" s="1">
        <v>45219</v>
      </c>
      <c r="I5222" s="1">
        <v>45222</v>
      </c>
      <c r="J5222" t="s">
        <v>23</v>
      </c>
      <c r="K5222">
        <v>3</v>
      </c>
      <c r="L5222">
        <v>8130</v>
      </c>
      <c r="M5222">
        <v>0</v>
      </c>
      <c r="N5222" t="s">
        <v>99</v>
      </c>
      <c r="O5222" t="s">
        <v>45</v>
      </c>
      <c r="P5222">
        <v>2710</v>
      </c>
      <c r="Q5222" t="s">
        <v>26</v>
      </c>
      <c r="R5222" t="s">
        <v>66</v>
      </c>
      <c r="S5222" t="s">
        <v>35</v>
      </c>
      <c r="T5222">
        <f>VLOOKUP(Admissions[[#This Row],[Department]],Departments[#All],5,FALSE)</f>
        <v>5500</v>
      </c>
      <c r="U5222" t="str">
        <f>IF(Admissions[[#This Row],[Total_Cost]]&gt;Admissions[[#This Row],[Cost_Benchmark]], "Above Benchmark", "Within Benchmark")</f>
        <v>Above Benchmark</v>
      </c>
    </row>
    <row r="5223" spans="1:21" x14ac:dyDescent="0.3">
      <c r="A5223">
        <v>13241</v>
      </c>
      <c r="B5223">
        <v>5001</v>
      </c>
      <c r="C5223" t="s">
        <v>500</v>
      </c>
      <c r="D5223" t="s">
        <v>74</v>
      </c>
      <c r="E5223">
        <v>14217</v>
      </c>
      <c r="F5223" t="s">
        <v>37</v>
      </c>
      <c r="G5223" t="s">
        <v>52</v>
      </c>
      <c r="H5223" s="1">
        <v>45512</v>
      </c>
      <c r="I5223" s="1">
        <v>45524</v>
      </c>
      <c r="J5223" t="s">
        <v>23</v>
      </c>
      <c r="K5223">
        <v>12</v>
      </c>
      <c r="L5223">
        <v>31829</v>
      </c>
      <c r="M5223">
        <v>0</v>
      </c>
      <c r="N5223" t="s">
        <v>39</v>
      </c>
      <c r="O5223" t="s">
        <v>25</v>
      </c>
      <c r="P5223">
        <v>2652.4167000000002</v>
      </c>
      <c r="Q5223" t="s">
        <v>26</v>
      </c>
      <c r="R5223" t="s">
        <v>40</v>
      </c>
      <c r="S5223" t="s">
        <v>35</v>
      </c>
      <c r="T5223">
        <f>VLOOKUP(Admissions[[#This Row],[Department]],Departments[#All],5,FALSE)</f>
        <v>9000</v>
      </c>
      <c r="U5223" t="str">
        <f>IF(Admissions[[#This Row],[Total_Cost]]&gt;Admissions[[#This Row],[Cost_Benchmark]], "Above Benchmark", "Within Benchmark")</f>
        <v>Above Benchmark</v>
      </c>
    </row>
    <row r="5224" spans="1:21" x14ac:dyDescent="0.3">
      <c r="A5224">
        <v>12056</v>
      </c>
      <c r="B5224">
        <v>6162</v>
      </c>
      <c r="C5224" t="s">
        <v>439</v>
      </c>
      <c r="D5224" t="s">
        <v>20</v>
      </c>
      <c r="E5224">
        <v>24417</v>
      </c>
      <c r="F5224" t="s">
        <v>37</v>
      </c>
      <c r="G5224" t="s">
        <v>159</v>
      </c>
      <c r="H5224" s="1">
        <v>45542</v>
      </c>
      <c r="I5224" s="1">
        <v>45552</v>
      </c>
      <c r="J5224" t="s">
        <v>23</v>
      </c>
      <c r="K5224">
        <v>10</v>
      </c>
      <c r="L5224">
        <v>21585</v>
      </c>
      <c r="M5224">
        <v>1</v>
      </c>
      <c r="N5224" t="s">
        <v>82</v>
      </c>
      <c r="O5224" t="s">
        <v>25</v>
      </c>
      <c r="P5224">
        <v>2158.5</v>
      </c>
      <c r="Q5224" t="s">
        <v>26</v>
      </c>
      <c r="R5224" t="s">
        <v>27</v>
      </c>
      <c r="S5224" t="s">
        <v>28</v>
      </c>
      <c r="T5224">
        <f>VLOOKUP(Admissions[[#This Row],[Department]],Departments[#All],5,FALSE)</f>
        <v>9000</v>
      </c>
      <c r="U5224" t="str">
        <f>IF(Admissions[[#This Row],[Total_Cost]]&gt;Admissions[[#This Row],[Cost_Benchmark]], "Above Benchmark", "Within Benchmark")</f>
        <v>Above Benchmark</v>
      </c>
    </row>
    <row r="5225" spans="1:21" x14ac:dyDescent="0.3">
      <c r="A5225">
        <v>14227</v>
      </c>
      <c r="B5225">
        <v>5153</v>
      </c>
      <c r="C5225" t="s">
        <v>734</v>
      </c>
      <c r="D5225" t="s">
        <v>74</v>
      </c>
      <c r="E5225">
        <v>33803</v>
      </c>
      <c r="F5225" t="s">
        <v>48</v>
      </c>
      <c r="G5225" t="s">
        <v>49</v>
      </c>
      <c r="H5225" s="1">
        <v>45183</v>
      </c>
      <c r="I5225" s="1">
        <v>45190</v>
      </c>
      <c r="J5225" t="s">
        <v>23</v>
      </c>
      <c r="K5225">
        <v>7</v>
      </c>
      <c r="L5225">
        <v>11146</v>
      </c>
      <c r="M5225">
        <v>0</v>
      </c>
      <c r="N5225" t="s">
        <v>93</v>
      </c>
      <c r="O5225" t="s">
        <v>45</v>
      </c>
      <c r="P5225">
        <v>1592.2856999999999</v>
      </c>
      <c r="Q5225" t="s">
        <v>26</v>
      </c>
      <c r="R5225" t="s">
        <v>40</v>
      </c>
      <c r="S5225" t="s">
        <v>35</v>
      </c>
      <c r="T5225">
        <f>VLOOKUP(Admissions[[#This Row],[Department]],Departments[#All],5,FALSE)</f>
        <v>8500</v>
      </c>
      <c r="U5225" t="str">
        <f>IF(Admissions[[#This Row],[Total_Cost]]&gt;Admissions[[#This Row],[Cost_Benchmark]], "Above Benchmark", "Within Benchmark")</f>
        <v>Above Benchmark</v>
      </c>
    </row>
    <row r="5226" spans="1:21" x14ac:dyDescent="0.3">
      <c r="A5226">
        <v>13690</v>
      </c>
      <c r="B5226">
        <v>3402</v>
      </c>
      <c r="C5226" t="s">
        <v>262</v>
      </c>
      <c r="D5226" t="s">
        <v>20</v>
      </c>
      <c r="E5226">
        <v>36765</v>
      </c>
      <c r="F5226" t="s">
        <v>84</v>
      </c>
      <c r="G5226" t="s">
        <v>95</v>
      </c>
      <c r="H5226" s="1">
        <v>45364</v>
      </c>
      <c r="I5226" s="1">
        <v>45368</v>
      </c>
      <c r="J5226" t="s">
        <v>23</v>
      </c>
      <c r="K5226">
        <v>4</v>
      </c>
      <c r="L5226">
        <v>6083</v>
      </c>
      <c r="M5226">
        <v>0</v>
      </c>
      <c r="N5226" t="s">
        <v>109</v>
      </c>
      <c r="O5226" t="s">
        <v>25</v>
      </c>
      <c r="P5226">
        <v>1520.75</v>
      </c>
      <c r="Q5226" t="s">
        <v>26</v>
      </c>
      <c r="R5226" t="s">
        <v>62</v>
      </c>
      <c r="S5226" t="s">
        <v>35</v>
      </c>
      <c r="T5226">
        <f>VLOOKUP(Admissions[[#This Row],[Department]],Departments[#All],5,FALSE)</f>
        <v>6000</v>
      </c>
      <c r="U5226" t="str">
        <f>IF(Admissions[[#This Row],[Total_Cost]]&gt;Admissions[[#This Row],[Cost_Benchmark]], "Above Benchmark", "Within Benchmark")</f>
        <v>Above Benchmark</v>
      </c>
    </row>
    <row r="5227" spans="1:21" x14ac:dyDescent="0.3">
      <c r="A5227">
        <v>10969</v>
      </c>
      <c r="B5227">
        <v>3499</v>
      </c>
      <c r="C5227" t="s">
        <v>1539</v>
      </c>
      <c r="D5227" t="s">
        <v>20</v>
      </c>
      <c r="E5227">
        <v>15269</v>
      </c>
      <c r="F5227" t="s">
        <v>37</v>
      </c>
      <c r="G5227" t="s">
        <v>38</v>
      </c>
      <c r="H5227" s="1">
        <v>45547</v>
      </c>
      <c r="I5227" s="1">
        <v>45555</v>
      </c>
      <c r="J5227" t="s">
        <v>23</v>
      </c>
      <c r="K5227">
        <v>8</v>
      </c>
      <c r="L5227">
        <v>16843</v>
      </c>
      <c r="M5227">
        <v>0</v>
      </c>
      <c r="N5227" t="s">
        <v>97</v>
      </c>
      <c r="O5227" t="s">
        <v>33</v>
      </c>
      <c r="P5227">
        <v>2105.375</v>
      </c>
      <c r="Q5227" t="s">
        <v>26</v>
      </c>
      <c r="R5227" t="s">
        <v>40</v>
      </c>
      <c r="S5227" t="s">
        <v>35</v>
      </c>
      <c r="T5227">
        <f>VLOOKUP(Admissions[[#This Row],[Department]],Departments[#All],5,FALSE)</f>
        <v>9000</v>
      </c>
      <c r="U5227" t="str">
        <f>IF(Admissions[[#This Row],[Total_Cost]]&gt;Admissions[[#This Row],[Cost_Benchmark]], "Above Benchmark", "Within Benchmark")</f>
        <v>Above Benchmark</v>
      </c>
    </row>
    <row r="5228" spans="1:21" x14ac:dyDescent="0.3">
      <c r="A5228">
        <v>15136</v>
      </c>
      <c r="B5228">
        <v>3544</v>
      </c>
      <c r="C5228" t="s">
        <v>512</v>
      </c>
      <c r="D5228" t="s">
        <v>20</v>
      </c>
      <c r="E5228">
        <v>14058</v>
      </c>
      <c r="F5228" t="s">
        <v>30</v>
      </c>
      <c r="G5228" t="s">
        <v>167</v>
      </c>
      <c r="H5228" s="1">
        <v>45522</v>
      </c>
      <c r="I5228" s="1">
        <v>45531</v>
      </c>
      <c r="J5228" t="s">
        <v>23</v>
      </c>
      <c r="K5228">
        <v>9</v>
      </c>
      <c r="L5228">
        <v>35401</v>
      </c>
      <c r="M5228">
        <v>0</v>
      </c>
      <c r="N5228" t="s">
        <v>39</v>
      </c>
      <c r="O5228" t="s">
        <v>25</v>
      </c>
      <c r="P5228">
        <v>3933.4443999999999</v>
      </c>
      <c r="Q5228" t="s">
        <v>26</v>
      </c>
      <c r="R5228" t="s">
        <v>46</v>
      </c>
      <c r="S5228" t="s">
        <v>28</v>
      </c>
      <c r="T5228">
        <f>VLOOKUP(Admissions[[#This Row],[Department]],Departments[#All],5,FALSE)</f>
        <v>12000</v>
      </c>
      <c r="U5228" t="str">
        <f>IF(Admissions[[#This Row],[Total_Cost]]&gt;Admissions[[#This Row],[Cost_Benchmark]], "Above Benchmark", "Within Benchmark")</f>
        <v>Above Benchmark</v>
      </c>
    </row>
    <row r="5229" spans="1:21" x14ac:dyDescent="0.3">
      <c r="A5229">
        <v>14235</v>
      </c>
      <c r="B5229">
        <v>5932</v>
      </c>
      <c r="C5229" t="s">
        <v>624</v>
      </c>
      <c r="D5229" t="s">
        <v>74</v>
      </c>
      <c r="E5229">
        <v>30853</v>
      </c>
      <c r="F5229" t="s">
        <v>84</v>
      </c>
      <c r="G5229" t="s">
        <v>88</v>
      </c>
      <c r="H5229" s="1">
        <v>45499</v>
      </c>
      <c r="I5229" s="1">
        <v>45503</v>
      </c>
      <c r="J5229" t="s">
        <v>23</v>
      </c>
      <c r="K5229">
        <v>4</v>
      </c>
      <c r="L5229">
        <v>7680</v>
      </c>
      <c r="M5229">
        <v>0</v>
      </c>
      <c r="N5229" t="s">
        <v>134</v>
      </c>
      <c r="O5229" t="s">
        <v>45</v>
      </c>
      <c r="P5229">
        <v>1920</v>
      </c>
      <c r="Q5229" t="s">
        <v>26</v>
      </c>
      <c r="R5229" t="s">
        <v>66</v>
      </c>
      <c r="S5229" t="s">
        <v>35</v>
      </c>
      <c r="T5229">
        <f>VLOOKUP(Admissions[[#This Row],[Department]],Departments[#All],5,FALSE)</f>
        <v>6000</v>
      </c>
      <c r="U5229" t="str">
        <f>IF(Admissions[[#This Row],[Total_Cost]]&gt;Admissions[[#This Row],[Cost_Benchmark]], "Above Benchmark", "Within Benchmark")</f>
        <v>Above Benchmark</v>
      </c>
    </row>
    <row r="5230" spans="1:21" x14ac:dyDescent="0.3">
      <c r="A5230">
        <v>10177</v>
      </c>
      <c r="B5230">
        <v>4235</v>
      </c>
      <c r="C5230" t="s">
        <v>934</v>
      </c>
      <c r="D5230" t="s">
        <v>74</v>
      </c>
      <c r="E5230">
        <v>34213</v>
      </c>
      <c r="F5230" t="s">
        <v>21</v>
      </c>
      <c r="G5230" t="s">
        <v>239</v>
      </c>
      <c r="H5230" s="1">
        <v>44957</v>
      </c>
      <c r="I5230" s="1">
        <v>44959</v>
      </c>
      <c r="J5230" t="s">
        <v>23</v>
      </c>
      <c r="K5230">
        <v>2</v>
      </c>
      <c r="L5230">
        <v>3723</v>
      </c>
      <c r="M5230">
        <v>0</v>
      </c>
      <c r="N5230" t="s">
        <v>65</v>
      </c>
      <c r="O5230" t="s">
        <v>33</v>
      </c>
      <c r="P5230">
        <v>1861.5</v>
      </c>
      <c r="Q5230" t="s">
        <v>26</v>
      </c>
      <c r="R5230" t="s">
        <v>53</v>
      </c>
      <c r="S5230" t="s">
        <v>35</v>
      </c>
      <c r="T5230">
        <f>VLOOKUP(Admissions[[#This Row],[Department]],Departments[#All],5,FALSE)</f>
        <v>5500</v>
      </c>
      <c r="U5230" t="str">
        <f>IF(Admissions[[#This Row],[Total_Cost]]&gt;Admissions[[#This Row],[Cost_Benchmark]], "Above Benchmark", "Within Benchmark")</f>
        <v>Within Benchmark</v>
      </c>
    </row>
    <row r="5231" spans="1:21" x14ac:dyDescent="0.3">
      <c r="A5231">
        <v>14393</v>
      </c>
      <c r="B5231">
        <v>6016</v>
      </c>
      <c r="C5231" t="s">
        <v>1315</v>
      </c>
      <c r="D5231" t="s">
        <v>74</v>
      </c>
      <c r="E5231">
        <v>29384</v>
      </c>
      <c r="F5231" t="s">
        <v>84</v>
      </c>
      <c r="G5231" t="s">
        <v>88</v>
      </c>
      <c r="H5231" s="1">
        <v>45186</v>
      </c>
      <c r="I5231" s="1">
        <v>45191</v>
      </c>
      <c r="J5231" t="s">
        <v>23</v>
      </c>
      <c r="K5231">
        <v>5</v>
      </c>
      <c r="L5231">
        <v>7036</v>
      </c>
      <c r="M5231">
        <v>0</v>
      </c>
      <c r="N5231" t="s">
        <v>50</v>
      </c>
      <c r="O5231" t="s">
        <v>25</v>
      </c>
      <c r="P5231">
        <v>1407.2</v>
      </c>
      <c r="Q5231" t="s">
        <v>26</v>
      </c>
      <c r="R5231" t="s">
        <v>46</v>
      </c>
      <c r="S5231" t="s">
        <v>28</v>
      </c>
      <c r="T5231">
        <f>VLOOKUP(Admissions[[#This Row],[Department]],Departments[#All],5,FALSE)</f>
        <v>6000</v>
      </c>
      <c r="U5231" t="str">
        <f>IF(Admissions[[#This Row],[Total_Cost]]&gt;Admissions[[#This Row],[Cost_Benchmark]], "Above Benchmark", "Within Benchmark")</f>
        <v>Above Benchmark</v>
      </c>
    </row>
    <row r="5232" spans="1:21" x14ac:dyDescent="0.3">
      <c r="A5232">
        <v>13468</v>
      </c>
      <c r="B5232">
        <v>6944</v>
      </c>
      <c r="C5232" t="s">
        <v>548</v>
      </c>
      <c r="D5232" t="s">
        <v>20</v>
      </c>
      <c r="E5232">
        <v>28054</v>
      </c>
      <c r="F5232" t="s">
        <v>68</v>
      </c>
      <c r="G5232" t="s">
        <v>69</v>
      </c>
      <c r="H5232" s="1">
        <v>45119</v>
      </c>
      <c r="I5232" s="1">
        <v>45125</v>
      </c>
      <c r="J5232" t="s">
        <v>23</v>
      </c>
      <c r="K5232">
        <v>6</v>
      </c>
      <c r="L5232">
        <v>8434</v>
      </c>
      <c r="M5232">
        <v>0</v>
      </c>
      <c r="N5232" t="s">
        <v>106</v>
      </c>
      <c r="O5232" t="s">
        <v>45</v>
      </c>
      <c r="P5232">
        <v>1405.6667</v>
      </c>
      <c r="Q5232" t="s">
        <v>26</v>
      </c>
      <c r="R5232" t="s">
        <v>62</v>
      </c>
      <c r="S5232" t="s">
        <v>35</v>
      </c>
      <c r="T5232">
        <f>VLOOKUP(Admissions[[#This Row],[Department]],Departments[#All],5,FALSE)</f>
        <v>6800</v>
      </c>
      <c r="U5232" t="str">
        <f>IF(Admissions[[#This Row],[Total_Cost]]&gt;Admissions[[#This Row],[Cost_Benchmark]], "Above Benchmark", "Within Benchmark")</f>
        <v>Above Benchmark</v>
      </c>
    </row>
    <row r="5233" spans="1:21" x14ac:dyDescent="0.3">
      <c r="A5233">
        <v>14783</v>
      </c>
      <c r="B5233">
        <v>4167</v>
      </c>
      <c r="C5233" t="s">
        <v>145</v>
      </c>
      <c r="D5233" t="s">
        <v>74</v>
      </c>
      <c r="E5233">
        <v>43055</v>
      </c>
      <c r="F5233" t="s">
        <v>42</v>
      </c>
      <c r="G5233" t="s">
        <v>128</v>
      </c>
      <c r="H5233" s="1">
        <v>45246</v>
      </c>
      <c r="I5233" s="1">
        <v>45249</v>
      </c>
      <c r="J5233" t="s">
        <v>23</v>
      </c>
      <c r="K5233">
        <v>3</v>
      </c>
      <c r="L5233">
        <v>3591</v>
      </c>
      <c r="M5233">
        <v>0</v>
      </c>
      <c r="N5233" t="s">
        <v>99</v>
      </c>
      <c r="O5233" t="s">
        <v>33</v>
      </c>
      <c r="P5233">
        <v>1197</v>
      </c>
      <c r="Q5233" t="s">
        <v>26</v>
      </c>
      <c r="R5233" t="s">
        <v>40</v>
      </c>
      <c r="S5233" t="s">
        <v>35</v>
      </c>
      <c r="T5233">
        <f>VLOOKUP(Admissions[[#This Row],[Department]],Departments[#All],5,FALSE)</f>
        <v>4500</v>
      </c>
      <c r="U5233" t="str">
        <f>IF(Admissions[[#This Row],[Total_Cost]]&gt;Admissions[[#This Row],[Cost_Benchmark]], "Above Benchmark", "Within Benchmark")</f>
        <v>Within Benchmark</v>
      </c>
    </row>
    <row r="5234" spans="1:21" x14ac:dyDescent="0.3">
      <c r="A5234">
        <v>11003</v>
      </c>
      <c r="B5234">
        <v>5325</v>
      </c>
      <c r="C5234" t="s">
        <v>183</v>
      </c>
      <c r="D5234" t="s">
        <v>20</v>
      </c>
      <c r="E5234">
        <v>17768</v>
      </c>
      <c r="F5234" t="s">
        <v>21</v>
      </c>
      <c r="G5234" t="s">
        <v>22</v>
      </c>
      <c r="H5234" s="1">
        <v>45426</v>
      </c>
      <c r="I5234" s="1">
        <v>45430</v>
      </c>
      <c r="J5234" t="s">
        <v>23</v>
      </c>
      <c r="K5234">
        <v>4</v>
      </c>
      <c r="L5234">
        <v>9191</v>
      </c>
      <c r="M5234">
        <v>0</v>
      </c>
      <c r="N5234" t="s">
        <v>99</v>
      </c>
      <c r="O5234" t="s">
        <v>45</v>
      </c>
      <c r="P5234">
        <v>2297.75</v>
      </c>
      <c r="Q5234" t="s">
        <v>26</v>
      </c>
      <c r="R5234" t="s">
        <v>53</v>
      </c>
      <c r="S5234" t="s">
        <v>35</v>
      </c>
      <c r="T5234">
        <f>VLOOKUP(Admissions[[#This Row],[Department]],Departments[#All],5,FALSE)</f>
        <v>5500</v>
      </c>
      <c r="U5234" t="str">
        <f>IF(Admissions[[#This Row],[Total_Cost]]&gt;Admissions[[#This Row],[Cost_Benchmark]], "Above Benchmark", "Within Benchmark")</f>
        <v>Above Benchmark</v>
      </c>
    </row>
    <row r="5235" spans="1:21" x14ac:dyDescent="0.3">
      <c r="A5235">
        <v>14917</v>
      </c>
      <c r="B5235">
        <v>5680</v>
      </c>
      <c r="C5235" t="s">
        <v>1191</v>
      </c>
      <c r="D5235" t="s">
        <v>74</v>
      </c>
      <c r="E5235">
        <v>17933</v>
      </c>
      <c r="F5235" t="s">
        <v>84</v>
      </c>
      <c r="G5235" t="s">
        <v>88</v>
      </c>
      <c r="H5235" s="1">
        <v>45301</v>
      </c>
      <c r="I5235" s="1">
        <v>45307</v>
      </c>
      <c r="J5235" t="s">
        <v>23</v>
      </c>
      <c r="K5235">
        <v>6</v>
      </c>
      <c r="L5235">
        <v>7392</v>
      </c>
      <c r="M5235">
        <v>0</v>
      </c>
      <c r="N5235" t="s">
        <v>86</v>
      </c>
      <c r="O5235" t="s">
        <v>25</v>
      </c>
      <c r="P5235">
        <v>1232</v>
      </c>
      <c r="Q5235" t="s">
        <v>26</v>
      </c>
      <c r="R5235" t="s">
        <v>62</v>
      </c>
      <c r="S5235" t="s">
        <v>35</v>
      </c>
      <c r="T5235">
        <f>VLOOKUP(Admissions[[#This Row],[Department]],Departments[#All],5,FALSE)</f>
        <v>6000</v>
      </c>
      <c r="U5235" t="str">
        <f>IF(Admissions[[#This Row],[Total_Cost]]&gt;Admissions[[#This Row],[Cost_Benchmark]], "Above Benchmark", "Within Benchmark")</f>
        <v>Above Benchmark</v>
      </c>
    </row>
    <row r="5236" spans="1:21" x14ac:dyDescent="0.3">
      <c r="A5236">
        <v>15526</v>
      </c>
      <c r="B5236">
        <v>3774</v>
      </c>
      <c r="C5236" t="s">
        <v>434</v>
      </c>
      <c r="D5236" t="s">
        <v>20</v>
      </c>
      <c r="E5236">
        <v>28596</v>
      </c>
      <c r="F5236" t="s">
        <v>48</v>
      </c>
      <c r="G5236" t="s">
        <v>103</v>
      </c>
      <c r="H5236" s="1">
        <v>45216</v>
      </c>
      <c r="I5236" s="1">
        <v>45222</v>
      </c>
      <c r="J5236" t="s">
        <v>23</v>
      </c>
      <c r="K5236">
        <v>6</v>
      </c>
      <c r="L5236">
        <v>12164</v>
      </c>
      <c r="M5236">
        <v>0</v>
      </c>
      <c r="N5236" t="s">
        <v>50</v>
      </c>
      <c r="O5236" t="s">
        <v>45</v>
      </c>
      <c r="P5236">
        <v>2027.3333</v>
      </c>
      <c r="Q5236" t="s">
        <v>26</v>
      </c>
      <c r="R5236" t="s">
        <v>53</v>
      </c>
      <c r="S5236" t="s">
        <v>35</v>
      </c>
      <c r="T5236">
        <f>VLOOKUP(Admissions[[#This Row],[Department]],Departments[#All],5,FALSE)</f>
        <v>8500</v>
      </c>
      <c r="U5236" t="str">
        <f>IF(Admissions[[#This Row],[Total_Cost]]&gt;Admissions[[#This Row],[Cost_Benchmark]], "Above Benchmark", "Within Benchmark")</f>
        <v>Above Benchmark</v>
      </c>
    </row>
    <row r="5237" spans="1:21" x14ac:dyDescent="0.3">
      <c r="A5237">
        <v>12652</v>
      </c>
      <c r="B5237">
        <v>5530</v>
      </c>
      <c r="C5237" t="s">
        <v>151</v>
      </c>
      <c r="D5237" t="s">
        <v>74</v>
      </c>
      <c r="E5237">
        <v>23990</v>
      </c>
      <c r="F5237" t="s">
        <v>48</v>
      </c>
      <c r="G5237" t="s">
        <v>49</v>
      </c>
      <c r="H5237" s="1">
        <v>45506</v>
      </c>
      <c r="I5237" s="1">
        <v>45512</v>
      </c>
      <c r="J5237" t="s">
        <v>23</v>
      </c>
      <c r="K5237">
        <v>6</v>
      </c>
      <c r="L5237">
        <v>5345</v>
      </c>
      <c r="M5237">
        <v>0</v>
      </c>
      <c r="N5237" t="s">
        <v>50</v>
      </c>
      <c r="O5237" t="s">
        <v>25</v>
      </c>
      <c r="P5237">
        <v>890.83330000000001</v>
      </c>
      <c r="Q5237" t="s">
        <v>26</v>
      </c>
      <c r="R5237" t="s">
        <v>66</v>
      </c>
      <c r="S5237" t="s">
        <v>35</v>
      </c>
      <c r="T5237">
        <f>VLOOKUP(Admissions[[#This Row],[Department]],Departments[#All],5,FALSE)</f>
        <v>8500</v>
      </c>
      <c r="U5237" t="str">
        <f>IF(Admissions[[#This Row],[Total_Cost]]&gt;Admissions[[#This Row],[Cost_Benchmark]], "Above Benchmark", "Within Benchmark")</f>
        <v>Within Benchmark</v>
      </c>
    </row>
    <row r="5238" spans="1:21" x14ac:dyDescent="0.3">
      <c r="A5238">
        <v>11590</v>
      </c>
      <c r="B5238">
        <v>5917</v>
      </c>
      <c r="C5238" t="s">
        <v>377</v>
      </c>
      <c r="D5238" t="s">
        <v>74</v>
      </c>
      <c r="E5238">
        <v>15947</v>
      </c>
      <c r="F5238" t="s">
        <v>21</v>
      </c>
      <c r="G5238" t="s">
        <v>64</v>
      </c>
      <c r="H5238" s="1">
        <v>45039</v>
      </c>
      <c r="I5238" s="1">
        <v>45042</v>
      </c>
      <c r="J5238" t="s">
        <v>23</v>
      </c>
      <c r="K5238">
        <v>3</v>
      </c>
      <c r="L5238">
        <v>8314</v>
      </c>
      <c r="M5238">
        <v>0</v>
      </c>
      <c r="N5238" t="s">
        <v>24</v>
      </c>
      <c r="O5238" t="s">
        <v>33</v>
      </c>
      <c r="P5238">
        <v>2771.3332999999998</v>
      </c>
      <c r="Q5238" t="s">
        <v>26</v>
      </c>
      <c r="R5238" t="s">
        <v>46</v>
      </c>
      <c r="S5238" t="s">
        <v>28</v>
      </c>
      <c r="T5238">
        <f>VLOOKUP(Admissions[[#This Row],[Department]],Departments[#All],5,FALSE)</f>
        <v>5500</v>
      </c>
      <c r="U5238" t="str">
        <f>IF(Admissions[[#This Row],[Total_Cost]]&gt;Admissions[[#This Row],[Cost_Benchmark]], "Above Benchmark", "Within Benchmark")</f>
        <v>Above Benchmark</v>
      </c>
    </row>
    <row r="5239" spans="1:21" x14ac:dyDescent="0.3">
      <c r="A5239">
        <v>10197</v>
      </c>
      <c r="B5239">
        <v>3968</v>
      </c>
      <c r="C5239" t="s">
        <v>508</v>
      </c>
      <c r="D5239" t="s">
        <v>74</v>
      </c>
      <c r="E5239">
        <v>11284</v>
      </c>
      <c r="F5239" t="s">
        <v>30</v>
      </c>
      <c r="G5239" t="s">
        <v>167</v>
      </c>
      <c r="H5239" s="1">
        <v>45515</v>
      </c>
      <c r="I5239" s="1">
        <v>45526</v>
      </c>
      <c r="J5239" t="s">
        <v>23</v>
      </c>
      <c r="K5239">
        <v>11</v>
      </c>
      <c r="L5239">
        <v>27513</v>
      </c>
      <c r="M5239">
        <v>0</v>
      </c>
      <c r="N5239" t="s">
        <v>39</v>
      </c>
      <c r="O5239" t="s">
        <v>33</v>
      </c>
      <c r="P5239">
        <v>2501.1817999999998</v>
      </c>
      <c r="Q5239" t="s">
        <v>26</v>
      </c>
      <c r="R5239" t="s">
        <v>46</v>
      </c>
      <c r="S5239" t="s">
        <v>28</v>
      </c>
      <c r="T5239">
        <f>VLOOKUP(Admissions[[#This Row],[Department]],Departments[#All],5,FALSE)</f>
        <v>12000</v>
      </c>
      <c r="U5239" t="str">
        <f>IF(Admissions[[#This Row],[Total_Cost]]&gt;Admissions[[#This Row],[Cost_Benchmark]], "Above Benchmark", "Within Benchmark")</f>
        <v>Above Benchmark</v>
      </c>
    </row>
    <row r="5240" spans="1:21" x14ac:dyDescent="0.3">
      <c r="A5240">
        <v>13435</v>
      </c>
      <c r="B5240">
        <v>3942</v>
      </c>
      <c r="C5240" t="s">
        <v>568</v>
      </c>
      <c r="D5240" t="s">
        <v>20</v>
      </c>
      <c r="E5240">
        <v>38063</v>
      </c>
      <c r="F5240" t="s">
        <v>68</v>
      </c>
      <c r="G5240" t="s">
        <v>69</v>
      </c>
      <c r="H5240" s="1">
        <v>45583</v>
      </c>
      <c r="I5240" s="1">
        <v>45587</v>
      </c>
      <c r="J5240" t="s">
        <v>23</v>
      </c>
      <c r="K5240">
        <v>4</v>
      </c>
      <c r="L5240">
        <v>4298</v>
      </c>
      <c r="M5240">
        <v>0</v>
      </c>
      <c r="N5240" t="s">
        <v>106</v>
      </c>
      <c r="O5240" t="s">
        <v>25</v>
      </c>
      <c r="P5240">
        <v>1074.5</v>
      </c>
      <c r="Q5240" t="s">
        <v>26</v>
      </c>
      <c r="R5240" t="s">
        <v>66</v>
      </c>
      <c r="S5240" t="s">
        <v>35</v>
      </c>
      <c r="T5240">
        <f>VLOOKUP(Admissions[[#This Row],[Department]],Departments[#All],5,FALSE)</f>
        <v>6800</v>
      </c>
      <c r="U5240" t="str">
        <f>IF(Admissions[[#This Row],[Total_Cost]]&gt;Admissions[[#This Row],[Cost_Benchmark]], "Above Benchmark", "Within Benchmark")</f>
        <v>Within Benchmark</v>
      </c>
    </row>
    <row r="5241" spans="1:21" x14ac:dyDescent="0.3">
      <c r="A5241">
        <v>14125</v>
      </c>
      <c r="B5241">
        <v>3643</v>
      </c>
      <c r="C5241" t="s">
        <v>486</v>
      </c>
      <c r="D5241" t="s">
        <v>20</v>
      </c>
      <c r="E5241">
        <v>16667</v>
      </c>
      <c r="F5241" t="s">
        <v>48</v>
      </c>
      <c r="G5241" t="s">
        <v>101</v>
      </c>
      <c r="H5241" s="1">
        <v>45392</v>
      </c>
      <c r="I5241" s="1">
        <v>45401</v>
      </c>
      <c r="J5241" t="s">
        <v>23</v>
      </c>
      <c r="K5241">
        <v>9</v>
      </c>
      <c r="L5241">
        <v>29642</v>
      </c>
      <c r="M5241">
        <v>0</v>
      </c>
      <c r="N5241" t="s">
        <v>78</v>
      </c>
      <c r="O5241" t="s">
        <v>45</v>
      </c>
      <c r="P5241">
        <v>3293.5556000000001</v>
      </c>
      <c r="Q5241" t="s">
        <v>26</v>
      </c>
      <c r="R5241" t="s">
        <v>62</v>
      </c>
      <c r="S5241" t="s">
        <v>35</v>
      </c>
      <c r="T5241">
        <f>VLOOKUP(Admissions[[#This Row],[Department]],Departments[#All],5,FALSE)</f>
        <v>8500</v>
      </c>
      <c r="U5241" t="str">
        <f>IF(Admissions[[#This Row],[Total_Cost]]&gt;Admissions[[#This Row],[Cost_Benchmark]], "Above Benchmark", "Within Benchmark")</f>
        <v>Above Benchmark</v>
      </c>
    </row>
    <row r="5242" spans="1:21" x14ac:dyDescent="0.3">
      <c r="A5242">
        <v>15530</v>
      </c>
      <c r="B5242">
        <v>4895</v>
      </c>
      <c r="C5242" t="s">
        <v>220</v>
      </c>
      <c r="D5242" t="s">
        <v>74</v>
      </c>
      <c r="E5242">
        <v>14261</v>
      </c>
      <c r="F5242" t="s">
        <v>84</v>
      </c>
      <c r="G5242" t="s">
        <v>85</v>
      </c>
      <c r="H5242" s="1">
        <v>45328</v>
      </c>
      <c r="I5242" s="1">
        <v>45334</v>
      </c>
      <c r="J5242" t="s">
        <v>23</v>
      </c>
      <c r="K5242">
        <v>6</v>
      </c>
      <c r="L5242">
        <v>14559</v>
      </c>
      <c r="M5242">
        <v>0</v>
      </c>
      <c r="N5242" t="s">
        <v>50</v>
      </c>
      <c r="O5242" t="s">
        <v>45</v>
      </c>
      <c r="P5242">
        <v>2426.5</v>
      </c>
      <c r="Q5242" t="s">
        <v>26</v>
      </c>
      <c r="R5242" t="s">
        <v>53</v>
      </c>
      <c r="S5242" t="s">
        <v>35</v>
      </c>
      <c r="T5242">
        <f>VLOOKUP(Admissions[[#This Row],[Department]],Departments[#All],5,FALSE)</f>
        <v>6000</v>
      </c>
      <c r="U5242" t="str">
        <f>IF(Admissions[[#This Row],[Total_Cost]]&gt;Admissions[[#This Row],[Cost_Benchmark]], "Above Benchmark", "Within Benchmark")</f>
        <v>Above Benchmark</v>
      </c>
    </row>
    <row r="5243" spans="1:21" x14ac:dyDescent="0.3">
      <c r="A5243">
        <v>13206</v>
      </c>
      <c r="B5243">
        <v>5914</v>
      </c>
      <c r="C5243" t="s">
        <v>868</v>
      </c>
      <c r="D5243" t="s">
        <v>20</v>
      </c>
      <c r="E5243">
        <v>38928</v>
      </c>
      <c r="F5243" t="s">
        <v>21</v>
      </c>
      <c r="G5243" t="s">
        <v>239</v>
      </c>
      <c r="H5243" s="1">
        <v>44996</v>
      </c>
      <c r="I5243" s="1">
        <v>44998</v>
      </c>
      <c r="J5243" t="s">
        <v>23</v>
      </c>
      <c r="K5243">
        <v>2</v>
      </c>
      <c r="L5243">
        <v>3367</v>
      </c>
      <c r="M5243">
        <v>1</v>
      </c>
      <c r="N5243" t="s">
        <v>99</v>
      </c>
      <c r="O5243" t="s">
        <v>45</v>
      </c>
      <c r="P5243">
        <v>1683.5</v>
      </c>
      <c r="Q5243" t="s">
        <v>26</v>
      </c>
      <c r="R5243" t="s">
        <v>27</v>
      </c>
      <c r="S5243" t="s">
        <v>28</v>
      </c>
      <c r="T5243">
        <f>VLOOKUP(Admissions[[#This Row],[Department]],Departments[#All],5,FALSE)</f>
        <v>5500</v>
      </c>
      <c r="U5243" t="str">
        <f>IF(Admissions[[#This Row],[Total_Cost]]&gt;Admissions[[#This Row],[Cost_Benchmark]], "Above Benchmark", "Within Benchmark")</f>
        <v>Within Benchmark</v>
      </c>
    </row>
    <row r="5244" spans="1:21" x14ac:dyDescent="0.3">
      <c r="A5244">
        <v>14154</v>
      </c>
      <c r="B5244">
        <v>6009</v>
      </c>
      <c r="C5244" t="s">
        <v>364</v>
      </c>
      <c r="D5244" t="s">
        <v>20</v>
      </c>
      <c r="E5244">
        <v>33811</v>
      </c>
      <c r="F5244" t="s">
        <v>37</v>
      </c>
      <c r="G5244" t="s">
        <v>159</v>
      </c>
      <c r="H5244" s="1">
        <v>45022</v>
      </c>
      <c r="I5244" s="1">
        <v>45030</v>
      </c>
      <c r="J5244" t="s">
        <v>23</v>
      </c>
      <c r="K5244">
        <v>8</v>
      </c>
      <c r="L5244">
        <v>14629</v>
      </c>
      <c r="M5244">
        <v>1</v>
      </c>
      <c r="N5244" t="s">
        <v>97</v>
      </c>
      <c r="O5244" t="s">
        <v>45</v>
      </c>
      <c r="P5244">
        <v>1828.625</v>
      </c>
      <c r="Q5244" t="s">
        <v>26</v>
      </c>
      <c r="R5244" t="s">
        <v>40</v>
      </c>
      <c r="S5244" t="s">
        <v>35</v>
      </c>
      <c r="T5244">
        <f>VLOOKUP(Admissions[[#This Row],[Department]],Departments[#All],5,FALSE)</f>
        <v>9000</v>
      </c>
      <c r="U5244" t="str">
        <f>IF(Admissions[[#This Row],[Total_Cost]]&gt;Admissions[[#This Row],[Cost_Benchmark]], "Above Benchmark", "Within Benchmark")</f>
        <v>Above Benchmark</v>
      </c>
    </row>
    <row r="5245" spans="1:21" x14ac:dyDescent="0.3">
      <c r="A5245">
        <v>13663</v>
      </c>
      <c r="B5245">
        <v>3868</v>
      </c>
      <c r="C5245" t="s">
        <v>1540</v>
      </c>
      <c r="D5245" t="s">
        <v>74</v>
      </c>
      <c r="E5245">
        <v>27408</v>
      </c>
      <c r="F5245" t="s">
        <v>37</v>
      </c>
      <c r="G5245" t="s">
        <v>52</v>
      </c>
      <c r="H5245" s="1">
        <v>44951</v>
      </c>
      <c r="I5245" s="1">
        <v>44961</v>
      </c>
      <c r="J5245" t="s">
        <v>23</v>
      </c>
      <c r="K5245">
        <v>10</v>
      </c>
      <c r="L5245">
        <v>15834</v>
      </c>
      <c r="M5245">
        <v>0</v>
      </c>
      <c r="N5245" t="s">
        <v>39</v>
      </c>
      <c r="O5245" t="s">
        <v>25</v>
      </c>
      <c r="P5245">
        <v>1583.4</v>
      </c>
      <c r="Q5245" t="s">
        <v>26</v>
      </c>
      <c r="R5245" t="s">
        <v>62</v>
      </c>
      <c r="S5245" t="s">
        <v>35</v>
      </c>
      <c r="T5245">
        <f>VLOOKUP(Admissions[[#This Row],[Department]],Departments[#All],5,FALSE)</f>
        <v>9000</v>
      </c>
      <c r="U5245" t="str">
        <f>IF(Admissions[[#This Row],[Total_Cost]]&gt;Admissions[[#This Row],[Cost_Benchmark]], "Above Benchmark", "Within Benchmark")</f>
        <v>Above Benchmark</v>
      </c>
    </row>
    <row r="5246" spans="1:21" x14ac:dyDescent="0.3">
      <c r="A5246">
        <v>15288</v>
      </c>
      <c r="B5246">
        <v>6133</v>
      </c>
      <c r="C5246" t="s">
        <v>727</v>
      </c>
      <c r="D5246" t="s">
        <v>20</v>
      </c>
      <c r="E5246">
        <v>26279</v>
      </c>
      <c r="F5246" t="s">
        <v>48</v>
      </c>
      <c r="G5246" t="s">
        <v>103</v>
      </c>
      <c r="H5246" s="1">
        <v>45511</v>
      </c>
      <c r="I5246" s="1">
        <v>45517</v>
      </c>
      <c r="J5246" t="s">
        <v>23</v>
      </c>
      <c r="K5246">
        <v>6</v>
      </c>
      <c r="L5246">
        <v>12028</v>
      </c>
      <c r="M5246">
        <v>1</v>
      </c>
      <c r="N5246" t="s">
        <v>137</v>
      </c>
      <c r="O5246" t="s">
        <v>25</v>
      </c>
      <c r="P5246">
        <v>2004.6667</v>
      </c>
      <c r="Q5246" t="s">
        <v>26</v>
      </c>
      <c r="R5246" t="s">
        <v>62</v>
      </c>
      <c r="S5246" t="s">
        <v>35</v>
      </c>
      <c r="T5246">
        <f>VLOOKUP(Admissions[[#This Row],[Department]],Departments[#All],5,FALSE)</f>
        <v>8500</v>
      </c>
      <c r="U5246" t="str">
        <f>IF(Admissions[[#This Row],[Total_Cost]]&gt;Admissions[[#This Row],[Cost_Benchmark]], "Above Benchmark", "Within Benchmark")</f>
        <v>Above Benchmark</v>
      </c>
    </row>
    <row r="5247" spans="1:21" x14ac:dyDescent="0.3">
      <c r="A5247">
        <v>13989</v>
      </c>
      <c r="B5247">
        <v>3485</v>
      </c>
      <c r="C5247" t="s">
        <v>427</v>
      </c>
      <c r="D5247" t="s">
        <v>74</v>
      </c>
      <c r="E5247">
        <v>27576</v>
      </c>
      <c r="F5247" t="s">
        <v>55</v>
      </c>
      <c r="G5247" t="s">
        <v>56</v>
      </c>
      <c r="H5247" s="1">
        <v>45113</v>
      </c>
      <c r="I5247" s="1">
        <v>45119</v>
      </c>
      <c r="J5247" t="s">
        <v>23</v>
      </c>
      <c r="K5247">
        <v>6</v>
      </c>
      <c r="L5247">
        <v>5839</v>
      </c>
      <c r="M5247">
        <v>0</v>
      </c>
      <c r="N5247" t="s">
        <v>57</v>
      </c>
      <c r="O5247" t="s">
        <v>25</v>
      </c>
      <c r="P5247">
        <v>973.16669999999999</v>
      </c>
      <c r="Q5247" t="s">
        <v>26</v>
      </c>
      <c r="R5247" t="s">
        <v>40</v>
      </c>
      <c r="S5247" t="s">
        <v>35</v>
      </c>
      <c r="T5247">
        <f>VLOOKUP(Admissions[[#This Row],[Department]],Departments[#All],5,FALSE)</f>
        <v>7200</v>
      </c>
      <c r="U5247" t="str">
        <f>IF(Admissions[[#This Row],[Total_Cost]]&gt;Admissions[[#This Row],[Cost_Benchmark]], "Above Benchmark", "Within Benchmark")</f>
        <v>Within Benchmark</v>
      </c>
    </row>
    <row r="5248" spans="1:21" x14ac:dyDescent="0.3">
      <c r="A5248">
        <v>10736</v>
      </c>
      <c r="B5248">
        <v>7047</v>
      </c>
      <c r="C5248" t="s">
        <v>875</v>
      </c>
      <c r="D5248" t="s">
        <v>20</v>
      </c>
      <c r="E5248">
        <v>35222</v>
      </c>
      <c r="F5248" t="s">
        <v>37</v>
      </c>
      <c r="G5248" t="s">
        <v>38</v>
      </c>
      <c r="H5248" s="1">
        <v>45160</v>
      </c>
      <c r="I5248" s="1">
        <v>45166</v>
      </c>
      <c r="J5248" t="s">
        <v>23</v>
      </c>
      <c r="K5248">
        <v>6</v>
      </c>
      <c r="L5248">
        <v>9562</v>
      </c>
      <c r="M5248">
        <v>0</v>
      </c>
      <c r="N5248" t="s">
        <v>82</v>
      </c>
      <c r="O5248" t="s">
        <v>45</v>
      </c>
      <c r="P5248">
        <v>1593.6667</v>
      </c>
      <c r="Q5248" t="s">
        <v>26</v>
      </c>
      <c r="R5248" t="s">
        <v>53</v>
      </c>
      <c r="S5248" t="s">
        <v>35</v>
      </c>
      <c r="T5248">
        <f>VLOOKUP(Admissions[[#This Row],[Department]],Departments[#All],5,FALSE)</f>
        <v>9000</v>
      </c>
      <c r="U5248" t="str">
        <f>IF(Admissions[[#This Row],[Total_Cost]]&gt;Admissions[[#This Row],[Cost_Benchmark]], "Above Benchmark", "Within Benchmark")</f>
        <v>Above Benchmark</v>
      </c>
    </row>
    <row r="5249" spans="1:21" x14ac:dyDescent="0.3">
      <c r="A5249">
        <v>15672</v>
      </c>
      <c r="B5249">
        <v>4880</v>
      </c>
      <c r="C5249" t="s">
        <v>373</v>
      </c>
      <c r="D5249" t="s">
        <v>74</v>
      </c>
      <c r="E5249">
        <v>23512</v>
      </c>
      <c r="F5249" t="s">
        <v>30</v>
      </c>
      <c r="G5249" t="s">
        <v>31</v>
      </c>
      <c r="H5249" s="1">
        <v>45002</v>
      </c>
      <c r="I5249" s="1">
        <v>45010</v>
      </c>
      <c r="J5249" t="s">
        <v>23</v>
      </c>
      <c r="K5249">
        <v>8</v>
      </c>
      <c r="L5249">
        <v>22293</v>
      </c>
      <c r="M5249">
        <v>0</v>
      </c>
      <c r="N5249" t="s">
        <v>39</v>
      </c>
      <c r="O5249" t="s">
        <v>25</v>
      </c>
      <c r="P5249">
        <v>2786.625</v>
      </c>
      <c r="Q5249" t="s">
        <v>26</v>
      </c>
      <c r="R5249" t="s">
        <v>66</v>
      </c>
      <c r="S5249" t="s">
        <v>35</v>
      </c>
      <c r="T5249">
        <f>VLOOKUP(Admissions[[#This Row],[Department]],Departments[#All],5,FALSE)</f>
        <v>12000</v>
      </c>
      <c r="U5249" t="str">
        <f>IF(Admissions[[#This Row],[Total_Cost]]&gt;Admissions[[#This Row],[Cost_Benchmark]], "Above Benchmark", "Within Benchmark")</f>
        <v>Above Benchmark</v>
      </c>
    </row>
    <row r="5250" spans="1:21" x14ac:dyDescent="0.3">
      <c r="A5250">
        <v>11114</v>
      </c>
      <c r="B5250">
        <v>3578</v>
      </c>
      <c r="C5250" t="s">
        <v>931</v>
      </c>
      <c r="D5250" t="s">
        <v>20</v>
      </c>
      <c r="E5250">
        <v>40816</v>
      </c>
      <c r="F5250" t="s">
        <v>42</v>
      </c>
      <c r="G5250" t="s">
        <v>43</v>
      </c>
      <c r="H5250" s="1">
        <v>45566</v>
      </c>
      <c r="I5250" s="1">
        <v>45568</v>
      </c>
      <c r="J5250" t="s">
        <v>23</v>
      </c>
      <c r="K5250">
        <v>2</v>
      </c>
      <c r="L5250">
        <v>1609</v>
      </c>
      <c r="M5250">
        <v>0</v>
      </c>
      <c r="N5250" t="s">
        <v>44</v>
      </c>
      <c r="O5250" t="s">
        <v>33</v>
      </c>
      <c r="P5250">
        <v>804.5</v>
      </c>
      <c r="Q5250" t="s">
        <v>26</v>
      </c>
      <c r="R5250" t="s">
        <v>53</v>
      </c>
      <c r="S5250" t="s">
        <v>35</v>
      </c>
      <c r="T5250">
        <f>VLOOKUP(Admissions[[#This Row],[Department]],Departments[#All],5,FALSE)</f>
        <v>4500</v>
      </c>
      <c r="U5250" t="str">
        <f>IF(Admissions[[#This Row],[Total_Cost]]&gt;Admissions[[#This Row],[Cost_Benchmark]], "Above Benchmark", "Within Benchmark")</f>
        <v>Within Benchmark</v>
      </c>
    </row>
    <row r="5251" spans="1:21" x14ac:dyDescent="0.3">
      <c r="A5251">
        <v>14812</v>
      </c>
      <c r="B5251">
        <v>6450</v>
      </c>
      <c r="C5251" t="s">
        <v>498</v>
      </c>
      <c r="D5251" t="s">
        <v>20</v>
      </c>
      <c r="E5251">
        <v>33862</v>
      </c>
      <c r="F5251" t="s">
        <v>55</v>
      </c>
      <c r="G5251" t="s">
        <v>241</v>
      </c>
      <c r="H5251" s="1">
        <v>45207</v>
      </c>
      <c r="I5251" s="1">
        <v>45212</v>
      </c>
      <c r="J5251" t="s">
        <v>23</v>
      </c>
      <c r="K5251">
        <v>5</v>
      </c>
      <c r="L5251">
        <v>5408</v>
      </c>
      <c r="M5251">
        <v>0</v>
      </c>
      <c r="N5251" t="s">
        <v>139</v>
      </c>
      <c r="O5251" t="s">
        <v>25</v>
      </c>
      <c r="P5251">
        <v>1081.5999999999999</v>
      </c>
      <c r="Q5251" t="s">
        <v>26</v>
      </c>
      <c r="R5251" t="s">
        <v>46</v>
      </c>
      <c r="S5251" t="s">
        <v>28</v>
      </c>
      <c r="T5251">
        <f>VLOOKUP(Admissions[[#This Row],[Department]],Departments[#All],5,FALSE)</f>
        <v>7200</v>
      </c>
      <c r="U5251" t="str">
        <f>IF(Admissions[[#This Row],[Total_Cost]]&gt;Admissions[[#This Row],[Cost_Benchmark]], "Above Benchmark", "Within Benchmark")</f>
        <v>Within Benchmark</v>
      </c>
    </row>
    <row r="5252" spans="1:21" x14ac:dyDescent="0.3">
      <c r="A5252">
        <v>14262</v>
      </c>
      <c r="B5252">
        <v>3071</v>
      </c>
      <c r="C5252" t="s">
        <v>373</v>
      </c>
      <c r="D5252" t="s">
        <v>20</v>
      </c>
      <c r="E5252">
        <v>36580</v>
      </c>
      <c r="F5252" t="s">
        <v>55</v>
      </c>
      <c r="G5252" t="s">
        <v>241</v>
      </c>
      <c r="H5252" s="1">
        <v>45161</v>
      </c>
      <c r="I5252" s="1">
        <v>45168</v>
      </c>
      <c r="J5252" t="s">
        <v>23</v>
      </c>
      <c r="K5252">
        <v>7</v>
      </c>
      <c r="L5252">
        <v>7087</v>
      </c>
      <c r="M5252">
        <v>0</v>
      </c>
      <c r="N5252" t="s">
        <v>139</v>
      </c>
      <c r="O5252" t="s">
        <v>25</v>
      </c>
      <c r="P5252">
        <v>1012.4286</v>
      </c>
      <c r="Q5252" t="s">
        <v>26</v>
      </c>
      <c r="R5252" t="s">
        <v>62</v>
      </c>
      <c r="S5252" t="s">
        <v>35</v>
      </c>
      <c r="T5252">
        <f>VLOOKUP(Admissions[[#This Row],[Department]],Departments[#All],5,FALSE)</f>
        <v>7200</v>
      </c>
      <c r="U5252" t="str">
        <f>IF(Admissions[[#This Row],[Total_Cost]]&gt;Admissions[[#This Row],[Cost_Benchmark]], "Above Benchmark", "Within Benchmark")</f>
        <v>Within Benchmark</v>
      </c>
    </row>
    <row r="5253" spans="1:21" x14ac:dyDescent="0.3">
      <c r="A5253">
        <v>13351</v>
      </c>
      <c r="B5253">
        <v>5173</v>
      </c>
      <c r="C5253" t="s">
        <v>237</v>
      </c>
      <c r="D5253" t="s">
        <v>74</v>
      </c>
      <c r="E5253">
        <v>31925</v>
      </c>
      <c r="F5253" t="s">
        <v>84</v>
      </c>
      <c r="G5253" t="s">
        <v>88</v>
      </c>
      <c r="H5253" s="1">
        <v>45420</v>
      </c>
      <c r="I5253" s="1">
        <v>45425</v>
      </c>
      <c r="J5253" t="s">
        <v>23</v>
      </c>
      <c r="K5253">
        <v>5</v>
      </c>
      <c r="L5253">
        <v>0</v>
      </c>
      <c r="M5253">
        <v>0</v>
      </c>
      <c r="N5253" t="s">
        <v>50</v>
      </c>
      <c r="O5253" t="s">
        <v>25</v>
      </c>
      <c r="P5253">
        <v>0</v>
      </c>
      <c r="Q5253" t="s">
        <v>59</v>
      </c>
      <c r="R5253" t="s">
        <v>62</v>
      </c>
      <c r="S5253" t="s">
        <v>35</v>
      </c>
      <c r="T5253">
        <f>VLOOKUP(Admissions[[#This Row],[Department]],Departments[#All],5,FALSE)</f>
        <v>6000</v>
      </c>
      <c r="U5253" t="str">
        <f>IF(Admissions[[#This Row],[Total_Cost]]&gt;Admissions[[#This Row],[Cost_Benchmark]], "Above Benchmark", "Within Benchmark")</f>
        <v>Within Benchmark</v>
      </c>
    </row>
    <row r="5254" spans="1:21" x14ac:dyDescent="0.3">
      <c r="A5254">
        <v>12362</v>
      </c>
      <c r="B5254">
        <v>5151</v>
      </c>
      <c r="C5254" t="s">
        <v>540</v>
      </c>
      <c r="D5254" t="s">
        <v>74</v>
      </c>
      <c r="E5254">
        <v>33984</v>
      </c>
      <c r="F5254" t="s">
        <v>37</v>
      </c>
      <c r="G5254" t="s">
        <v>52</v>
      </c>
      <c r="H5254" s="1">
        <v>45074</v>
      </c>
      <c r="I5254" s="1">
        <v>45082</v>
      </c>
      <c r="J5254" t="s">
        <v>23</v>
      </c>
      <c r="K5254">
        <v>8</v>
      </c>
      <c r="L5254">
        <v>11687</v>
      </c>
      <c r="M5254">
        <v>0</v>
      </c>
      <c r="N5254" t="s">
        <v>97</v>
      </c>
      <c r="O5254" t="s">
        <v>25</v>
      </c>
      <c r="P5254">
        <v>1460.875</v>
      </c>
      <c r="Q5254" t="s">
        <v>26</v>
      </c>
      <c r="R5254" t="s">
        <v>46</v>
      </c>
      <c r="S5254" t="s">
        <v>28</v>
      </c>
      <c r="T5254">
        <f>VLOOKUP(Admissions[[#This Row],[Department]],Departments[#All],5,FALSE)</f>
        <v>9000</v>
      </c>
      <c r="U5254" t="str">
        <f>IF(Admissions[[#This Row],[Total_Cost]]&gt;Admissions[[#This Row],[Cost_Benchmark]], "Above Benchmark", "Within Benchmark")</f>
        <v>Above Benchmark</v>
      </c>
    </row>
    <row r="5255" spans="1:21" x14ac:dyDescent="0.3">
      <c r="A5255">
        <v>13651</v>
      </c>
      <c r="B5255">
        <v>3512</v>
      </c>
      <c r="C5255" t="s">
        <v>853</v>
      </c>
      <c r="D5255" t="s">
        <v>20</v>
      </c>
      <c r="E5255">
        <v>44528</v>
      </c>
      <c r="F5255" t="s">
        <v>42</v>
      </c>
      <c r="G5255" t="s">
        <v>43</v>
      </c>
      <c r="H5255" s="1">
        <v>44962</v>
      </c>
      <c r="I5255" s="1">
        <v>44964</v>
      </c>
      <c r="J5255" t="s">
        <v>23</v>
      </c>
      <c r="K5255">
        <v>2</v>
      </c>
      <c r="L5255">
        <v>2671</v>
      </c>
      <c r="M5255">
        <v>0</v>
      </c>
      <c r="N5255" t="s">
        <v>99</v>
      </c>
      <c r="O5255" t="s">
        <v>25</v>
      </c>
      <c r="P5255">
        <v>1335.5</v>
      </c>
      <c r="Q5255" t="s">
        <v>26</v>
      </c>
      <c r="R5255" t="s">
        <v>46</v>
      </c>
      <c r="S5255" t="s">
        <v>28</v>
      </c>
      <c r="T5255">
        <f>VLOOKUP(Admissions[[#This Row],[Department]],Departments[#All],5,FALSE)</f>
        <v>4500</v>
      </c>
      <c r="U5255" t="str">
        <f>IF(Admissions[[#This Row],[Total_Cost]]&gt;Admissions[[#This Row],[Cost_Benchmark]], "Above Benchmark", "Within Benchmark")</f>
        <v>Within Benchmark</v>
      </c>
    </row>
    <row r="5256" spans="1:21" x14ac:dyDescent="0.3">
      <c r="A5256">
        <v>13162</v>
      </c>
      <c r="B5256">
        <v>7111</v>
      </c>
      <c r="C5256" t="s">
        <v>944</v>
      </c>
      <c r="D5256" t="s">
        <v>20</v>
      </c>
      <c r="E5256">
        <v>15213</v>
      </c>
      <c r="F5256" t="s">
        <v>48</v>
      </c>
      <c r="G5256" t="s">
        <v>101</v>
      </c>
      <c r="H5256" s="1">
        <v>45638</v>
      </c>
      <c r="I5256" s="1">
        <v>45645</v>
      </c>
      <c r="J5256" t="s">
        <v>23</v>
      </c>
      <c r="K5256">
        <v>7</v>
      </c>
      <c r="L5256">
        <v>13385</v>
      </c>
      <c r="M5256">
        <v>0</v>
      </c>
      <c r="N5256" t="s">
        <v>50</v>
      </c>
      <c r="O5256" t="s">
        <v>25</v>
      </c>
      <c r="P5256">
        <v>1912.1429000000001</v>
      </c>
      <c r="Q5256" t="s">
        <v>26</v>
      </c>
      <c r="R5256" t="s">
        <v>40</v>
      </c>
      <c r="S5256" t="s">
        <v>35</v>
      </c>
      <c r="T5256">
        <f>VLOOKUP(Admissions[[#This Row],[Department]],Departments[#All],5,FALSE)</f>
        <v>8500</v>
      </c>
      <c r="U5256" t="str">
        <f>IF(Admissions[[#This Row],[Total_Cost]]&gt;Admissions[[#This Row],[Cost_Benchmark]], "Above Benchmark", "Within Benchmark")</f>
        <v>Above Benchmark</v>
      </c>
    </row>
    <row r="5257" spans="1:21" x14ac:dyDescent="0.3">
      <c r="A5257">
        <v>13485</v>
      </c>
      <c r="B5257">
        <v>3178</v>
      </c>
      <c r="C5257" t="s">
        <v>625</v>
      </c>
      <c r="D5257" t="s">
        <v>20</v>
      </c>
      <c r="E5257">
        <v>24964</v>
      </c>
      <c r="F5257" t="s">
        <v>37</v>
      </c>
      <c r="G5257" t="s">
        <v>38</v>
      </c>
      <c r="H5257" s="1">
        <v>45019</v>
      </c>
      <c r="I5257" s="1">
        <v>45028</v>
      </c>
      <c r="J5257" t="s">
        <v>23</v>
      </c>
      <c r="K5257">
        <v>9</v>
      </c>
      <c r="L5257">
        <v>16788</v>
      </c>
      <c r="M5257">
        <v>0</v>
      </c>
      <c r="N5257" t="s">
        <v>82</v>
      </c>
      <c r="O5257" t="s">
        <v>45</v>
      </c>
      <c r="P5257">
        <v>1865.3333</v>
      </c>
      <c r="Q5257" t="s">
        <v>26</v>
      </c>
      <c r="R5257" t="s">
        <v>34</v>
      </c>
      <c r="S5257" t="s">
        <v>35</v>
      </c>
      <c r="T5257">
        <f>VLOOKUP(Admissions[[#This Row],[Department]],Departments[#All],5,FALSE)</f>
        <v>9000</v>
      </c>
      <c r="U5257" t="str">
        <f>IF(Admissions[[#This Row],[Total_Cost]]&gt;Admissions[[#This Row],[Cost_Benchmark]], "Above Benchmark", "Within Benchmark")</f>
        <v>Above Benchmark</v>
      </c>
    </row>
    <row r="5258" spans="1:21" x14ac:dyDescent="0.3">
      <c r="A5258">
        <v>12453</v>
      </c>
      <c r="B5258">
        <v>5031</v>
      </c>
      <c r="C5258" t="s">
        <v>1374</v>
      </c>
      <c r="D5258" t="s">
        <v>74</v>
      </c>
      <c r="E5258">
        <v>30870</v>
      </c>
      <c r="F5258" t="s">
        <v>48</v>
      </c>
      <c r="G5258" t="s">
        <v>101</v>
      </c>
      <c r="H5258" s="1">
        <v>45040</v>
      </c>
      <c r="I5258" s="1">
        <v>45043</v>
      </c>
      <c r="J5258" t="s">
        <v>23</v>
      </c>
      <c r="K5258">
        <v>3</v>
      </c>
      <c r="L5258">
        <v>6218</v>
      </c>
      <c r="M5258">
        <v>0</v>
      </c>
      <c r="N5258" t="s">
        <v>93</v>
      </c>
      <c r="O5258" t="s">
        <v>25</v>
      </c>
      <c r="P5258">
        <v>2072.6667000000002</v>
      </c>
      <c r="Q5258" t="s">
        <v>26</v>
      </c>
      <c r="R5258" t="s">
        <v>34</v>
      </c>
      <c r="S5258" t="s">
        <v>35</v>
      </c>
      <c r="T5258">
        <f>VLOOKUP(Admissions[[#This Row],[Department]],Departments[#All],5,FALSE)</f>
        <v>8500</v>
      </c>
      <c r="U5258" t="str">
        <f>IF(Admissions[[#This Row],[Total_Cost]]&gt;Admissions[[#This Row],[Cost_Benchmark]], "Above Benchmark", "Within Benchmark")</f>
        <v>Within Benchmark</v>
      </c>
    </row>
    <row r="5259" spans="1:21" x14ac:dyDescent="0.3">
      <c r="A5259">
        <v>10558</v>
      </c>
      <c r="B5259">
        <v>5399</v>
      </c>
      <c r="C5259" t="s">
        <v>572</v>
      </c>
      <c r="D5259" t="s">
        <v>74</v>
      </c>
      <c r="E5259">
        <v>30718</v>
      </c>
      <c r="F5259" t="s">
        <v>84</v>
      </c>
      <c r="G5259" t="s">
        <v>88</v>
      </c>
      <c r="H5259" s="1">
        <v>45622</v>
      </c>
      <c r="I5259" s="1">
        <v>45629</v>
      </c>
      <c r="J5259" t="s">
        <v>23</v>
      </c>
      <c r="K5259">
        <v>7</v>
      </c>
      <c r="L5259">
        <v>7605</v>
      </c>
      <c r="M5259">
        <v>0</v>
      </c>
      <c r="N5259" t="s">
        <v>86</v>
      </c>
      <c r="O5259" t="s">
        <v>45</v>
      </c>
      <c r="P5259">
        <v>1086.4286</v>
      </c>
      <c r="Q5259" t="s">
        <v>26</v>
      </c>
      <c r="R5259" t="s">
        <v>53</v>
      </c>
      <c r="S5259" t="s">
        <v>35</v>
      </c>
      <c r="T5259">
        <f>VLOOKUP(Admissions[[#This Row],[Department]],Departments[#All],5,FALSE)</f>
        <v>6000</v>
      </c>
      <c r="U5259" t="str">
        <f>IF(Admissions[[#This Row],[Total_Cost]]&gt;Admissions[[#This Row],[Cost_Benchmark]], "Above Benchmark", "Within Benchmark")</f>
        <v>Above Benchmark</v>
      </c>
    </row>
    <row r="5260" spans="1:21" x14ac:dyDescent="0.3">
      <c r="A5260">
        <v>12401</v>
      </c>
      <c r="B5260">
        <v>5968</v>
      </c>
      <c r="C5260" t="s">
        <v>1113</v>
      </c>
      <c r="D5260" t="s">
        <v>20</v>
      </c>
      <c r="E5260">
        <v>11943</v>
      </c>
      <c r="F5260" t="s">
        <v>55</v>
      </c>
      <c r="G5260" t="s">
        <v>90</v>
      </c>
      <c r="H5260" s="1">
        <v>45625</v>
      </c>
      <c r="I5260" s="1">
        <v>45632</v>
      </c>
      <c r="J5260" t="s">
        <v>23</v>
      </c>
      <c r="K5260">
        <v>7</v>
      </c>
      <c r="L5260">
        <v>12768</v>
      </c>
      <c r="M5260">
        <v>0</v>
      </c>
      <c r="N5260" t="s">
        <v>91</v>
      </c>
      <c r="O5260" t="s">
        <v>45</v>
      </c>
      <c r="P5260">
        <v>1824</v>
      </c>
      <c r="Q5260" t="s">
        <v>26</v>
      </c>
      <c r="R5260" t="s">
        <v>66</v>
      </c>
      <c r="S5260" t="s">
        <v>35</v>
      </c>
      <c r="T5260">
        <f>VLOOKUP(Admissions[[#This Row],[Department]],Departments[#All],5,FALSE)</f>
        <v>7200</v>
      </c>
      <c r="U5260" t="str">
        <f>IF(Admissions[[#This Row],[Total_Cost]]&gt;Admissions[[#This Row],[Cost_Benchmark]], "Above Benchmark", "Within Benchmark")</f>
        <v>Above Benchmark</v>
      </c>
    </row>
    <row r="5261" spans="1:21" x14ac:dyDescent="0.3">
      <c r="A5261">
        <v>15309</v>
      </c>
      <c r="B5261">
        <v>4375</v>
      </c>
      <c r="C5261" t="s">
        <v>928</v>
      </c>
      <c r="D5261" t="s">
        <v>74</v>
      </c>
      <c r="E5261">
        <v>26622</v>
      </c>
      <c r="F5261" t="s">
        <v>84</v>
      </c>
      <c r="G5261" t="s">
        <v>85</v>
      </c>
      <c r="H5261" s="1">
        <v>45013</v>
      </c>
      <c r="I5261" s="1">
        <v>45018</v>
      </c>
      <c r="J5261" t="s">
        <v>23</v>
      </c>
      <c r="K5261">
        <v>5</v>
      </c>
      <c r="L5261">
        <v>9130</v>
      </c>
      <c r="M5261">
        <v>0</v>
      </c>
      <c r="N5261" t="s">
        <v>109</v>
      </c>
      <c r="O5261" t="s">
        <v>33</v>
      </c>
      <c r="P5261">
        <v>1826</v>
      </c>
      <c r="Q5261" t="s">
        <v>26</v>
      </c>
      <c r="R5261" t="s">
        <v>53</v>
      </c>
      <c r="S5261" t="s">
        <v>35</v>
      </c>
      <c r="T5261">
        <f>VLOOKUP(Admissions[[#This Row],[Department]],Departments[#All],5,FALSE)</f>
        <v>6000</v>
      </c>
      <c r="U5261" t="str">
        <f>IF(Admissions[[#This Row],[Total_Cost]]&gt;Admissions[[#This Row],[Cost_Benchmark]], "Above Benchmark", "Within Benchmark")</f>
        <v>Above Benchmark</v>
      </c>
    </row>
    <row r="5262" spans="1:21" x14ac:dyDescent="0.3">
      <c r="A5262">
        <v>12029</v>
      </c>
      <c r="B5262">
        <v>4880</v>
      </c>
      <c r="C5262" t="s">
        <v>373</v>
      </c>
      <c r="D5262" t="s">
        <v>20</v>
      </c>
      <c r="E5262">
        <v>23512</v>
      </c>
      <c r="F5262" t="s">
        <v>48</v>
      </c>
      <c r="G5262" t="s">
        <v>49</v>
      </c>
      <c r="H5262" s="1">
        <v>45546</v>
      </c>
      <c r="I5262" s="1">
        <v>45550</v>
      </c>
      <c r="J5262" t="s">
        <v>23</v>
      </c>
      <c r="K5262">
        <v>4</v>
      </c>
      <c r="L5262">
        <v>10173</v>
      </c>
      <c r="M5262">
        <v>0</v>
      </c>
      <c r="N5262" t="s">
        <v>78</v>
      </c>
      <c r="O5262" t="s">
        <v>45</v>
      </c>
      <c r="P5262">
        <v>2543.25</v>
      </c>
      <c r="Q5262" t="s">
        <v>26</v>
      </c>
      <c r="R5262" t="s">
        <v>62</v>
      </c>
      <c r="S5262" t="s">
        <v>35</v>
      </c>
      <c r="T5262">
        <f>VLOOKUP(Admissions[[#This Row],[Department]],Departments[#All],5,FALSE)</f>
        <v>8500</v>
      </c>
      <c r="U5262" t="str">
        <f>IF(Admissions[[#This Row],[Total_Cost]]&gt;Admissions[[#This Row],[Cost_Benchmark]], "Above Benchmark", "Within Benchmark")</f>
        <v>Above Benchmark</v>
      </c>
    </row>
    <row r="5263" spans="1:21" x14ac:dyDescent="0.3">
      <c r="A5263">
        <v>14697</v>
      </c>
      <c r="B5263">
        <v>4572</v>
      </c>
      <c r="C5263" t="s">
        <v>157</v>
      </c>
      <c r="D5263" t="s">
        <v>74</v>
      </c>
      <c r="E5263">
        <v>35087</v>
      </c>
      <c r="F5263" t="s">
        <v>55</v>
      </c>
      <c r="G5263" t="s">
        <v>56</v>
      </c>
      <c r="H5263" s="1">
        <v>45323</v>
      </c>
      <c r="I5263" s="1">
        <v>45329</v>
      </c>
      <c r="J5263" t="s">
        <v>23</v>
      </c>
      <c r="K5263">
        <v>6</v>
      </c>
      <c r="L5263">
        <v>8823</v>
      </c>
      <c r="M5263">
        <v>0</v>
      </c>
      <c r="N5263" t="s">
        <v>65</v>
      </c>
      <c r="O5263" t="s">
        <v>45</v>
      </c>
      <c r="P5263">
        <v>1470.5</v>
      </c>
      <c r="Q5263" t="s">
        <v>26</v>
      </c>
      <c r="R5263" t="s">
        <v>40</v>
      </c>
      <c r="S5263" t="s">
        <v>35</v>
      </c>
      <c r="T5263">
        <f>VLOOKUP(Admissions[[#This Row],[Department]],Departments[#All],5,FALSE)</f>
        <v>7200</v>
      </c>
      <c r="U5263" t="str">
        <f>IF(Admissions[[#This Row],[Total_Cost]]&gt;Admissions[[#This Row],[Cost_Benchmark]], "Above Benchmark", "Within Benchmark")</f>
        <v>Above Benchmark</v>
      </c>
    </row>
    <row r="5264" spans="1:21" x14ac:dyDescent="0.3">
      <c r="A5264">
        <v>10635</v>
      </c>
      <c r="B5264">
        <v>5391</v>
      </c>
      <c r="C5264" t="s">
        <v>658</v>
      </c>
      <c r="D5264" t="s">
        <v>74</v>
      </c>
      <c r="E5264">
        <v>13183</v>
      </c>
      <c r="F5264" t="s">
        <v>48</v>
      </c>
      <c r="G5264" t="s">
        <v>49</v>
      </c>
      <c r="H5264" s="1">
        <v>45105</v>
      </c>
      <c r="I5264" s="1">
        <v>45115</v>
      </c>
      <c r="J5264" t="s">
        <v>23</v>
      </c>
      <c r="K5264">
        <v>10</v>
      </c>
      <c r="L5264">
        <v>23783</v>
      </c>
      <c r="M5264">
        <v>0</v>
      </c>
      <c r="N5264" t="s">
        <v>78</v>
      </c>
      <c r="O5264" t="s">
        <v>45</v>
      </c>
      <c r="P5264">
        <v>2378.3000000000002</v>
      </c>
      <c r="Q5264" t="s">
        <v>26</v>
      </c>
      <c r="R5264" t="s">
        <v>62</v>
      </c>
      <c r="S5264" t="s">
        <v>35</v>
      </c>
      <c r="T5264">
        <f>VLOOKUP(Admissions[[#This Row],[Department]],Departments[#All],5,FALSE)</f>
        <v>8500</v>
      </c>
      <c r="U5264" t="str">
        <f>IF(Admissions[[#This Row],[Total_Cost]]&gt;Admissions[[#This Row],[Cost_Benchmark]], "Above Benchmark", "Within Benchmark")</f>
        <v>Above Benchmark</v>
      </c>
    </row>
    <row r="5265" spans="1:21" x14ac:dyDescent="0.3">
      <c r="A5265">
        <v>15722</v>
      </c>
      <c r="B5265">
        <v>3323</v>
      </c>
      <c r="C5265" t="s">
        <v>820</v>
      </c>
      <c r="D5265" t="s">
        <v>20</v>
      </c>
      <c r="E5265">
        <v>23995</v>
      </c>
      <c r="F5265" t="s">
        <v>55</v>
      </c>
      <c r="G5265" t="s">
        <v>56</v>
      </c>
      <c r="H5265" s="1">
        <v>45622</v>
      </c>
      <c r="I5265" s="1">
        <v>45628</v>
      </c>
      <c r="J5265" t="s">
        <v>23</v>
      </c>
      <c r="K5265">
        <v>6</v>
      </c>
      <c r="L5265">
        <v>9288</v>
      </c>
      <c r="M5265">
        <v>1</v>
      </c>
      <c r="N5265" t="s">
        <v>57</v>
      </c>
      <c r="O5265" t="s">
        <v>45</v>
      </c>
      <c r="P5265">
        <v>1548</v>
      </c>
      <c r="Q5265" t="s">
        <v>26</v>
      </c>
      <c r="R5265" t="s">
        <v>53</v>
      </c>
      <c r="S5265" t="s">
        <v>35</v>
      </c>
      <c r="T5265">
        <f>VLOOKUP(Admissions[[#This Row],[Department]],Departments[#All],5,FALSE)</f>
        <v>7200</v>
      </c>
      <c r="U5265" t="str">
        <f>IF(Admissions[[#This Row],[Total_Cost]]&gt;Admissions[[#This Row],[Cost_Benchmark]], "Above Benchmark", "Within Benchmark")</f>
        <v>Above Benchmark</v>
      </c>
    </row>
    <row r="5266" spans="1:21" x14ac:dyDescent="0.3">
      <c r="A5266">
        <v>13043</v>
      </c>
      <c r="B5266">
        <v>6834</v>
      </c>
      <c r="C5266" t="s">
        <v>743</v>
      </c>
      <c r="D5266" t="s">
        <v>74</v>
      </c>
      <c r="E5266">
        <v>24547</v>
      </c>
      <c r="F5266" t="s">
        <v>37</v>
      </c>
      <c r="G5266" t="s">
        <v>159</v>
      </c>
      <c r="H5266" s="1">
        <v>45087</v>
      </c>
      <c r="I5266" s="1">
        <v>45095</v>
      </c>
      <c r="J5266" t="s">
        <v>23</v>
      </c>
      <c r="K5266">
        <v>8</v>
      </c>
      <c r="L5266">
        <v>25870</v>
      </c>
      <c r="M5266">
        <v>0</v>
      </c>
      <c r="N5266" t="s">
        <v>39</v>
      </c>
      <c r="O5266" t="s">
        <v>45</v>
      </c>
      <c r="P5266">
        <v>3233.75</v>
      </c>
      <c r="Q5266" t="s">
        <v>26</v>
      </c>
      <c r="R5266" t="s">
        <v>27</v>
      </c>
      <c r="S5266" t="s">
        <v>28</v>
      </c>
      <c r="T5266">
        <f>VLOOKUP(Admissions[[#This Row],[Department]],Departments[#All],5,FALSE)</f>
        <v>9000</v>
      </c>
      <c r="U5266" t="str">
        <f>IF(Admissions[[#This Row],[Total_Cost]]&gt;Admissions[[#This Row],[Cost_Benchmark]], "Above Benchmark", "Within Benchmark")</f>
        <v>Above Benchmark</v>
      </c>
    </row>
    <row r="5267" spans="1:21" x14ac:dyDescent="0.3">
      <c r="A5267">
        <v>10625</v>
      </c>
      <c r="B5267">
        <v>3961</v>
      </c>
      <c r="C5267" t="s">
        <v>302</v>
      </c>
      <c r="D5267" t="s">
        <v>74</v>
      </c>
      <c r="E5267">
        <v>25899</v>
      </c>
      <c r="F5267" t="s">
        <v>68</v>
      </c>
      <c r="G5267" t="s">
        <v>69</v>
      </c>
      <c r="H5267" s="1">
        <v>45178</v>
      </c>
      <c r="I5267" s="1">
        <v>45185</v>
      </c>
      <c r="J5267" t="s">
        <v>23</v>
      </c>
      <c r="K5267">
        <v>7</v>
      </c>
      <c r="L5267">
        <v>8913</v>
      </c>
      <c r="M5267">
        <v>0</v>
      </c>
      <c r="N5267" t="s">
        <v>24</v>
      </c>
      <c r="O5267" t="s">
        <v>25</v>
      </c>
      <c r="P5267">
        <v>1273.2856999999999</v>
      </c>
      <c r="Q5267" t="s">
        <v>26</v>
      </c>
      <c r="R5267" t="s">
        <v>27</v>
      </c>
      <c r="S5267" t="s">
        <v>28</v>
      </c>
      <c r="T5267">
        <f>VLOOKUP(Admissions[[#This Row],[Department]],Departments[#All],5,FALSE)</f>
        <v>6800</v>
      </c>
      <c r="U5267" t="str">
        <f>IF(Admissions[[#This Row],[Total_Cost]]&gt;Admissions[[#This Row],[Cost_Benchmark]], "Above Benchmark", "Within Benchmark")</f>
        <v>Above Benchmark</v>
      </c>
    </row>
    <row r="5268" spans="1:21" x14ac:dyDescent="0.3">
      <c r="A5268">
        <v>11725</v>
      </c>
      <c r="B5268">
        <v>5268</v>
      </c>
      <c r="C5268" t="s">
        <v>478</v>
      </c>
      <c r="D5268" t="s">
        <v>74</v>
      </c>
      <c r="E5268">
        <v>30927</v>
      </c>
      <c r="F5268" t="s">
        <v>21</v>
      </c>
      <c r="G5268" t="s">
        <v>64</v>
      </c>
      <c r="H5268" s="1">
        <v>45067</v>
      </c>
      <c r="I5268" s="1">
        <v>45071</v>
      </c>
      <c r="J5268" t="s">
        <v>23</v>
      </c>
      <c r="K5268">
        <v>4</v>
      </c>
      <c r="L5268">
        <v>6125</v>
      </c>
      <c r="M5268">
        <v>0</v>
      </c>
      <c r="N5268" t="s">
        <v>99</v>
      </c>
      <c r="O5268" t="s">
        <v>25</v>
      </c>
      <c r="P5268">
        <v>1531.25</v>
      </c>
      <c r="Q5268" t="s">
        <v>26</v>
      </c>
      <c r="R5268" t="s">
        <v>46</v>
      </c>
      <c r="S5268" t="s">
        <v>28</v>
      </c>
      <c r="T5268">
        <f>VLOOKUP(Admissions[[#This Row],[Department]],Departments[#All],5,FALSE)</f>
        <v>5500</v>
      </c>
      <c r="U5268" t="str">
        <f>IF(Admissions[[#This Row],[Total_Cost]]&gt;Admissions[[#This Row],[Cost_Benchmark]], "Above Benchmark", "Within Benchmark")</f>
        <v>Above Benchmark</v>
      </c>
    </row>
    <row r="5269" spans="1:21" x14ac:dyDescent="0.3">
      <c r="A5269">
        <v>15445</v>
      </c>
      <c r="B5269">
        <v>6180</v>
      </c>
      <c r="C5269" t="s">
        <v>968</v>
      </c>
      <c r="D5269" t="s">
        <v>74</v>
      </c>
      <c r="E5269">
        <v>31468</v>
      </c>
      <c r="F5269" t="s">
        <v>37</v>
      </c>
      <c r="G5269" t="s">
        <v>159</v>
      </c>
      <c r="H5269" s="1">
        <v>45648</v>
      </c>
      <c r="I5269" s="1">
        <v>45657</v>
      </c>
      <c r="J5269" t="s">
        <v>23</v>
      </c>
      <c r="K5269">
        <v>9</v>
      </c>
      <c r="L5269">
        <v>24785</v>
      </c>
      <c r="M5269">
        <v>0</v>
      </c>
      <c r="N5269" t="s">
        <v>39</v>
      </c>
      <c r="O5269" t="s">
        <v>45</v>
      </c>
      <c r="P5269">
        <v>2753.8888999999999</v>
      </c>
      <c r="Q5269" t="s">
        <v>26</v>
      </c>
      <c r="R5269" t="s">
        <v>46</v>
      </c>
      <c r="S5269" t="s">
        <v>28</v>
      </c>
      <c r="T5269">
        <f>VLOOKUP(Admissions[[#This Row],[Department]],Departments[#All],5,FALSE)</f>
        <v>9000</v>
      </c>
      <c r="U5269" t="str">
        <f>IF(Admissions[[#This Row],[Total_Cost]]&gt;Admissions[[#This Row],[Cost_Benchmark]], "Above Benchmark", "Within Benchmark")</f>
        <v>Above Benchmark</v>
      </c>
    </row>
    <row r="5270" spans="1:21" x14ac:dyDescent="0.3">
      <c r="A5270">
        <v>13612</v>
      </c>
      <c r="B5270">
        <v>4318</v>
      </c>
      <c r="C5270" t="s">
        <v>351</v>
      </c>
      <c r="D5270" t="s">
        <v>20</v>
      </c>
      <c r="E5270">
        <v>21410</v>
      </c>
      <c r="F5270" t="s">
        <v>55</v>
      </c>
      <c r="G5270" t="s">
        <v>241</v>
      </c>
      <c r="H5270" s="1">
        <v>45608</v>
      </c>
      <c r="I5270" s="1">
        <v>45614</v>
      </c>
      <c r="J5270" t="s">
        <v>23</v>
      </c>
      <c r="K5270">
        <v>6</v>
      </c>
      <c r="L5270">
        <v>14114</v>
      </c>
      <c r="M5270">
        <v>0</v>
      </c>
      <c r="N5270" t="s">
        <v>57</v>
      </c>
      <c r="O5270" t="s">
        <v>25</v>
      </c>
      <c r="P5270">
        <v>2352.3332999999998</v>
      </c>
      <c r="Q5270" t="s">
        <v>26</v>
      </c>
      <c r="R5270" t="s">
        <v>53</v>
      </c>
      <c r="S5270" t="s">
        <v>35</v>
      </c>
      <c r="T5270">
        <f>VLOOKUP(Admissions[[#This Row],[Department]],Departments[#All],5,FALSE)</f>
        <v>7200</v>
      </c>
      <c r="U5270" t="str">
        <f>IF(Admissions[[#This Row],[Total_Cost]]&gt;Admissions[[#This Row],[Cost_Benchmark]], "Above Benchmark", "Within Benchmark")</f>
        <v>Above Benchmark</v>
      </c>
    </row>
    <row r="5271" spans="1:21" x14ac:dyDescent="0.3">
      <c r="A5271">
        <v>11870</v>
      </c>
      <c r="B5271">
        <v>6205</v>
      </c>
      <c r="C5271" t="s">
        <v>885</v>
      </c>
      <c r="D5271" t="s">
        <v>74</v>
      </c>
      <c r="E5271">
        <v>23007</v>
      </c>
      <c r="F5271" t="s">
        <v>21</v>
      </c>
      <c r="G5271" t="s">
        <v>64</v>
      </c>
      <c r="H5271" s="1">
        <v>45075</v>
      </c>
      <c r="I5271" s="1">
        <v>45077</v>
      </c>
      <c r="J5271" t="s">
        <v>23</v>
      </c>
      <c r="K5271">
        <v>2</v>
      </c>
      <c r="L5271">
        <v>4197</v>
      </c>
      <c r="M5271">
        <v>0</v>
      </c>
      <c r="N5271" t="s">
        <v>65</v>
      </c>
      <c r="O5271" t="s">
        <v>45</v>
      </c>
      <c r="P5271">
        <v>2098.5</v>
      </c>
      <c r="Q5271" t="s">
        <v>26</v>
      </c>
      <c r="R5271" t="s">
        <v>34</v>
      </c>
      <c r="S5271" t="s">
        <v>35</v>
      </c>
      <c r="T5271">
        <f>VLOOKUP(Admissions[[#This Row],[Department]],Departments[#All],5,FALSE)</f>
        <v>5500</v>
      </c>
      <c r="U5271" t="str">
        <f>IF(Admissions[[#This Row],[Total_Cost]]&gt;Admissions[[#This Row],[Cost_Benchmark]], "Above Benchmark", "Within Benchmark")</f>
        <v>Within Benchmark</v>
      </c>
    </row>
    <row r="5272" spans="1:21" x14ac:dyDescent="0.3">
      <c r="A5272">
        <v>11834</v>
      </c>
      <c r="B5272">
        <v>3524</v>
      </c>
      <c r="C5272" t="s">
        <v>1360</v>
      </c>
      <c r="D5272" t="s">
        <v>20</v>
      </c>
      <c r="E5272">
        <v>23231</v>
      </c>
      <c r="F5272" t="s">
        <v>30</v>
      </c>
      <c r="G5272" t="s">
        <v>31</v>
      </c>
      <c r="H5272" s="1">
        <v>45507</v>
      </c>
      <c r="I5272" s="1">
        <v>45509</v>
      </c>
      <c r="J5272" t="s">
        <v>23</v>
      </c>
      <c r="K5272">
        <v>2</v>
      </c>
      <c r="L5272">
        <v>6066</v>
      </c>
      <c r="M5272">
        <v>0</v>
      </c>
      <c r="N5272" t="s">
        <v>39</v>
      </c>
      <c r="O5272" t="s">
        <v>25</v>
      </c>
      <c r="P5272">
        <v>3033</v>
      </c>
      <c r="Q5272" t="s">
        <v>26</v>
      </c>
      <c r="R5272" t="s">
        <v>27</v>
      </c>
      <c r="S5272" t="s">
        <v>28</v>
      </c>
      <c r="T5272">
        <f>VLOOKUP(Admissions[[#This Row],[Department]],Departments[#All],5,FALSE)</f>
        <v>12000</v>
      </c>
      <c r="U5272" t="str">
        <f>IF(Admissions[[#This Row],[Total_Cost]]&gt;Admissions[[#This Row],[Cost_Benchmark]], "Above Benchmark", "Within Benchmark")</f>
        <v>Within Benchmark</v>
      </c>
    </row>
    <row r="5273" spans="1:21" x14ac:dyDescent="0.3">
      <c r="A5273">
        <v>10499</v>
      </c>
      <c r="B5273">
        <v>7119</v>
      </c>
      <c r="C5273" t="s">
        <v>157</v>
      </c>
      <c r="D5273" t="s">
        <v>20</v>
      </c>
      <c r="E5273">
        <v>27500</v>
      </c>
      <c r="F5273" t="s">
        <v>37</v>
      </c>
      <c r="G5273" t="s">
        <v>38</v>
      </c>
      <c r="H5273" s="1">
        <v>45527</v>
      </c>
      <c r="I5273" s="1">
        <v>45536</v>
      </c>
      <c r="J5273" t="s">
        <v>23</v>
      </c>
      <c r="K5273">
        <v>9</v>
      </c>
      <c r="L5273">
        <v>16466</v>
      </c>
      <c r="M5273">
        <v>0</v>
      </c>
      <c r="N5273" t="s">
        <v>24</v>
      </c>
      <c r="O5273" t="s">
        <v>25</v>
      </c>
      <c r="P5273">
        <v>1829.5555999999999</v>
      </c>
      <c r="Q5273" t="s">
        <v>26</v>
      </c>
      <c r="R5273" t="s">
        <v>66</v>
      </c>
      <c r="S5273" t="s">
        <v>35</v>
      </c>
      <c r="T5273">
        <f>VLOOKUP(Admissions[[#This Row],[Department]],Departments[#All],5,FALSE)</f>
        <v>9000</v>
      </c>
      <c r="U5273" t="str">
        <f>IF(Admissions[[#This Row],[Total_Cost]]&gt;Admissions[[#This Row],[Cost_Benchmark]], "Above Benchmark", "Within Benchmark")</f>
        <v>Above Benchmark</v>
      </c>
    </row>
    <row r="5274" spans="1:21" x14ac:dyDescent="0.3">
      <c r="A5274">
        <v>11931</v>
      </c>
      <c r="B5274">
        <v>5162</v>
      </c>
      <c r="C5274" t="s">
        <v>1541</v>
      </c>
      <c r="D5274" t="s">
        <v>20</v>
      </c>
      <c r="E5274">
        <v>30024</v>
      </c>
      <c r="F5274" t="s">
        <v>84</v>
      </c>
      <c r="G5274" t="s">
        <v>95</v>
      </c>
      <c r="H5274" s="1">
        <v>45314</v>
      </c>
      <c r="I5274" s="1">
        <v>45320</v>
      </c>
      <c r="J5274" t="s">
        <v>23</v>
      </c>
      <c r="K5274">
        <v>6</v>
      </c>
      <c r="L5274">
        <v>11308</v>
      </c>
      <c r="M5274">
        <v>0</v>
      </c>
      <c r="N5274" t="s">
        <v>109</v>
      </c>
      <c r="O5274" t="s">
        <v>25</v>
      </c>
      <c r="P5274">
        <v>1884.6667</v>
      </c>
      <c r="Q5274" t="s">
        <v>26</v>
      </c>
      <c r="R5274" t="s">
        <v>53</v>
      </c>
      <c r="S5274" t="s">
        <v>35</v>
      </c>
      <c r="T5274">
        <f>VLOOKUP(Admissions[[#This Row],[Department]],Departments[#All],5,FALSE)</f>
        <v>6000</v>
      </c>
      <c r="U5274" t="str">
        <f>IF(Admissions[[#This Row],[Total_Cost]]&gt;Admissions[[#This Row],[Cost_Benchmark]], "Above Benchmark", "Within Benchmark")</f>
        <v>Above Benchmark</v>
      </c>
    </row>
    <row r="5275" spans="1:21" x14ac:dyDescent="0.3">
      <c r="A5275">
        <v>11419</v>
      </c>
      <c r="B5275">
        <v>5831</v>
      </c>
      <c r="C5275" t="s">
        <v>340</v>
      </c>
      <c r="D5275" t="s">
        <v>20</v>
      </c>
      <c r="E5275">
        <v>27442</v>
      </c>
      <c r="F5275" t="s">
        <v>37</v>
      </c>
      <c r="G5275" t="s">
        <v>38</v>
      </c>
      <c r="H5275" s="1">
        <v>45046</v>
      </c>
      <c r="I5275" s="1">
        <v>45054</v>
      </c>
      <c r="J5275" t="s">
        <v>23</v>
      </c>
      <c r="K5275">
        <v>8</v>
      </c>
      <c r="L5275">
        <v>17153</v>
      </c>
      <c r="M5275">
        <v>0</v>
      </c>
      <c r="N5275" t="s">
        <v>82</v>
      </c>
      <c r="O5275" t="s">
        <v>45</v>
      </c>
      <c r="P5275">
        <v>2144.125</v>
      </c>
      <c r="Q5275" t="s">
        <v>26</v>
      </c>
      <c r="R5275" t="s">
        <v>46</v>
      </c>
      <c r="S5275" t="s">
        <v>28</v>
      </c>
      <c r="T5275">
        <f>VLOOKUP(Admissions[[#This Row],[Department]],Departments[#All],5,FALSE)</f>
        <v>9000</v>
      </c>
      <c r="U5275" t="str">
        <f>IF(Admissions[[#This Row],[Total_Cost]]&gt;Admissions[[#This Row],[Cost_Benchmark]], "Above Benchmark", "Within Benchmark")</f>
        <v>Above Benchmark</v>
      </c>
    </row>
    <row r="5276" spans="1:21" x14ac:dyDescent="0.3">
      <c r="A5276">
        <v>15023</v>
      </c>
      <c r="C5276" t="s">
        <v>1130</v>
      </c>
      <c r="D5276" t="s">
        <v>74</v>
      </c>
      <c r="E5276">
        <v>27385</v>
      </c>
      <c r="F5276" t="s">
        <v>55</v>
      </c>
      <c r="G5276" t="s">
        <v>241</v>
      </c>
      <c r="H5276" s="1">
        <v>45475</v>
      </c>
      <c r="I5276" s="1">
        <v>45479</v>
      </c>
      <c r="J5276" t="s">
        <v>23</v>
      </c>
      <c r="K5276">
        <v>4</v>
      </c>
      <c r="L5276">
        <v>6602</v>
      </c>
      <c r="M5276">
        <v>0</v>
      </c>
      <c r="N5276" t="s">
        <v>139</v>
      </c>
      <c r="O5276" t="s">
        <v>45</v>
      </c>
      <c r="P5276">
        <v>1650.5</v>
      </c>
      <c r="Q5276" t="s">
        <v>26</v>
      </c>
      <c r="R5276" t="s">
        <v>53</v>
      </c>
      <c r="S5276" t="s">
        <v>35</v>
      </c>
      <c r="T5276">
        <f>VLOOKUP(Admissions[[#This Row],[Department]],Departments[#All],5,FALSE)</f>
        <v>7200</v>
      </c>
      <c r="U5276" t="str">
        <f>IF(Admissions[[#This Row],[Total_Cost]]&gt;Admissions[[#This Row],[Cost_Benchmark]], "Above Benchmark", "Within Benchmark")</f>
        <v>Within Benchmark</v>
      </c>
    </row>
    <row r="5277" spans="1:21" x14ac:dyDescent="0.3">
      <c r="A5277">
        <v>12213</v>
      </c>
      <c r="B5277">
        <v>5473</v>
      </c>
      <c r="C5277" t="s">
        <v>92</v>
      </c>
      <c r="D5277" t="s">
        <v>74</v>
      </c>
      <c r="E5277">
        <v>44340</v>
      </c>
      <c r="F5277" t="s">
        <v>42</v>
      </c>
      <c r="G5277" t="s">
        <v>128</v>
      </c>
      <c r="H5277" s="1">
        <v>45351</v>
      </c>
      <c r="I5277" s="1">
        <v>45355</v>
      </c>
      <c r="J5277" t="s">
        <v>23</v>
      </c>
      <c r="K5277">
        <v>4</v>
      </c>
      <c r="L5277">
        <v>4136</v>
      </c>
      <c r="M5277">
        <v>0</v>
      </c>
      <c r="N5277" t="s">
        <v>61</v>
      </c>
      <c r="O5277" t="s">
        <v>45</v>
      </c>
      <c r="P5277">
        <v>1034</v>
      </c>
      <c r="Q5277" t="s">
        <v>26</v>
      </c>
      <c r="R5277" t="s">
        <v>40</v>
      </c>
      <c r="S5277" t="s">
        <v>35</v>
      </c>
      <c r="T5277">
        <f>VLOOKUP(Admissions[[#This Row],[Department]],Departments[#All],5,FALSE)</f>
        <v>4500</v>
      </c>
      <c r="U5277" t="str">
        <f>IF(Admissions[[#This Row],[Total_Cost]]&gt;Admissions[[#This Row],[Cost_Benchmark]], "Above Benchmark", "Within Benchmark")</f>
        <v>Within Benchmark</v>
      </c>
    </row>
    <row r="5278" spans="1:21" x14ac:dyDescent="0.3">
      <c r="A5278">
        <v>12738</v>
      </c>
      <c r="B5278">
        <v>3986</v>
      </c>
      <c r="C5278" t="s">
        <v>1043</v>
      </c>
      <c r="D5278" t="s">
        <v>74</v>
      </c>
      <c r="E5278">
        <v>39426</v>
      </c>
      <c r="F5278" t="s">
        <v>42</v>
      </c>
      <c r="G5278" t="s">
        <v>43</v>
      </c>
      <c r="H5278" s="1">
        <v>45471</v>
      </c>
      <c r="I5278" s="1">
        <v>45474</v>
      </c>
      <c r="J5278" t="s">
        <v>23</v>
      </c>
      <c r="K5278">
        <v>3</v>
      </c>
      <c r="L5278">
        <v>3276</v>
      </c>
      <c r="M5278">
        <v>0</v>
      </c>
      <c r="N5278" t="s">
        <v>99</v>
      </c>
      <c r="O5278" t="s">
        <v>45</v>
      </c>
      <c r="P5278">
        <v>1092</v>
      </c>
      <c r="Q5278" t="s">
        <v>26</v>
      </c>
      <c r="R5278" t="s">
        <v>66</v>
      </c>
      <c r="S5278" t="s">
        <v>35</v>
      </c>
      <c r="T5278">
        <f>VLOOKUP(Admissions[[#This Row],[Department]],Departments[#All],5,FALSE)</f>
        <v>4500</v>
      </c>
      <c r="U5278" t="str">
        <f>IF(Admissions[[#This Row],[Total_Cost]]&gt;Admissions[[#This Row],[Cost_Benchmark]], "Above Benchmark", "Within Benchmark")</f>
        <v>Within Benchmark</v>
      </c>
    </row>
    <row r="5279" spans="1:21" x14ac:dyDescent="0.3">
      <c r="A5279">
        <v>11420</v>
      </c>
      <c r="B5279">
        <v>5126</v>
      </c>
      <c r="C5279" t="s">
        <v>845</v>
      </c>
      <c r="D5279" t="s">
        <v>74</v>
      </c>
      <c r="E5279">
        <v>12254</v>
      </c>
      <c r="F5279" t="s">
        <v>21</v>
      </c>
      <c r="G5279" t="s">
        <v>64</v>
      </c>
      <c r="H5279" s="1">
        <v>45630</v>
      </c>
      <c r="I5279" s="1">
        <v>45632</v>
      </c>
      <c r="J5279" t="s">
        <v>23</v>
      </c>
      <c r="K5279">
        <v>2</v>
      </c>
      <c r="L5279">
        <v>8108</v>
      </c>
      <c r="M5279">
        <v>0</v>
      </c>
      <c r="N5279" t="s">
        <v>99</v>
      </c>
      <c r="O5279" t="s">
        <v>45</v>
      </c>
      <c r="P5279">
        <v>4054</v>
      </c>
      <c r="Q5279" t="s">
        <v>26</v>
      </c>
      <c r="R5279" t="s">
        <v>62</v>
      </c>
      <c r="S5279" t="s">
        <v>35</v>
      </c>
      <c r="T5279">
        <f>VLOOKUP(Admissions[[#This Row],[Department]],Departments[#All],5,FALSE)</f>
        <v>5500</v>
      </c>
      <c r="U5279" t="str">
        <f>IF(Admissions[[#This Row],[Total_Cost]]&gt;Admissions[[#This Row],[Cost_Benchmark]], "Above Benchmark", "Within Benchmark")</f>
        <v>Above Benchmark</v>
      </c>
    </row>
    <row r="5280" spans="1:21" x14ac:dyDescent="0.3">
      <c r="A5280">
        <v>14771</v>
      </c>
      <c r="B5280">
        <v>6282</v>
      </c>
      <c r="C5280" t="s">
        <v>371</v>
      </c>
      <c r="D5280" t="s">
        <v>74</v>
      </c>
      <c r="E5280">
        <v>44693</v>
      </c>
      <c r="F5280" t="s">
        <v>42</v>
      </c>
      <c r="G5280" t="s">
        <v>43</v>
      </c>
      <c r="H5280" s="1">
        <v>45608</v>
      </c>
      <c r="I5280" s="1">
        <v>45612</v>
      </c>
      <c r="J5280" t="s">
        <v>23</v>
      </c>
      <c r="K5280">
        <v>4</v>
      </c>
      <c r="L5280">
        <v>3766</v>
      </c>
      <c r="M5280">
        <v>0</v>
      </c>
      <c r="N5280" t="s">
        <v>44</v>
      </c>
      <c r="O5280" t="s">
        <v>45</v>
      </c>
      <c r="P5280">
        <v>941.5</v>
      </c>
      <c r="Q5280" t="s">
        <v>26</v>
      </c>
      <c r="R5280" t="s">
        <v>53</v>
      </c>
      <c r="S5280" t="s">
        <v>35</v>
      </c>
      <c r="T5280">
        <f>VLOOKUP(Admissions[[#This Row],[Department]],Departments[#All],5,FALSE)</f>
        <v>4500</v>
      </c>
      <c r="U5280" t="str">
        <f>IF(Admissions[[#This Row],[Total_Cost]]&gt;Admissions[[#This Row],[Cost_Benchmark]], "Above Benchmark", "Within Benchmark")</f>
        <v>Within Benchmark</v>
      </c>
    </row>
    <row r="5281" spans="1:21" x14ac:dyDescent="0.3">
      <c r="A5281">
        <v>12460</v>
      </c>
      <c r="B5281">
        <v>5413</v>
      </c>
      <c r="C5281" t="s">
        <v>656</v>
      </c>
      <c r="D5281" t="s">
        <v>74</v>
      </c>
      <c r="E5281">
        <v>43537</v>
      </c>
      <c r="F5281" t="s">
        <v>42</v>
      </c>
      <c r="G5281" t="s">
        <v>128</v>
      </c>
      <c r="H5281" s="1">
        <v>45377</v>
      </c>
      <c r="I5281" s="1">
        <v>45378</v>
      </c>
      <c r="J5281" t="s">
        <v>23</v>
      </c>
      <c r="K5281">
        <v>1</v>
      </c>
      <c r="L5281">
        <v>1144</v>
      </c>
      <c r="M5281">
        <v>0</v>
      </c>
      <c r="N5281" t="s">
        <v>99</v>
      </c>
      <c r="O5281" t="s">
        <v>33</v>
      </c>
      <c r="P5281">
        <v>1144</v>
      </c>
      <c r="Q5281" t="s">
        <v>26</v>
      </c>
      <c r="R5281" t="s">
        <v>53</v>
      </c>
      <c r="S5281" t="s">
        <v>35</v>
      </c>
      <c r="T5281">
        <f>VLOOKUP(Admissions[[#This Row],[Department]],Departments[#All],5,FALSE)</f>
        <v>4500</v>
      </c>
      <c r="U5281" t="str">
        <f>IF(Admissions[[#This Row],[Total_Cost]]&gt;Admissions[[#This Row],[Cost_Benchmark]], "Above Benchmark", "Within Benchmark")</f>
        <v>Within Benchmark</v>
      </c>
    </row>
    <row r="5282" spans="1:21" x14ac:dyDescent="0.3">
      <c r="A5282">
        <v>12291</v>
      </c>
      <c r="B5282">
        <v>5932</v>
      </c>
      <c r="C5282" t="s">
        <v>624</v>
      </c>
      <c r="D5282" t="s">
        <v>74</v>
      </c>
      <c r="E5282">
        <v>30853</v>
      </c>
      <c r="F5282" t="s">
        <v>21</v>
      </c>
      <c r="G5282" t="s">
        <v>64</v>
      </c>
      <c r="H5282" s="1">
        <v>45352</v>
      </c>
      <c r="I5282" s="1">
        <v>45354</v>
      </c>
      <c r="J5282" t="s">
        <v>23</v>
      </c>
      <c r="K5282">
        <v>2</v>
      </c>
      <c r="L5282">
        <v>3202</v>
      </c>
      <c r="M5282">
        <v>0</v>
      </c>
      <c r="N5282" t="s">
        <v>65</v>
      </c>
      <c r="O5282" t="s">
        <v>25</v>
      </c>
      <c r="P5282">
        <v>1601</v>
      </c>
      <c r="Q5282" t="s">
        <v>26</v>
      </c>
      <c r="R5282" t="s">
        <v>66</v>
      </c>
      <c r="S5282" t="s">
        <v>35</v>
      </c>
      <c r="T5282">
        <f>VLOOKUP(Admissions[[#This Row],[Department]],Departments[#All],5,FALSE)</f>
        <v>5500</v>
      </c>
      <c r="U5282" t="str">
        <f>IF(Admissions[[#This Row],[Total_Cost]]&gt;Admissions[[#This Row],[Cost_Benchmark]], "Above Benchmark", "Within Benchmark")</f>
        <v>Within Benchmark</v>
      </c>
    </row>
    <row r="5283" spans="1:21" x14ac:dyDescent="0.3">
      <c r="A5283">
        <v>10745</v>
      </c>
      <c r="B5283">
        <v>3840</v>
      </c>
      <c r="C5283" t="s">
        <v>133</v>
      </c>
      <c r="D5283" t="s">
        <v>74</v>
      </c>
      <c r="E5283">
        <v>28836</v>
      </c>
      <c r="F5283" t="s">
        <v>30</v>
      </c>
      <c r="G5283" t="s">
        <v>167</v>
      </c>
      <c r="H5283" s="1">
        <v>45532</v>
      </c>
      <c r="I5283" s="1">
        <v>45542</v>
      </c>
      <c r="J5283" t="s">
        <v>23</v>
      </c>
      <c r="K5283">
        <v>10</v>
      </c>
      <c r="L5283">
        <v>10487</v>
      </c>
      <c r="M5283">
        <v>0</v>
      </c>
      <c r="N5283" t="s">
        <v>142</v>
      </c>
      <c r="O5283" t="s">
        <v>45</v>
      </c>
      <c r="P5283">
        <v>1048.7</v>
      </c>
      <c r="Q5283" t="s">
        <v>26</v>
      </c>
      <c r="R5283" t="s">
        <v>62</v>
      </c>
      <c r="S5283" t="s">
        <v>35</v>
      </c>
      <c r="T5283">
        <f>VLOOKUP(Admissions[[#This Row],[Department]],Departments[#All],5,FALSE)</f>
        <v>12000</v>
      </c>
      <c r="U5283" t="str">
        <f>IF(Admissions[[#This Row],[Total_Cost]]&gt;Admissions[[#This Row],[Cost_Benchmark]], "Above Benchmark", "Within Benchmark")</f>
        <v>Within Benchmark</v>
      </c>
    </row>
    <row r="5284" spans="1:21" x14ac:dyDescent="0.3">
      <c r="A5284">
        <v>14950</v>
      </c>
      <c r="B5284">
        <v>6541</v>
      </c>
      <c r="C5284" t="s">
        <v>193</v>
      </c>
      <c r="D5284" t="s">
        <v>74</v>
      </c>
      <c r="E5284">
        <v>41062</v>
      </c>
      <c r="F5284" t="s">
        <v>42</v>
      </c>
      <c r="G5284" t="s">
        <v>43</v>
      </c>
      <c r="H5284" s="1">
        <v>45053</v>
      </c>
      <c r="I5284" s="1">
        <v>45054</v>
      </c>
      <c r="J5284" t="s">
        <v>23</v>
      </c>
      <c r="K5284">
        <v>1</v>
      </c>
      <c r="L5284">
        <v>1802</v>
      </c>
      <c r="M5284">
        <v>0</v>
      </c>
      <c r="N5284" t="s">
        <v>61</v>
      </c>
      <c r="O5284" t="s">
        <v>25</v>
      </c>
      <c r="P5284">
        <v>1802</v>
      </c>
      <c r="Q5284" t="s">
        <v>26</v>
      </c>
      <c r="R5284" t="s">
        <v>46</v>
      </c>
      <c r="S5284" t="s">
        <v>28</v>
      </c>
      <c r="T5284">
        <f>VLOOKUP(Admissions[[#This Row],[Department]],Departments[#All],5,FALSE)</f>
        <v>4500</v>
      </c>
      <c r="U5284" t="str">
        <f>IF(Admissions[[#This Row],[Total_Cost]]&gt;Admissions[[#This Row],[Cost_Benchmark]], "Above Benchmark", "Within Benchmark")</f>
        <v>Within Benchmark</v>
      </c>
    </row>
    <row r="5285" spans="1:21" x14ac:dyDescent="0.3">
      <c r="A5285">
        <v>14690</v>
      </c>
      <c r="B5285">
        <v>6762</v>
      </c>
      <c r="C5285" t="s">
        <v>601</v>
      </c>
      <c r="D5285" t="s">
        <v>20</v>
      </c>
      <c r="E5285">
        <v>35006</v>
      </c>
      <c r="F5285" t="s">
        <v>21</v>
      </c>
      <c r="G5285" t="s">
        <v>64</v>
      </c>
      <c r="H5285" s="1">
        <v>45463</v>
      </c>
      <c r="I5285" s="1">
        <v>45465</v>
      </c>
      <c r="J5285" t="s">
        <v>23</v>
      </c>
      <c r="K5285">
        <v>2</v>
      </c>
      <c r="L5285">
        <v>4907</v>
      </c>
      <c r="M5285">
        <v>1</v>
      </c>
      <c r="N5285" t="s">
        <v>24</v>
      </c>
      <c r="O5285" t="s">
        <v>25</v>
      </c>
      <c r="P5285">
        <v>2453.5</v>
      </c>
      <c r="Q5285" t="s">
        <v>26</v>
      </c>
      <c r="R5285" t="s">
        <v>40</v>
      </c>
      <c r="S5285" t="s">
        <v>35</v>
      </c>
      <c r="T5285">
        <f>VLOOKUP(Admissions[[#This Row],[Department]],Departments[#All],5,FALSE)</f>
        <v>5500</v>
      </c>
      <c r="U5285" t="str">
        <f>IF(Admissions[[#This Row],[Total_Cost]]&gt;Admissions[[#This Row],[Cost_Benchmark]], "Above Benchmark", "Within Benchmark")</f>
        <v>Within Benchmark</v>
      </c>
    </row>
    <row r="5286" spans="1:21" x14ac:dyDescent="0.3">
      <c r="A5286">
        <v>12889</v>
      </c>
      <c r="B5286">
        <v>5136</v>
      </c>
      <c r="C5286" t="s">
        <v>1338</v>
      </c>
      <c r="D5286" t="s">
        <v>20</v>
      </c>
      <c r="E5286">
        <v>36020</v>
      </c>
      <c r="F5286" t="s">
        <v>21</v>
      </c>
      <c r="G5286" t="s">
        <v>22</v>
      </c>
      <c r="H5286" s="1">
        <v>45082</v>
      </c>
      <c r="I5286" s="1">
        <v>45083</v>
      </c>
      <c r="J5286" t="s">
        <v>23</v>
      </c>
      <c r="K5286">
        <v>1</v>
      </c>
      <c r="L5286">
        <v>3541</v>
      </c>
      <c r="M5286">
        <v>1</v>
      </c>
      <c r="N5286" t="s">
        <v>99</v>
      </c>
      <c r="O5286" t="s">
        <v>33</v>
      </c>
      <c r="P5286">
        <v>3541</v>
      </c>
      <c r="Q5286" t="s">
        <v>26</v>
      </c>
      <c r="R5286" t="s">
        <v>34</v>
      </c>
      <c r="S5286" t="s">
        <v>35</v>
      </c>
      <c r="T5286">
        <f>VLOOKUP(Admissions[[#This Row],[Department]],Departments[#All],5,FALSE)</f>
        <v>5500</v>
      </c>
      <c r="U5286" t="str">
        <f>IF(Admissions[[#This Row],[Total_Cost]]&gt;Admissions[[#This Row],[Cost_Benchmark]], "Above Benchmark", "Within Benchmark")</f>
        <v>Within Benchmark</v>
      </c>
    </row>
    <row r="5287" spans="1:21" x14ac:dyDescent="0.3">
      <c r="A5287">
        <v>15418</v>
      </c>
      <c r="B5287">
        <v>3146</v>
      </c>
      <c r="C5287" t="s">
        <v>880</v>
      </c>
      <c r="D5287" t="s">
        <v>74</v>
      </c>
      <c r="E5287">
        <v>13607</v>
      </c>
      <c r="F5287" t="s">
        <v>37</v>
      </c>
      <c r="G5287" t="s">
        <v>52</v>
      </c>
      <c r="H5287" s="1">
        <v>45402</v>
      </c>
      <c r="I5287" s="1">
        <v>45410</v>
      </c>
      <c r="J5287" t="s">
        <v>23</v>
      </c>
      <c r="K5287">
        <v>8</v>
      </c>
      <c r="L5287">
        <v>17025</v>
      </c>
      <c r="M5287">
        <v>0</v>
      </c>
      <c r="N5287" t="s">
        <v>39</v>
      </c>
      <c r="O5287" t="s">
        <v>25</v>
      </c>
      <c r="P5287">
        <v>2128.125</v>
      </c>
      <c r="Q5287" t="s">
        <v>26</v>
      </c>
      <c r="R5287" t="s">
        <v>27</v>
      </c>
      <c r="S5287" t="s">
        <v>28</v>
      </c>
      <c r="T5287">
        <f>VLOOKUP(Admissions[[#This Row],[Department]],Departments[#All],5,FALSE)</f>
        <v>9000</v>
      </c>
      <c r="U5287" t="str">
        <f>IF(Admissions[[#This Row],[Total_Cost]]&gt;Admissions[[#This Row],[Cost_Benchmark]], "Above Benchmark", "Within Benchmark")</f>
        <v>Above Benchmark</v>
      </c>
    </row>
    <row r="5288" spans="1:21" x14ac:dyDescent="0.3">
      <c r="A5288">
        <v>10099</v>
      </c>
      <c r="B5288">
        <v>3358</v>
      </c>
      <c r="C5288" t="s">
        <v>170</v>
      </c>
      <c r="D5288" t="s">
        <v>20</v>
      </c>
      <c r="E5288">
        <v>29442</v>
      </c>
      <c r="F5288" t="s">
        <v>48</v>
      </c>
      <c r="G5288" t="s">
        <v>49</v>
      </c>
      <c r="H5288" s="1">
        <v>45060</v>
      </c>
      <c r="I5288" s="1">
        <v>45062</v>
      </c>
      <c r="J5288" t="s">
        <v>23</v>
      </c>
      <c r="K5288">
        <v>2</v>
      </c>
      <c r="L5288">
        <v>6493</v>
      </c>
      <c r="M5288">
        <v>0</v>
      </c>
      <c r="N5288" t="s">
        <v>93</v>
      </c>
      <c r="O5288" t="s">
        <v>45</v>
      </c>
      <c r="P5288">
        <v>3246.5</v>
      </c>
      <c r="Q5288" t="s">
        <v>26</v>
      </c>
      <c r="R5288" t="s">
        <v>46</v>
      </c>
      <c r="S5288" t="s">
        <v>28</v>
      </c>
      <c r="T5288">
        <f>VLOOKUP(Admissions[[#This Row],[Department]],Departments[#All],5,FALSE)</f>
        <v>8500</v>
      </c>
      <c r="U5288" t="str">
        <f>IF(Admissions[[#This Row],[Total_Cost]]&gt;Admissions[[#This Row],[Cost_Benchmark]], "Above Benchmark", "Within Benchmark")</f>
        <v>Within Benchmark</v>
      </c>
    </row>
    <row r="5289" spans="1:21" x14ac:dyDescent="0.3">
      <c r="A5289">
        <v>14900</v>
      </c>
      <c r="B5289">
        <v>6005</v>
      </c>
      <c r="C5289" t="s">
        <v>813</v>
      </c>
      <c r="D5289" t="s">
        <v>20</v>
      </c>
      <c r="E5289">
        <v>35583</v>
      </c>
      <c r="F5289" t="s">
        <v>48</v>
      </c>
      <c r="G5289" t="s">
        <v>49</v>
      </c>
      <c r="H5289" s="1">
        <v>45485</v>
      </c>
      <c r="I5289" s="1">
        <v>45491</v>
      </c>
      <c r="J5289" t="s">
        <v>23</v>
      </c>
      <c r="K5289">
        <v>6</v>
      </c>
      <c r="L5289">
        <v>8318</v>
      </c>
      <c r="M5289">
        <v>1</v>
      </c>
      <c r="N5289" t="s">
        <v>93</v>
      </c>
      <c r="O5289" t="s">
        <v>25</v>
      </c>
      <c r="P5289">
        <v>1386.3333</v>
      </c>
      <c r="Q5289" t="s">
        <v>26</v>
      </c>
      <c r="R5289" t="s">
        <v>66</v>
      </c>
      <c r="S5289" t="s">
        <v>35</v>
      </c>
      <c r="T5289">
        <f>VLOOKUP(Admissions[[#This Row],[Department]],Departments[#All],5,FALSE)</f>
        <v>8500</v>
      </c>
      <c r="U5289" t="str">
        <f>IF(Admissions[[#This Row],[Total_Cost]]&gt;Admissions[[#This Row],[Cost_Benchmark]], "Above Benchmark", "Within Benchmark")</f>
        <v>Within Benchmark</v>
      </c>
    </row>
    <row r="5290" spans="1:21" x14ac:dyDescent="0.3">
      <c r="A5290">
        <v>13999</v>
      </c>
      <c r="B5290">
        <v>6655</v>
      </c>
      <c r="C5290" t="s">
        <v>339</v>
      </c>
      <c r="D5290" t="s">
        <v>74</v>
      </c>
      <c r="E5290">
        <v>34708</v>
      </c>
      <c r="F5290" t="s">
        <v>84</v>
      </c>
      <c r="G5290" t="s">
        <v>95</v>
      </c>
      <c r="H5290" s="1">
        <v>44972</v>
      </c>
      <c r="I5290" s="1">
        <v>44974</v>
      </c>
      <c r="J5290" t="s">
        <v>23</v>
      </c>
      <c r="K5290">
        <v>2</v>
      </c>
      <c r="L5290">
        <v>3226</v>
      </c>
      <c r="M5290">
        <v>0</v>
      </c>
      <c r="N5290" t="s">
        <v>134</v>
      </c>
      <c r="O5290" t="s">
        <v>33</v>
      </c>
      <c r="P5290">
        <v>1613</v>
      </c>
      <c r="Q5290" t="s">
        <v>26</v>
      </c>
      <c r="R5290" t="s">
        <v>62</v>
      </c>
      <c r="S5290" t="s">
        <v>35</v>
      </c>
      <c r="T5290">
        <f>VLOOKUP(Admissions[[#This Row],[Department]],Departments[#All],5,FALSE)</f>
        <v>6000</v>
      </c>
      <c r="U5290" t="str">
        <f>IF(Admissions[[#This Row],[Total_Cost]]&gt;Admissions[[#This Row],[Cost_Benchmark]], "Above Benchmark", "Within Benchmark")</f>
        <v>Within Benchmark</v>
      </c>
    </row>
    <row r="5291" spans="1:21" x14ac:dyDescent="0.3">
      <c r="A5291">
        <v>14571</v>
      </c>
      <c r="B5291">
        <v>6618</v>
      </c>
      <c r="C5291" t="s">
        <v>266</v>
      </c>
      <c r="D5291" t="s">
        <v>20</v>
      </c>
      <c r="E5291" t="s">
        <v>1542</v>
      </c>
      <c r="F5291" t="s">
        <v>48</v>
      </c>
      <c r="G5291" t="s">
        <v>101</v>
      </c>
      <c r="H5291" s="1">
        <v>45515</v>
      </c>
      <c r="I5291" s="1">
        <v>45523</v>
      </c>
      <c r="J5291" t="s">
        <v>23</v>
      </c>
      <c r="K5291">
        <v>8</v>
      </c>
      <c r="L5291">
        <v>11005</v>
      </c>
      <c r="M5291">
        <v>0</v>
      </c>
      <c r="N5291" t="s">
        <v>93</v>
      </c>
      <c r="O5291" t="s">
        <v>45</v>
      </c>
      <c r="P5291">
        <v>1375.625</v>
      </c>
      <c r="Q5291" t="s">
        <v>26</v>
      </c>
      <c r="R5291" t="s">
        <v>46</v>
      </c>
      <c r="S5291" t="s">
        <v>28</v>
      </c>
      <c r="T5291">
        <f>VLOOKUP(Admissions[[#This Row],[Department]],Departments[#All],5,FALSE)</f>
        <v>8500</v>
      </c>
      <c r="U5291" t="str">
        <f>IF(Admissions[[#This Row],[Total_Cost]]&gt;Admissions[[#This Row],[Cost_Benchmark]], "Above Benchmark", "Within Benchmark")</f>
        <v>Above Benchmark</v>
      </c>
    </row>
    <row r="5292" spans="1:21" x14ac:dyDescent="0.3">
      <c r="A5292">
        <v>11060</v>
      </c>
      <c r="B5292">
        <v>6172</v>
      </c>
      <c r="C5292" t="s">
        <v>463</v>
      </c>
      <c r="D5292" t="s">
        <v>74</v>
      </c>
      <c r="E5292">
        <v>20400</v>
      </c>
      <c r="F5292" t="s">
        <v>48</v>
      </c>
      <c r="G5292" t="s">
        <v>101</v>
      </c>
      <c r="H5292" s="1">
        <v>44961</v>
      </c>
      <c r="I5292" s="1">
        <v>44969</v>
      </c>
      <c r="J5292" t="s">
        <v>23</v>
      </c>
      <c r="K5292">
        <v>8</v>
      </c>
      <c r="L5292">
        <v>21218</v>
      </c>
      <c r="M5292">
        <v>0</v>
      </c>
      <c r="N5292" t="s">
        <v>137</v>
      </c>
      <c r="O5292" t="s">
        <v>25</v>
      </c>
      <c r="P5292">
        <v>2652.25</v>
      </c>
      <c r="Q5292" t="s">
        <v>26</v>
      </c>
      <c r="R5292" t="s">
        <v>27</v>
      </c>
      <c r="S5292" t="s">
        <v>28</v>
      </c>
      <c r="T5292">
        <f>VLOOKUP(Admissions[[#This Row],[Department]],Departments[#All],5,FALSE)</f>
        <v>8500</v>
      </c>
      <c r="U5292" t="str">
        <f>IF(Admissions[[#This Row],[Total_Cost]]&gt;Admissions[[#This Row],[Cost_Benchmark]], "Above Benchmark", "Within Benchmark")</f>
        <v>Above Benchmark</v>
      </c>
    </row>
    <row r="5293" spans="1:21" x14ac:dyDescent="0.3">
      <c r="A5293">
        <v>13053</v>
      </c>
      <c r="B5293">
        <v>7013</v>
      </c>
      <c r="C5293" t="s">
        <v>542</v>
      </c>
      <c r="D5293" t="s">
        <v>74</v>
      </c>
      <c r="E5293">
        <v>18560</v>
      </c>
      <c r="F5293" t="s">
        <v>68</v>
      </c>
      <c r="G5293" t="s">
        <v>131</v>
      </c>
      <c r="H5293" s="1">
        <v>45013</v>
      </c>
      <c r="I5293" s="1">
        <v>45020</v>
      </c>
      <c r="J5293" t="s">
        <v>23</v>
      </c>
      <c r="K5293">
        <v>7</v>
      </c>
      <c r="L5293">
        <v>7430</v>
      </c>
      <c r="M5293">
        <v>0</v>
      </c>
      <c r="N5293" t="s">
        <v>24</v>
      </c>
      <c r="O5293" t="s">
        <v>45</v>
      </c>
      <c r="P5293">
        <v>1061.4286</v>
      </c>
      <c r="Q5293" t="s">
        <v>26</v>
      </c>
      <c r="R5293" t="s">
        <v>53</v>
      </c>
      <c r="S5293" t="s">
        <v>35</v>
      </c>
      <c r="T5293">
        <f>VLOOKUP(Admissions[[#This Row],[Department]],Departments[#All],5,FALSE)</f>
        <v>6800</v>
      </c>
      <c r="U5293" t="str">
        <f>IF(Admissions[[#This Row],[Total_Cost]]&gt;Admissions[[#This Row],[Cost_Benchmark]], "Above Benchmark", "Within Benchmark")</f>
        <v>Above Benchmark</v>
      </c>
    </row>
    <row r="5294" spans="1:21" x14ac:dyDescent="0.3">
      <c r="A5294">
        <v>12570</v>
      </c>
      <c r="B5294">
        <v>6459</v>
      </c>
      <c r="C5294" t="s">
        <v>1097</v>
      </c>
      <c r="D5294" t="s">
        <v>74</v>
      </c>
      <c r="E5294">
        <v>17811</v>
      </c>
      <c r="F5294" t="s">
        <v>30</v>
      </c>
      <c r="G5294" t="s">
        <v>167</v>
      </c>
      <c r="H5294" s="1">
        <v>45507</v>
      </c>
      <c r="I5294" s="1">
        <v>45517</v>
      </c>
      <c r="J5294" t="s">
        <v>23</v>
      </c>
      <c r="K5294">
        <v>10</v>
      </c>
      <c r="L5294">
        <v>34175</v>
      </c>
      <c r="M5294">
        <v>1</v>
      </c>
      <c r="N5294" t="s">
        <v>231</v>
      </c>
      <c r="O5294" t="s">
        <v>45</v>
      </c>
      <c r="P5294">
        <v>3417.5</v>
      </c>
      <c r="Q5294" t="s">
        <v>26</v>
      </c>
      <c r="R5294" t="s">
        <v>27</v>
      </c>
      <c r="S5294" t="s">
        <v>28</v>
      </c>
      <c r="T5294">
        <f>VLOOKUP(Admissions[[#This Row],[Department]],Departments[#All],5,FALSE)</f>
        <v>12000</v>
      </c>
      <c r="U5294" t="str">
        <f>IF(Admissions[[#This Row],[Total_Cost]]&gt;Admissions[[#This Row],[Cost_Benchmark]], "Above Benchmark", "Within Benchmark")</f>
        <v>Above Benchmark</v>
      </c>
    </row>
    <row r="5295" spans="1:21" x14ac:dyDescent="0.3">
      <c r="A5295">
        <v>14245</v>
      </c>
      <c r="B5295">
        <v>3030</v>
      </c>
      <c r="C5295" t="s">
        <v>229</v>
      </c>
      <c r="D5295" t="s">
        <v>20</v>
      </c>
      <c r="E5295">
        <v>30831</v>
      </c>
      <c r="F5295" t="s">
        <v>48</v>
      </c>
      <c r="G5295" t="s">
        <v>101</v>
      </c>
      <c r="H5295" s="1">
        <v>45151</v>
      </c>
      <c r="I5295" s="1">
        <v>45159</v>
      </c>
      <c r="J5295" t="s">
        <v>23</v>
      </c>
      <c r="K5295">
        <v>8</v>
      </c>
      <c r="L5295">
        <v>19356</v>
      </c>
      <c r="M5295">
        <v>0</v>
      </c>
      <c r="N5295" t="s">
        <v>1543</v>
      </c>
      <c r="O5295" t="s">
        <v>45</v>
      </c>
      <c r="P5295">
        <v>2419.5</v>
      </c>
      <c r="Q5295" t="s">
        <v>26</v>
      </c>
      <c r="R5295" t="s">
        <v>46</v>
      </c>
      <c r="S5295" t="s">
        <v>28</v>
      </c>
      <c r="T5295">
        <f>VLOOKUP(Admissions[[#This Row],[Department]],Departments[#All],5,FALSE)</f>
        <v>8500</v>
      </c>
      <c r="U5295" t="str">
        <f>IF(Admissions[[#This Row],[Total_Cost]]&gt;Admissions[[#This Row],[Cost_Benchmark]], "Above Benchmark", "Within Benchmark")</f>
        <v>Above Benchmark</v>
      </c>
    </row>
    <row r="5296" spans="1:21" x14ac:dyDescent="0.3">
      <c r="A5296">
        <v>15342</v>
      </c>
      <c r="B5296">
        <v>4678</v>
      </c>
      <c r="C5296" t="s">
        <v>645</v>
      </c>
      <c r="D5296" t="s">
        <v>20</v>
      </c>
      <c r="E5296">
        <v>34744</v>
      </c>
      <c r="F5296" t="s">
        <v>48</v>
      </c>
      <c r="G5296" t="s">
        <v>103</v>
      </c>
      <c r="H5296" s="1">
        <v>45601</v>
      </c>
      <c r="I5296" s="1">
        <v>45607</v>
      </c>
      <c r="J5296" t="s">
        <v>23</v>
      </c>
      <c r="K5296">
        <v>6</v>
      </c>
      <c r="L5296">
        <v>8173</v>
      </c>
      <c r="M5296">
        <v>0</v>
      </c>
      <c r="N5296" t="s">
        <v>50</v>
      </c>
      <c r="O5296" t="s">
        <v>25</v>
      </c>
      <c r="P5296">
        <v>1362.1667</v>
      </c>
      <c r="Q5296" t="s">
        <v>26</v>
      </c>
      <c r="R5296" t="s">
        <v>53</v>
      </c>
      <c r="S5296" t="s">
        <v>35</v>
      </c>
      <c r="T5296">
        <f>VLOOKUP(Admissions[[#This Row],[Department]],Departments[#All],5,FALSE)</f>
        <v>8500</v>
      </c>
      <c r="U5296" t="str">
        <f>IF(Admissions[[#This Row],[Total_Cost]]&gt;Admissions[[#This Row],[Cost_Benchmark]], "Above Benchmark", "Within Benchmark")</f>
        <v>Within Benchmark</v>
      </c>
    </row>
    <row r="5297" spans="1:21" x14ac:dyDescent="0.3">
      <c r="A5297">
        <v>15612</v>
      </c>
      <c r="B5297">
        <v>6879</v>
      </c>
      <c r="C5297" t="s">
        <v>1316</v>
      </c>
      <c r="D5297" t="s">
        <v>74</v>
      </c>
      <c r="E5297">
        <v>31288</v>
      </c>
      <c r="F5297" t="s">
        <v>84</v>
      </c>
      <c r="G5297" t="s">
        <v>95</v>
      </c>
      <c r="H5297" s="1">
        <v>45157</v>
      </c>
      <c r="I5297" s="1">
        <v>45162</v>
      </c>
      <c r="J5297" t="s">
        <v>23</v>
      </c>
      <c r="K5297">
        <v>5</v>
      </c>
      <c r="L5297">
        <v>5385</v>
      </c>
      <c r="M5297">
        <v>0</v>
      </c>
      <c r="N5297" t="s">
        <v>109</v>
      </c>
      <c r="O5297" t="s">
        <v>25</v>
      </c>
      <c r="P5297">
        <v>1077</v>
      </c>
      <c r="Q5297" t="s">
        <v>26</v>
      </c>
      <c r="R5297" t="s">
        <v>27</v>
      </c>
      <c r="S5297" t="s">
        <v>28</v>
      </c>
      <c r="T5297">
        <f>VLOOKUP(Admissions[[#This Row],[Department]],Departments[#All],5,FALSE)</f>
        <v>6000</v>
      </c>
      <c r="U5297" t="str">
        <f>IF(Admissions[[#This Row],[Total_Cost]]&gt;Admissions[[#This Row],[Cost_Benchmark]], "Above Benchmark", "Within Benchmark")</f>
        <v>Within Benchmark</v>
      </c>
    </row>
    <row r="5298" spans="1:21" x14ac:dyDescent="0.3">
      <c r="A5298">
        <v>12858</v>
      </c>
      <c r="B5298">
        <v>6887</v>
      </c>
      <c r="C5298" t="s">
        <v>916</v>
      </c>
      <c r="D5298" t="s">
        <v>74</v>
      </c>
      <c r="E5298">
        <v>21319</v>
      </c>
      <c r="F5298" t="s">
        <v>68</v>
      </c>
      <c r="G5298" t="s">
        <v>105</v>
      </c>
      <c r="H5298" s="1">
        <v>45499</v>
      </c>
      <c r="I5298" s="1">
        <v>45506</v>
      </c>
      <c r="J5298" t="s">
        <v>23</v>
      </c>
      <c r="K5298">
        <v>7</v>
      </c>
      <c r="L5298">
        <v>13425</v>
      </c>
      <c r="M5298">
        <v>0</v>
      </c>
      <c r="N5298" t="s">
        <v>24</v>
      </c>
      <c r="O5298" t="s">
        <v>45</v>
      </c>
      <c r="P5298">
        <v>1917.8570999999999</v>
      </c>
      <c r="Q5298" t="s">
        <v>26</v>
      </c>
      <c r="R5298" t="s">
        <v>66</v>
      </c>
      <c r="S5298" t="s">
        <v>35</v>
      </c>
      <c r="T5298">
        <f>VLOOKUP(Admissions[[#This Row],[Department]],Departments[#All],5,FALSE)</f>
        <v>6800</v>
      </c>
      <c r="U5298" t="str">
        <f>IF(Admissions[[#This Row],[Total_Cost]]&gt;Admissions[[#This Row],[Cost_Benchmark]], "Above Benchmark", "Within Benchmark")</f>
        <v>Above Benchmark</v>
      </c>
    </row>
    <row r="5299" spans="1:21" x14ac:dyDescent="0.3">
      <c r="A5299">
        <v>13630</v>
      </c>
      <c r="B5299">
        <v>7192</v>
      </c>
      <c r="C5299" t="s">
        <v>1459</v>
      </c>
      <c r="D5299" t="s">
        <v>20</v>
      </c>
      <c r="E5299">
        <v>28847</v>
      </c>
      <c r="F5299" t="s">
        <v>68</v>
      </c>
      <c r="G5299" t="s">
        <v>131</v>
      </c>
      <c r="H5299" s="1">
        <v>45412</v>
      </c>
      <c r="I5299" s="1">
        <v>45417</v>
      </c>
      <c r="J5299" t="s">
        <v>23</v>
      </c>
      <c r="K5299">
        <v>5</v>
      </c>
      <c r="L5299">
        <v>7825</v>
      </c>
      <c r="M5299">
        <v>1</v>
      </c>
      <c r="N5299" t="s">
        <v>24</v>
      </c>
      <c r="O5299" t="s">
        <v>33</v>
      </c>
      <c r="P5299">
        <v>1565</v>
      </c>
      <c r="Q5299" t="s">
        <v>26</v>
      </c>
      <c r="R5299" t="s">
        <v>53</v>
      </c>
      <c r="S5299" t="s">
        <v>35</v>
      </c>
      <c r="T5299">
        <f>VLOOKUP(Admissions[[#This Row],[Department]],Departments[#All],5,FALSE)</f>
        <v>6800</v>
      </c>
      <c r="U5299" t="str">
        <f>IF(Admissions[[#This Row],[Total_Cost]]&gt;Admissions[[#This Row],[Cost_Benchmark]], "Above Benchmark", "Within Benchmark")</f>
        <v>Above Benchmark</v>
      </c>
    </row>
    <row r="5300" spans="1:21" x14ac:dyDescent="0.3">
      <c r="A5300">
        <v>10273</v>
      </c>
      <c r="B5300">
        <v>6061</v>
      </c>
      <c r="C5300" t="s">
        <v>482</v>
      </c>
      <c r="D5300" t="s">
        <v>20</v>
      </c>
      <c r="E5300">
        <v>22332</v>
      </c>
      <c r="F5300" t="s">
        <v>37</v>
      </c>
      <c r="G5300" t="s">
        <v>52</v>
      </c>
      <c r="H5300" s="1">
        <v>45650</v>
      </c>
      <c r="I5300" s="1">
        <v>45656</v>
      </c>
      <c r="J5300" t="s">
        <v>23</v>
      </c>
      <c r="K5300">
        <v>6</v>
      </c>
      <c r="L5300">
        <v>12800</v>
      </c>
      <c r="M5300">
        <v>0</v>
      </c>
      <c r="N5300" t="s">
        <v>24</v>
      </c>
      <c r="O5300" t="s">
        <v>25</v>
      </c>
      <c r="P5300">
        <v>2133.3332999999998</v>
      </c>
      <c r="Q5300" t="s">
        <v>26</v>
      </c>
      <c r="R5300" t="s">
        <v>53</v>
      </c>
      <c r="S5300" t="s">
        <v>35</v>
      </c>
      <c r="T5300">
        <f>VLOOKUP(Admissions[[#This Row],[Department]],Departments[#All],5,FALSE)</f>
        <v>9000</v>
      </c>
      <c r="U5300" t="str">
        <f>IF(Admissions[[#This Row],[Total_Cost]]&gt;Admissions[[#This Row],[Cost_Benchmark]], "Above Benchmark", "Within Benchmark")</f>
        <v>Above Benchmark</v>
      </c>
    </row>
    <row r="5301" spans="1:21" x14ac:dyDescent="0.3">
      <c r="A5301">
        <v>12766</v>
      </c>
      <c r="B5301">
        <v>6809</v>
      </c>
      <c r="C5301" t="s">
        <v>110</v>
      </c>
      <c r="D5301" t="s">
        <v>20</v>
      </c>
      <c r="E5301">
        <v>13466</v>
      </c>
      <c r="F5301" t="s">
        <v>68</v>
      </c>
      <c r="G5301" t="s">
        <v>131</v>
      </c>
      <c r="H5301" s="1">
        <v>45116</v>
      </c>
      <c r="I5301" s="1">
        <v>45120</v>
      </c>
      <c r="J5301" t="s">
        <v>23</v>
      </c>
      <c r="K5301">
        <v>4</v>
      </c>
      <c r="L5301">
        <v>6110</v>
      </c>
      <c r="M5301">
        <v>0</v>
      </c>
      <c r="N5301" t="s">
        <v>70</v>
      </c>
      <c r="O5301" t="s">
        <v>33</v>
      </c>
      <c r="P5301">
        <v>1527.5</v>
      </c>
      <c r="Q5301" t="s">
        <v>26</v>
      </c>
      <c r="R5301" t="s">
        <v>46</v>
      </c>
      <c r="S5301" t="s">
        <v>28</v>
      </c>
      <c r="T5301">
        <f>VLOOKUP(Admissions[[#This Row],[Department]],Departments[#All],5,FALSE)</f>
        <v>6800</v>
      </c>
      <c r="U5301" t="str">
        <f>IF(Admissions[[#This Row],[Total_Cost]]&gt;Admissions[[#This Row],[Cost_Benchmark]], "Above Benchmark", "Within Benchmark")</f>
        <v>Within Benchmark</v>
      </c>
    </row>
    <row r="5302" spans="1:21" x14ac:dyDescent="0.3">
      <c r="A5302">
        <v>10915</v>
      </c>
      <c r="B5302">
        <v>3500</v>
      </c>
      <c r="C5302" t="s">
        <v>1544</v>
      </c>
      <c r="D5302" t="s">
        <v>74</v>
      </c>
      <c r="E5302">
        <v>42290</v>
      </c>
      <c r="F5302" t="s">
        <v>42</v>
      </c>
      <c r="G5302" t="s">
        <v>43</v>
      </c>
      <c r="H5302" s="1">
        <v>45191</v>
      </c>
      <c r="I5302" s="1">
        <v>45194</v>
      </c>
      <c r="J5302" t="s">
        <v>23</v>
      </c>
      <c r="K5302">
        <v>3</v>
      </c>
      <c r="L5302">
        <v>3227</v>
      </c>
      <c r="M5302">
        <v>0</v>
      </c>
      <c r="N5302" t="s">
        <v>99</v>
      </c>
      <c r="O5302" t="s">
        <v>45</v>
      </c>
      <c r="P5302">
        <v>1075.6667</v>
      </c>
      <c r="Q5302" t="s">
        <v>26</v>
      </c>
      <c r="R5302" t="s">
        <v>66</v>
      </c>
      <c r="S5302" t="s">
        <v>35</v>
      </c>
      <c r="T5302">
        <f>VLOOKUP(Admissions[[#This Row],[Department]],Departments[#All],5,FALSE)</f>
        <v>4500</v>
      </c>
      <c r="U5302" t="str">
        <f>IF(Admissions[[#This Row],[Total_Cost]]&gt;Admissions[[#This Row],[Cost_Benchmark]], "Above Benchmark", "Within Benchmark")</f>
        <v>Within Benchmark</v>
      </c>
    </row>
    <row r="5303" spans="1:21" x14ac:dyDescent="0.3">
      <c r="A5303">
        <v>15638</v>
      </c>
      <c r="B5303">
        <v>7035</v>
      </c>
      <c r="C5303" t="s">
        <v>199</v>
      </c>
      <c r="D5303" t="s">
        <v>20</v>
      </c>
      <c r="E5303">
        <v>28167</v>
      </c>
      <c r="F5303" t="s">
        <v>48</v>
      </c>
      <c r="G5303" t="s">
        <v>49</v>
      </c>
      <c r="H5303" s="1">
        <v>45458</v>
      </c>
      <c r="I5303" s="1">
        <v>45464</v>
      </c>
      <c r="J5303" t="s">
        <v>23</v>
      </c>
      <c r="K5303">
        <v>6</v>
      </c>
      <c r="L5303">
        <v>14996</v>
      </c>
      <c r="M5303">
        <v>0</v>
      </c>
      <c r="N5303" t="s">
        <v>137</v>
      </c>
      <c r="O5303" t="s">
        <v>45</v>
      </c>
      <c r="P5303">
        <v>2499.3332999999998</v>
      </c>
      <c r="Q5303" t="s">
        <v>26</v>
      </c>
      <c r="R5303" t="s">
        <v>27</v>
      </c>
      <c r="S5303" t="s">
        <v>28</v>
      </c>
      <c r="T5303">
        <f>VLOOKUP(Admissions[[#This Row],[Department]],Departments[#All],5,FALSE)</f>
        <v>8500</v>
      </c>
      <c r="U5303" t="str">
        <f>IF(Admissions[[#This Row],[Total_Cost]]&gt;Admissions[[#This Row],[Cost_Benchmark]], "Above Benchmark", "Within Benchmark")</f>
        <v>Above Benchmark</v>
      </c>
    </row>
    <row r="5304" spans="1:21" x14ac:dyDescent="0.3">
      <c r="A5304">
        <v>11584</v>
      </c>
      <c r="B5304">
        <v>6086</v>
      </c>
      <c r="C5304" t="s">
        <v>982</v>
      </c>
      <c r="D5304" t="s">
        <v>74</v>
      </c>
      <c r="E5304">
        <v>37084</v>
      </c>
      <c r="F5304" t="s">
        <v>84</v>
      </c>
      <c r="G5304" t="s">
        <v>95</v>
      </c>
      <c r="H5304" s="1">
        <v>45320</v>
      </c>
      <c r="I5304" s="1">
        <v>45325</v>
      </c>
      <c r="J5304" t="s">
        <v>23</v>
      </c>
      <c r="K5304">
        <v>5</v>
      </c>
      <c r="L5304">
        <v>4441</v>
      </c>
      <c r="M5304">
        <v>0</v>
      </c>
      <c r="N5304" t="s">
        <v>109</v>
      </c>
      <c r="O5304" t="s">
        <v>45</v>
      </c>
      <c r="P5304">
        <v>888.2</v>
      </c>
      <c r="Q5304" t="s">
        <v>26</v>
      </c>
      <c r="R5304" t="s">
        <v>34</v>
      </c>
      <c r="S5304" t="s">
        <v>35</v>
      </c>
      <c r="T5304">
        <f>VLOOKUP(Admissions[[#This Row],[Department]],Departments[#All],5,FALSE)</f>
        <v>6000</v>
      </c>
      <c r="U5304" t="str">
        <f>IF(Admissions[[#This Row],[Total_Cost]]&gt;Admissions[[#This Row],[Cost_Benchmark]], "Above Benchmark", "Within Benchmark")</f>
        <v>Within Benchmark</v>
      </c>
    </row>
    <row r="5305" spans="1:21" x14ac:dyDescent="0.3">
      <c r="A5305">
        <v>10757</v>
      </c>
      <c r="B5305">
        <v>7079</v>
      </c>
      <c r="C5305" t="s">
        <v>547</v>
      </c>
      <c r="D5305" t="s">
        <v>20</v>
      </c>
      <c r="E5305">
        <v>35846</v>
      </c>
      <c r="F5305" t="s">
        <v>48</v>
      </c>
      <c r="G5305" t="s">
        <v>49</v>
      </c>
      <c r="H5305" s="1">
        <v>45062</v>
      </c>
      <c r="I5305" s="1">
        <v>45064</v>
      </c>
      <c r="J5305" t="s">
        <v>23</v>
      </c>
      <c r="K5305">
        <v>2</v>
      </c>
      <c r="L5305">
        <v>6567</v>
      </c>
      <c r="M5305">
        <v>0</v>
      </c>
      <c r="N5305" t="s">
        <v>50</v>
      </c>
      <c r="O5305" t="s">
        <v>45</v>
      </c>
      <c r="P5305">
        <v>3283.5</v>
      </c>
      <c r="Q5305" t="s">
        <v>26</v>
      </c>
      <c r="R5305" t="s">
        <v>53</v>
      </c>
      <c r="S5305" t="s">
        <v>35</v>
      </c>
      <c r="T5305">
        <f>VLOOKUP(Admissions[[#This Row],[Department]],Departments[#All],5,FALSE)</f>
        <v>8500</v>
      </c>
      <c r="U5305" t="str">
        <f>IF(Admissions[[#This Row],[Total_Cost]]&gt;Admissions[[#This Row],[Cost_Benchmark]], "Above Benchmark", "Within Benchmark")</f>
        <v>Within Benchmark</v>
      </c>
    </row>
    <row r="5306" spans="1:21" x14ac:dyDescent="0.3">
      <c r="A5306">
        <v>13074</v>
      </c>
      <c r="B5306">
        <v>4253</v>
      </c>
      <c r="C5306" t="s">
        <v>113</v>
      </c>
      <c r="D5306" t="s">
        <v>20</v>
      </c>
      <c r="E5306">
        <v>22667</v>
      </c>
      <c r="F5306" t="s">
        <v>30</v>
      </c>
      <c r="G5306" t="s">
        <v>179</v>
      </c>
      <c r="H5306" s="1">
        <v>45325</v>
      </c>
      <c r="I5306" s="1">
        <v>45331</v>
      </c>
      <c r="J5306" t="s">
        <v>23</v>
      </c>
      <c r="K5306">
        <v>6</v>
      </c>
      <c r="L5306">
        <v>19657</v>
      </c>
      <c r="M5306">
        <v>0</v>
      </c>
      <c r="N5306" t="s">
        <v>32</v>
      </c>
      <c r="O5306" t="s">
        <v>33</v>
      </c>
      <c r="P5306">
        <v>3276.1667000000002</v>
      </c>
      <c r="Q5306" t="s">
        <v>26</v>
      </c>
      <c r="R5306" t="s">
        <v>27</v>
      </c>
      <c r="S5306" t="s">
        <v>28</v>
      </c>
      <c r="T5306">
        <f>VLOOKUP(Admissions[[#This Row],[Department]],Departments[#All],5,FALSE)</f>
        <v>12000</v>
      </c>
      <c r="U5306" t="str">
        <f>IF(Admissions[[#This Row],[Total_Cost]]&gt;Admissions[[#This Row],[Cost_Benchmark]], "Above Benchmark", "Within Benchmark")</f>
        <v>Above Benchmark</v>
      </c>
    </row>
    <row r="5307" spans="1:21" x14ac:dyDescent="0.3">
      <c r="A5307">
        <v>15427</v>
      </c>
      <c r="B5307">
        <v>3016</v>
      </c>
      <c r="C5307" t="s">
        <v>304</v>
      </c>
      <c r="D5307" t="s">
        <v>74</v>
      </c>
      <c r="E5307">
        <v>34851</v>
      </c>
      <c r="F5307" t="s">
        <v>55</v>
      </c>
      <c r="G5307" t="s">
        <v>90</v>
      </c>
      <c r="H5307" s="1">
        <v>45170</v>
      </c>
      <c r="I5307" s="1">
        <v>45175</v>
      </c>
      <c r="J5307" t="s">
        <v>23</v>
      </c>
      <c r="K5307">
        <v>5</v>
      </c>
      <c r="L5307">
        <v>6169</v>
      </c>
      <c r="M5307">
        <v>1</v>
      </c>
      <c r="N5307" t="s">
        <v>65</v>
      </c>
      <c r="O5307" t="s">
        <v>45</v>
      </c>
      <c r="P5307">
        <v>1233.8</v>
      </c>
      <c r="Q5307" t="s">
        <v>26</v>
      </c>
      <c r="R5307" t="s">
        <v>66</v>
      </c>
      <c r="S5307" t="s">
        <v>35</v>
      </c>
      <c r="T5307">
        <f>VLOOKUP(Admissions[[#This Row],[Department]],Departments[#All],5,FALSE)</f>
        <v>7200</v>
      </c>
      <c r="U5307" t="str">
        <f>IF(Admissions[[#This Row],[Total_Cost]]&gt;Admissions[[#This Row],[Cost_Benchmark]], "Above Benchmark", "Within Benchmark")</f>
        <v>Within Benchmark</v>
      </c>
    </row>
    <row r="5308" spans="1:21" x14ac:dyDescent="0.3">
      <c r="A5308">
        <v>15236</v>
      </c>
      <c r="B5308">
        <v>6839</v>
      </c>
      <c r="C5308" t="s">
        <v>1100</v>
      </c>
      <c r="D5308" t="s">
        <v>74</v>
      </c>
      <c r="E5308">
        <v>25262</v>
      </c>
      <c r="F5308" t="s">
        <v>48</v>
      </c>
      <c r="G5308" t="s">
        <v>101</v>
      </c>
      <c r="H5308" s="1">
        <v>45542</v>
      </c>
      <c r="I5308" s="1">
        <v>45544</v>
      </c>
      <c r="J5308" t="s">
        <v>23</v>
      </c>
      <c r="K5308">
        <v>2</v>
      </c>
      <c r="L5308">
        <v>6144</v>
      </c>
      <c r="M5308">
        <v>0</v>
      </c>
      <c r="N5308" t="s">
        <v>93</v>
      </c>
      <c r="O5308" t="s">
        <v>25</v>
      </c>
      <c r="P5308">
        <v>3072</v>
      </c>
      <c r="Q5308" t="s">
        <v>26</v>
      </c>
      <c r="R5308" t="s">
        <v>27</v>
      </c>
      <c r="S5308" t="s">
        <v>28</v>
      </c>
      <c r="T5308">
        <f>VLOOKUP(Admissions[[#This Row],[Department]],Departments[#All],5,FALSE)</f>
        <v>8500</v>
      </c>
      <c r="U5308" t="str">
        <f>IF(Admissions[[#This Row],[Total_Cost]]&gt;Admissions[[#This Row],[Cost_Benchmark]], "Above Benchmark", "Within Benchmark")</f>
        <v>Within Benchmark</v>
      </c>
    </row>
    <row r="5309" spans="1:21" x14ac:dyDescent="0.3">
      <c r="A5309">
        <v>11053</v>
      </c>
      <c r="B5309">
        <v>4247</v>
      </c>
      <c r="C5309" t="s">
        <v>318</v>
      </c>
      <c r="D5309" t="s">
        <v>74</v>
      </c>
      <c r="E5309">
        <v>35198</v>
      </c>
      <c r="F5309" t="s">
        <v>37</v>
      </c>
      <c r="G5309" t="s">
        <v>52</v>
      </c>
      <c r="H5309" s="1">
        <v>45522</v>
      </c>
      <c r="I5309" s="1">
        <v>45523</v>
      </c>
      <c r="J5309" t="s">
        <v>23</v>
      </c>
      <c r="K5309">
        <v>1</v>
      </c>
      <c r="L5309">
        <v>7697</v>
      </c>
      <c r="M5309">
        <v>0</v>
      </c>
      <c r="N5309" t="s">
        <v>97</v>
      </c>
      <c r="O5309" t="s">
        <v>45</v>
      </c>
      <c r="P5309">
        <v>7697</v>
      </c>
      <c r="Q5309" t="s">
        <v>26</v>
      </c>
      <c r="R5309" t="s">
        <v>46</v>
      </c>
      <c r="S5309" t="s">
        <v>28</v>
      </c>
      <c r="T5309">
        <f>VLOOKUP(Admissions[[#This Row],[Department]],Departments[#All],5,FALSE)</f>
        <v>9000</v>
      </c>
      <c r="U5309" t="str">
        <f>IF(Admissions[[#This Row],[Total_Cost]]&gt;Admissions[[#This Row],[Cost_Benchmark]], "Above Benchmark", "Within Benchmark")</f>
        <v>Within Benchmark</v>
      </c>
    </row>
    <row r="5310" spans="1:21" x14ac:dyDescent="0.3">
      <c r="A5310">
        <v>12604</v>
      </c>
      <c r="B5310">
        <v>4191</v>
      </c>
      <c r="C5310" t="s">
        <v>393</v>
      </c>
      <c r="D5310" t="s">
        <v>20</v>
      </c>
      <c r="E5310">
        <v>15023</v>
      </c>
      <c r="F5310" t="s">
        <v>48</v>
      </c>
      <c r="G5310" t="s">
        <v>103</v>
      </c>
      <c r="H5310" s="1">
        <v>45629</v>
      </c>
      <c r="I5310" s="1">
        <v>45634</v>
      </c>
      <c r="J5310" t="s">
        <v>23</v>
      </c>
      <c r="K5310">
        <v>5</v>
      </c>
      <c r="L5310">
        <v>14831</v>
      </c>
      <c r="M5310">
        <v>1</v>
      </c>
      <c r="N5310" t="s">
        <v>50</v>
      </c>
      <c r="O5310" t="s">
        <v>25</v>
      </c>
      <c r="P5310">
        <v>2966.2</v>
      </c>
      <c r="Q5310" t="s">
        <v>26</v>
      </c>
      <c r="R5310" t="s">
        <v>53</v>
      </c>
      <c r="S5310" t="s">
        <v>35</v>
      </c>
      <c r="T5310">
        <f>VLOOKUP(Admissions[[#This Row],[Department]],Departments[#All],5,FALSE)</f>
        <v>8500</v>
      </c>
      <c r="U5310" t="str">
        <f>IF(Admissions[[#This Row],[Total_Cost]]&gt;Admissions[[#This Row],[Cost_Benchmark]], "Above Benchmark", "Within Benchmark")</f>
        <v>Above Benchmark</v>
      </c>
    </row>
    <row r="5311" spans="1:21" x14ac:dyDescent="0.3">
      <c r="A5311">
        <v>14179</v>
      </c>
      <c r="B5311">
        <v>6239</v>
      </c>
      <c r="C5311" t="s">
        <v>145</v>
      </c>
      <c r="D5311" t="s">
        <v>20</v>
      </c>
      <c r="E5311">
        <v>36710</v>
      </c>
      <c r="F5311" t="s">
        <v>30</v>
      </c>
      <c r="G5311" t="s">
        <v>31</v>
      </c>
      <c r="H5311" s="1">
        <v>44962</v>
      </c>
      <c r="I5311" s="1">
        <v>44969</v>
      </c>
      <c r="J5311" t="s">
        <v>23</v>
      </c>
      <c r="K5311">
        <v>7</v>
      </c>
      <c r="L5311">
        <v>37734</v>
      </c>
      <c r="M5311">
        <v>0</v>
      </c>
      <c r="N5311" t="s">
        <v>32</v>
      </c>
      <c r="O5311" t="s">
        <v>45</v>
      </c>
      <c r="P5311">
        <v>5390.5713999999998</v>
      </c>
      <c r="Q5311" t="s">
        <v>26</v>
      </c>
      <c r="R5311" t="s">
        <v>46</v>
      </c>
      <c r="S5311" t="s">
        <v>28</v>
      </c>
      <c r="T5311">
        <f>VLOOKUP(Admissions[[#This Row],[Department]],Departments[#All],5,FALSE)</f>
        <v>12000</v>
      </c>
      <c r="U5311" t="str">
        <f>IF(Admissions[[#This Row],[Total_Cost]]&gt;Admissions[[#This Row],[Cost_Benchmark]], "Above Benchmark", "Within Benchmark")</f>
        <v>Above Benchmark</v>
      </c>
    </row>
    <row r="5312" spans="1:21" x14ac:dyDescent="0.3">
      <c r="A5312">
        <v>10632</v>
      </c>
      <c r="B5312">
        <v>6147</v>
      </c>
      <c r="C5312" t="s">
        <v>1311</v>
      </c>
      <c r="D5312" t="s">
        <v>74</v>
      </c>
      <c r="E5312">
        <v>36475</v>
      </c>
      <c r="F5312" t="s">
        <v>84</v>
      </c>
      <c r="G5312" t="s">
        <v>88</v>
      </c>
      <c r="H5312" s="1">
        <v>45293</v>
      </c>
      <c r="I5312" s="1">
        <v>45297</v>
      </c>
      <c r="J5312" t="s">
        <v>23</v>
      </c>
      <c r="K5312">
        <v>4</v>
      </c>
      <c r="L5312">
        <v>4840</v>
      </c>
      <c r="M5312">
        <v>0</v>
      </c>
      <c r="N5312" t="s">
        <v>134</v>
      </c>
      <c r="O5312" t="s">
        <v>33</v>
      </c>
      <c r="P5312">
        <v>1210</v>
      </c>
      <c r="Q5312" t="s">
        <v>26</v>
      </c>
      <c r="R5312" t="s">
        <v>53</v>
      </c>
      <c r="S5312" t="s">
        <v>35</v>
      </c>
      <c r="T5312">
        <f>VLOOKUP(Admissions[[#This Row],[Department]],Departments[#All],5,FALSE)</f>
        <v>6000</v>
      </c>
      <c r="U5312" t="str">
        <f>IF(Admissions[[#This Row],[Total_Cost]]&gt;Admissions[[#This Row],[Cost_Benchmark]], "Above Benchmark", "Within Benchmark")</f>
        <v>Within Benchmark</v>
      </c>
    </row>
    <row r="5313" spans="1:21" x14ac:dyDescent="0.3">
      <c r="A5313">
        <v>11315</v>
      </c>
      <c r="B5313">
        <v>7122</v>
      </c>
      <c r="C5313" t="s">
        <v>146</v>
      </c>
      <c r="D5313" t="s">
        <v>74</v>
      </c>
      <c r="E5313">
        <v>11854</v>
      </c>
      <c r="F5313" t="s">
        <v>21</v>
      </c>
      <c r="G5313" t="s">
        <v>22</v>
      </c>
      <c r="H5313" s="1">
        <v>45231</v>
      </c>
      <c r="I5313" s="1">
        <v>45233</v>
      </c>
      <c r="J5313" t="s">
        <v>23</v>
      </c>
      <c r="K5313">
        <v>2</v>
      </c>
      <c r="L5313">
        <v>7481</v>
      </c>
      <c r="M5313">
        <v>1</v>
      </c>
      <c r="N5313" t="s">
        <v>24</v>
      </c>
      <c r="O5313" t="s">
        <v>45</v>
      </c>
      <c r="P5313">
        <v>3740.5</v>
      </c>
      <c r="Q5313" t="s">
        <v>26</v>
      </c>
      <c r="R5313" t="s">
        <v>62</v>
      </c>
      <c r="S5313" t="s">
        <v>35</v>
      </c>
      <c r="T5313">
        <f>VLOOKUP(Admissions[[#This Row],[Department]],Departments[#All],5,FALSE)</f>
        <v>5500</v>
      </c>
      <c r="U5313" t="str">
        <f>IF(Admissions[[#This Row],[Total_Cost]]&gt;Admissions[[#This Row],[Cost_Benchmark]], "Above Benchmark", "Within Benchmark")</f>
        <v>Above Benchmark</v>
      </c>
    </row>
    <row r="5314" spans="1:21" x14ac:dyDescent="0.3">
      <c r="A5314">
        <v>13035</v>
      </c>
      <c r="B5314">
        <v>5600</v>
      </c>
      <c r="C5314" t="s">
        <v>300</v>
      </c>
      <c r="D5314" t="s">
        <v>74</v>
      </c>
      <c r="E5314">
        <v>29408</v>
      </c>
      <c r="F5314" t="s">
        <v>84</v>
      </c>
      <c r="G5314" t="s">
        <v>95</v>
      </c>
      <c r="H5314" s="1">
        <v>44927</v>
      </c>
      <c r="I5314" s="1">
        <v>44932</v>
      </c>
      <c r="J5314" t="s">
        <v>23</v>
      </c>
      <c r="K5314">
        <v>5</v>
      </c>
      <c r="L5314">
        <v>6552</v>
      </c>
      <c r="M5314">
        <v>0</v>
      </c>
      <c r="N5314" t="s">
        <v>50</v>
      </c>
      <c r="O5314" t="s">
        <v>33</v>
      </c>
      <c r="P5314">
        <v>1310.4000000000001</v>
      </c>
      <c r="Q5314" t="s">
        <v>26</v>
      </c>
      <c r="R5314" t="s">
        <v>46</v>
      </c>
      <c r="S5314" t="s">
        <v>28</v>
      </c>
      <c r="T5314">
        <f>VLOOKUP(Admissions[[#This Row],[Department]],Departments[#All],5,FALSE)</f>
        <v>6000</v>
      </c>
      <c r="U5314" t="str">
        <f>IF(Admissions[[#This Row],[Total_Cost]]&gt;Admissions[[#This Row],[Cost_Benchmark]], "Above Benchmark", "Within Benchmark")</f>
        <v>Above Benchmark</v>
      </c>
    </row>
    <row r="5315" spans="1:21" x14ac:dyDescent="0.3">
      <c r="A5315">
        <v>12120</v>
      </c>
      <c r="B5315">
        <v>4056</v>
      </c>
      <c r="C5315" t="s">
        <v>171</v>
      </c>
      <c r="D5315" t="s">
        <v>20</v>
      </c>
      <c r="E5315">
        <v>22739</v>
      </c>
      <c r="F5315" t="s">
        <v>37</v>
      </c>
      <c r="G5315" t="s">
        <v>38</v>
      </c>
      <c r="H5315" s="1">
        <v>45515</v>
      </c>
      <c r="I5315" s="1">
        <v>45521</v>
      </c>
      <c r="J5315" t="s">
        <v>23</v>
      </c>
      <c r="K5315">
        <v>6</v>
      </c>
      <c r="L5315">
        <v>12173</v>
      </c>
      <c r="M5315">
        <v>0</v>
      </c>
      <c r="N5315" t="s">
        <v>97</v>
      </c>
      <c r="O5315" t="s">
        <v>25</v>
      </c>
      <c r="P5315">
        <v>2028.8333</v>
      </c>
      <c r="Q5315" t="s">
        <v>26</v>
      </c>
      <c r="R5315" t="s">
        <v>46</v>
      </c>
      <c r="S5315" t="s">
        <v>28</v>
      </c>
      <c r="T5315">
        <f>VLOOKUP(Admissions[[#This Row],[Department]],Departments[#All],5,FALSE)</f>
        <v>9000</v>
      </c>
      <c r="U5315" t="str">
        <f>IF(Admissions[[#This Row],[Total_Cost]]&gt;Admissions[[#This Row],[Cost_Benchmark]], "Above Benchmark", "Within Benchmark")</f>
        <v>Above Benchmark</v>
      </c>
    </row>
    <row r="5316" spans="1:21" x14ac:dyDescent="0.3">
      <c r="A5316">
        <v>14668</v>
      </c>
      <c r="B5316">
        <v>6536</v>
      </c>
      <c r="C5316" t="s">
        <v>243</v>
      </c>
      <c r="D5316" t="s">
        <v>20</v>
      </c>
      <c r="E5316">
        <v>35065</v>
      </c>
      <c r="F5316" t="s">
        <v>84</v>
      </c>
      <c r="G5316" t="s">
        <v>88</v>
      </c>
      <c r="H5316" s="1">
        <v>45190</v>
      </c>
      <c r="I5316" s="1">
        <v>45192</v>
      </c>
      <c r="J5316" t="s">
        <v>23</v>
      </c>
      <c r="K5316">
        <v>2</v>
      </c>
      <c r="L5316">
        <v>6103</v>
      </c>
      <c r="M5316">
        <v>0</v>
      </c>
      <c r="N5316" t="s">
        <v>50</v>
      </c>
      <c r="O5316" t="s">
        <v>45</v>
      </c>
      <c r="P5316">
        <v>3051.5</v>
      </c>
      <c r="Q5316" t="s">
        <v>26</v>
      </c>
      <c r="R5316" t="s">
        <v>40</v>
      </c>
      <c r="S5316" t="s">
        <v>35</v>
      </c>
      <c r="T5316">
        <f>VLOOKUP(Admissions[[#This Row],[Department]],Departments[#All],5,FALSE)</f>
        <v>6000</v>
      </c>
      <c r="U5316" t="str">
        <f>IF(Admissions[[#This Row],[Total_Cost]]&gt;Admissions[[#This Row],[Cost_Benchmark]], "Above Benchmark", "Within Benchmark")</f>
        <v>Above Benchmark</v>
      </c>
    </row>
    <row r="5317" spans="1:21" x14ac:dyDescent="0.3">
      <c r="A5317">
        <v>14510</v>
      </c>
      <c r="B5317">
        <v>4244</v>
      </c>
      <c r="C5317" t="s">
        <v>545</v>
      </c>
      <c r="D5317" t="s">
        <v>74</v>
      </c>
      <c r="E5317">
        <v>23466</v>
      </c>
      <c r="F5317" t="s">
        <v>37</v>
      </c>
      <c r="G5317" t="s">
        <v>52</v>
      </c>
      <c r="H5317" s="1">
        <v>45092</v>
      </c>
      <c r="I5317" s="1">
        <v>45099</v>
      </c>
      <c r="J5317" t="s">
        <v>23</v>
      </c>
      <c r="K5317">
        <v>7</v>
      </c>
      <c r="L5317">
        <v>11154</v>
      </c>
      <c r="M5317">
        <v>0</v>
      </c>
      <c r="N5317" t="s">
        <v>82</v>
      </c>
      <c r="O5317" t="s">
        <v>45</v>
      </c>
      <c r="P5317">
        <v>1593.4286</v>
      </c>
      <c r="Q5317" t="s">
        <v>26</v>
      </c>
      <c r="R5317" t="s">
        <v>40</v>
      </c>
      <c r="S5317" t="s">
        <v>35</v>
      </c>
      <c r="T5317">
        <f>VLOOKUP(Admissions[[#This Row],[Department]],Departments[#All],5,FALSE)</f>
        <v>9000</v>
      </c>
      <c r="U5317" t="str">
        <f>IF(Admissions[[#This Row],[Total_Cost]]&gt;Admissions[[#This Row],[Cost_Benchmark]], "Above Benchmark", "Within Benchmark")</f>
        <v>Above Benchmark</v>
      </c>
    </row>
    <row r="5318" spans="1:21" x14ac:dyDescent="0.3">
      <c r="A5318">
        <v>13751</v>
      </c>
      <c r="B5318">
        <v>5830</v>
      </c>
      <c r="C5318" t="s">
        <v>626</v>
      </c>
      <c r="D5318" t="s">
        <v>20</v>
      </c>
      <c r="E5318">
        <v>22370</v>
      </c>
      <c r="F5318" t="s">
        <v>55</v>
      </c>
      <c r="G5318" t="s">
        <v>56</v>
      </c>
      <c r="H5318" s="1">
        <v>44972</v>
      </c>
      <c r="I5318" s="1">
        <v>44971</v>
      </c>
      <c r="J5318" t="s">
        <v>80</v>
      </c>
      <c r="K5318">
        <v>-1</v>
      </c>
      <c r="L5318">
        <v>10550</v>
      </c>
      <c r="M5318">
        <v>0</v>
      </c>
      <c r="N5318" t="s">
        <v>91</v>
      </c>
      <c r="O5318" t="s">
        <v>25</v>
      </c>
      <c r="P5318">
        <v>-10550</v>
      </c>
      <c r="Q5318" t="s">
        <v>26</v>
      </c>
      <c r="R5318" t="s">
        <v>62</v>
      </c>
      <c r="S5318" t="s">
        <v>35</v>
      </c>
      <c r="T5318">
        <f>VLOOKUP(Admissions[[#This Row],[Department]],Departments[#All],5,FALSE)</f>
        <v>7200</v>
      </c>
      <c r="U5318" t="str">
        <f>IF(Admissions[[#This Row],[Total_Cost]]&gt;Admissions[[#This Row],[Cost_Benchmark]], "Above Benchmark", "Within Benchmark")</f>
        <v>Above Benchmark</v>
      </c>
    </row>
    <row r="5319" spans="1:21" x14ac:dyDescent="0.3">
      <c r="A5319">
        <v>11746</v>
      </c>
      <c r="B5319">
        <v>4479</v>
      </c>
      <c r="C5319" t="s">
        <v>1102</v>
      </c>
      <c r="D5319" t="s">
        <v>20</v>
      </c>
      <c r="E5319">
        <v>30947</v>
      </c>
      <c r="F5319" t="s">
        <v>48</v>
      </c>
      <c r="G5319" t="s">
        <v>101</v>
      </c>
      <c r="H5319" s="1">
        <v>45522</v>
      </c>
      <c r="I5319" s="1">
        <v>45530</v>
      </c>
      <c r="J5319" t="s">
        <v>23</v>
      </c>
      <c r="K5319">
        <v>8</v>
      </c>
      <c r="L5319">
        <v>14942</v>
      </c>
      <c r="M5319">
        <v>0</v>
      </c>
      <c r="N5319" t="s">
        <v>137</v>
      </c>
      <c r="O5319" t="s">
        <v>45</v>
      </c>
      <c r="P5319">
        <v>1867.75</v>
      </c>
      <c r="Q5319" t="s">
        <v>26</v>
      </c>
      <c r="R5319" t="s">
        <v>46</v>
      </c>
      <c r="S5319" t="s">
        <v>28</v>
      </c>
      <c r="T5319">
        <f>VLOOKUP(Admissions[[#This Row],[Department]],Departments[#All],5,FALSE)</f>
        <v>8500</v>
      </c>
      <c r="U5319" t="str">
        <f>IF(Admissions[[#This Row],[Total_Cost]]&gt;Admissions[[#This Row],[Cost_Benchmark]], "Above Benchmark", "Within Benchmark")</f>
        <v>Above Benchmark</v>
      </c>
    </row>
    <row r="5320" spans="1:21" x14ac:dyDescent="0.3">
      <c r="A5320">
        <v>10673</v>
      </c>
      <c r="B5320">
        <v>3715</v>
      </c>
      <c r="C5320" t="s">
        <v>773</v>
      </c>
      <c r="D5320" t="s">
        <v>74</v>
      </c>
      <c r="E5320">
        <v>27828</v>
      </c>
      <c r="F5320" t="s">
        <v>48</v>
      </c>
      <c r="G5320" t="s">
        <v>101</v>
      </c>
      <c r="H5320" s="1">
        <v>45370</v>
      </c>
      <c r="I5320" s="1">
        <v>45376</v>
      </c>
      <c r="J5320" t="s">
        <v>23</v>
      </c>
      <c r="K5320">
        <v>6</v>
      </c>
      <c r="L5320">
        <v>14027</v>
      </c>
      <c r="M5320">
        <v>0</v>
      </c>
      <c r="N5320" t="s">
        <v>78</v>
      </c>
      <c r="O5320" t="s">
        <v>25</v>
      </c>
      <c r="P5320">
        <v>2337.8332999999998</v>
      </c>
      <c r="Q5320" t="s">
        <v>26</v>
      </c>
      <c r="R5320" t="s">
        <v>53</v>
      </c>
      <c r="S5320" t="s">
        <v>35</v>
      </c>
      <c r="T5320">
        <f>VLOOKUP(Admissions[[#This Row],[Department]],Departments[#All],5,FALSE)</f>
        <v>8500</v>
      </c>
      <c r="U5320" t="str">
        <f>IF(Admissions[[#This Row],[Total_Cost]]&gt;Admissions[[#This Row],[Cost_Benchmark]], "Above Benchmark", "Within Benchmark")</f>
        <v>Above Benchmark</v>
      </c>
    </row>
    <row r="5321" spans="1:21" x14ac:dyDescent="0.3">
      <c r="A5321">
        <v>15433</v>
      </c>
      <c r="B5321">
        <v>4383</v>
      </c>
      <c r="C5321" t="s">
        <v>435</v>
      </c>
      <c r="D5321" t="s">
        <v>74</v>
      </c>
      <c r="E5321">
        <v>16055</v>
      </c>
      <c r="F5321" t="s">
        <v>68</v>
      </c>
      <c r="G5321" t="s">
        <v>69</v>
      </c>
      <c r="H5321" s="1">
        <v>45580</v>
      </c>
      <c r="I5321" s="1">
        <v>45587</v>
      </c>
      <c r="J5321" t="s">
        <v>23</v>
      </c>
      <c r="K5321">
        <v>7</v>
      </c>
      <c r="L5321">
        <v>14227</v>
      </c>
      <c r="M5321">
        <v>0</v>
      </c>
      <c r="N5321" t="s">
        <v>132</v>
      </c>
      <c r="O5321" t="s">
        <v>33</v>
      </c>
      <c r="P5321">
        <v>2032.4286</v>
      </c>
      <c r="Q5321" t="s">
        <v>26</v>
      </c>
      <c r="R5321" t="s">
        <v>53</v>
      </c>
      <c r="S5321" t="s">
        <v>35</v>
      </c>
      <c r="T5321">
        <f>VLOOKUP(Admissions[[#This Row],[Department]],Departments[#All],5,FALSE)</f>
        <v>6800</v>
      </c>
      <c r="U5321" t="str">
        <f>IF(Admissions[[#This Row],[Total_Cost]]&gt;Admissions[[#This Row],[Cost_Benchmark]], "Above Benchmark", "Within Benchmark")</f>
        <v>Above Benchmark</v>
      </c>
    </row>
    <row r="5322" spans="1:21" x14ac:dyDescent="0.3">
      <c r="A5322">
        <v>10309</v>
      </c>
      <c r="B5322">
        <v>7058</v>
      </c>
      <c r="C5322" t="s">
        <v>700</v>
      </c>
      <c r="D5322" t="s">
        <v>74</v>
      </c>
      <c r="E5322">
        <v>25452</v>
      </c>
      <c r="F5322" t="s">
        <v>21</v>
      </c>
      <c r="G5322" t="s">
        <v>239</v>
      </c>
      <c r="H5322" s="1">
        <v>44958</v>
      </c>
      <c r="I5322" s="1">
        <v>44961</v>
      </c>
      <c r="J5322" t="s">
        <v>23</v>
      </c>
      <c r="K5322">
        <v>3</v>
      </c>
      <c r="L5322">
        <v>6012</v>
      </c>
      <c r="M5322">
        <v>0</v>
      </c>
      <c r="N5322" t="s">
        <v>99</v>
      </c>
      <c r="O5322" t="s">
        <v>25</v>
      </c>
      <c r="P5322">
        <v>2004</v>
      </c>
      <c r="Q5322" t="s">
        <v>26</v>
      </c>
      <c r="R5322" t="s">
        <v>62</v>
      </c>
      <c r="S5322" t="s">
        <v>35</v>
      </c>
      <c r="T5322">
        <f>VLOOKUP(Admissions[[#This Row],[Department]],Departments[#All],5,FALSE)</f>
        <v>5500</v>
      </c>
      <c r="U5322" t="str">
        <f>IF(Admissions[[#This Row],[Total_Cost]]&gt;Admissions[[#This Row],[Cost_Benchmark]], "Above Benchmark", "Within Benchmark")</f>
        <v>Above Benchmark</v>
      </c>
    </row>
    <row r="5323" spans="1:21" x14ac:dyDescent="0.3">
      <c r="A5323">
        <v>10299</v>
      </c>
      <c r="B5323">
        <v>3930</v>
      </c>
      <c r="C5323" t="s">
        <v>120</v>
      </c>
      <c r="D5323" t="s">
        <v>74</v>
      </c>
      <c r="E5323">
        <v>24673</v>
      </c>
      <c r="F5323" t="s">
        <v>68</v>
      </c>
      <c r="G5323" t="s">
        <v>69</v>
      </c>
      <c r="H5323" s="1">
        <v>45285</v>
      </c>
      <c r="I5323" s="1">
        <v>45292</v>
      </c>
      <c r="J5323" t="s">
        <v>23</v>
      </c>
      <c r="K5323">
        <v>7</v>
      </c>
      <c r="L5323">
        <v>8752</v>
      </c>
      <c r="M5323">
        <v>0</v>
      </c>
      <c r="N5323" t="s">
        <v>24</v>
      </c>
      <c r="O5323" t="s">
        <v>45</v>
      </c>
      <c r="P5323">
        <v>1250.2856999999999</v>
      </c>
      <c r="Q5323" t="s">
        <v>26</v>
      </c>
      <c r="R5323" t="s">
        <v>34</v>
      </c>
      <c r="S5323" t="s">
        <v>35</v>
      </c>
      <c r="T5323">
        <f>VLOOKUP(Admissions[[#This Row],[Department]],Departments[#All],5,FALSE)</f>
        <v>6800</v>
      </c>
      <c r="U5323" t="str">
        <f>IF(Admissions[[#This Row],[Total_Cost]]&gt;Admissions[[#This Row],[Cost_Benchmark]], "Above Benchmark", "Within Benchmark")</f>
        <v>Above Benchmark</v>
      </c>
    </row>
    <row r="5324" spans="1:21" x14ac:dyDescent="0.3">
      <c r="A5324">
        <v>14375</v>
      </c>
      <c r="B5324">
        <v>6930</v>
      </c>
      <c r="C5324" t="s">
        <v>913</v>
      </c>
      <c r="D5324" t="s">
        <v>74</v>
      </c>
      <c r="E5324">
        <v>22302</v>
      </c>
      <c r="F5324" t="s">
        <v>37</v>
      </c>
      <c r="G5324" t="s">
        <v>38</v>
      </c>
      <c r="H5324" s="1">
        <v>45205</v>
      </c>
      <c r="I5324" s="1">
        <v>45214</v>
      </c>
      <c r="J5324" t="s">
        <v>23</v>
      </c>
      <c r="K5324">
        <v>9</v>
      </c>
      <c r="L5324">
        <v>9426</v>
      </c>
      <c r="M5324">
        <v>1</v>
      </c>
      <c r="N5324" t="s">
        <v>82</v>
      </c>
      <c r="O5324" t="s">
        <v>25</v>
      </c>
      <c r="P5324">
        <v>1047.3333</v>
      </c>
      <c r="Q5324" t="s">
        <v>26</v>
      </c>
      <c r="R5324" t="s">
        <v>66</v>
      </c>
      <c r="S5324" t="s">
        <v>35</v>
      </c>
      <c r="T5324">
        <f>VLOOKUP(Admissions[[#This Row],[Department]],Departments[#All],5,FALSE)</f>
        <v>9000</v>
      </c>
      <c r="U5324" t="str">
        <f>IF(Admissions[[#This Row],[Total_Cost]]&gt;Admissions[[#This Row],[Cost_Benchmark]], "Above Benchmark", "Within Benchmark")</f>
        <v>Above Benchmark</v>
      </c>
    </row>
    <row r="5325" spans="1:21" x14ac:dyDescent="0.3">
      <c r="A5325">
        <v>12073</v>
      </c>
      <c r="B5325">
        <v>5597</v>
      </c>
      <c r="C5325" t="s">
        <v>733</v>
      </c>
      <c r="D5325" t="s">
        <v>20</v>
      </c>
      <c r="E5325">
        <v>32342</v>
      </c>
      <c r="F5325" t="s">
        <v>48</v>
      </c>
      <c r="G5325" t="s">
        <v>49</v>
      </c>
      <c r="H5325" s="1">
        <v>45009</v>
      </c>
      <c r="I5325" s="1">
        <v>45016</v>
      </c>
      <c r="J5325" t="s">
        <v>23</v>
      </c>
      <c r="K5325">
        <v>7</v>
      </c>
      <c r="L5325">
        <v>11416</v>
      </c>
      <c r="M5325">
        <v>1</v>
      </c>
      <c r="N5325" t="s">
        <v>78</v>
      </c>
      <c r="O5325" t="s">
        <v>25</v>
      </c>
      <c r="P5325">
        <v>1630.8570999999999</v>
      </c>
      <c r="Q5325" t="s">
        <v>26</v>
      </c>
      <c r="R5325" t="s">
        <v>66</v>
      </c>
      <c r="S5325" t="s">
        <v>35</v>
      </c>
      <c r="T5325">
        <f>VLOOKUP(Admissions[[#This Row],[Department]],Departments[#All],5,FALSE)</f>
        <v>8500</v>
      </c>
      <c r="U5325" t="str">
        <f>IF(Admissions[[#This Row],[Total_Cost]]&gt;Admissions[[#This Row],[Cost_Benchmark]], "Above Benchmark", "Within Benchmark")</f>
        <v>Above Benchmark</v>
      </c>
    </row>
    <row r="5326" spans="1:21" x14ac:dyDescent="0.3">
      <c r="A5326">
        <v>10650</v>
      </c>
      <c r="B5326">
        <v>5278</v>
      </c>
      <c r="C5326" t="s">
        <v>972</v>
      </c>
      <c r="D5326" t="s">
        <v>20</v>
      </c>
      <c r="E5326">
        <v>34921</v>
      </c>
      <c r="F5326" t="s">
        <v>21</v>
      </c>
      <c r="G5326" t="s">
        <v>22</v>
      </c>
      <c r="H5326" s="1">
        <v>45329</v>
      </c>
      <c r="I5326" s="1">
        <v>45330</v>
      </c>
      <c r="J5326" t="s">
        <v>23</v>
      </c>
      <c r="K5326">
        <v>1</v>
      </c>
      <c r="L5326">
        <v>3475</v>
      </c>
      <c r="M5326">
        <v>0</v>
      </c>
      <c r="N5326" t="s">
        <v>99</v>
      </c>
      <c r="O5326" t="s">
        <v>25</v>
      </c>
      <c r="P5326">
        <v>3475</v>
      </c>
      <c r="Q5326" t="s">
        <v>26</v>
      </c>
      <c r="R5326" t="s">
        <v>62</v>
      </c>
      <c r="S5326" t="s">
        <v>35</v>
      </c>
      <c r="T5326">
        <f>VLOOKUP(Admissions[[#This Row],[Department]],Departments[#All],5,FALSE)</f>
        <v>5500</v>
      </c>
      <c r="U5326" t="str">
        <f>IF(Admissions[[#This Row],[Total_Cost]]&gt;Admissions[[#This Row],[Cost_Benchmark]], "Above Benchmark", "Within Benchmark")</f>
        <v>Within Benchmark</v>
      </c>
    </row>
    <row r="5327" spans="1:21" x14ac:dyDescent="0.3">
      <c r="A5327">
        <v>15336</v>
      </c>
      <c r="B5327">
        <v>3540</v>
      </c>
      <c r="C5327" t="s">
        <v>752</v>
      </c>
      <c r="D5327" t="s">
        <v>20</v>
      </c>
      <c r="E5327">
        <v>19248</v>
      </c>
      <c r="F5327" t="s">
        <v>68</v>
      </c>
      <c r="G5327" t="s">
        <v>105</v>
      </c>
      <c r="H5327" s="1">
        <v>45603</v>
      </c>
      <c r="I5327" s="1">
        <v>45610</v>
      </c>
      <c r="J5327" t="s">
        <v>23</v>
      </c>
      <c r="K5327">
        <v>7</v>
      </c>
      <c r="L5327">
        <v>9269</v>
      </c>
      <c r="M5327">
        <v>0</v>
      </c>
      <c r="N5327" t="s">
        <v>24</v>
      </c>
      <c r="O5327" t="s">
        <v>25</v>
      </c>
      <c r="P5327">
        <v>1324.1429000000001</v>
      </c>
      <c r="Q5327" t="s">
        <v>26</v>
      </c>
      <c r="R5327" t="s">
        <v>40</v>
      </c>
      <c r="S5327" t="s">
        <v>35</v>
      </c>
      <c r="T5327">
        <f>VLOOKUP(Admissions[[#This Row],[Department]],Departments[#All],5,FALSE)</f>
        <v>6800</v>
      </c>
      <c r="U5327" t="str">
        <f>IF(Admissions[[#This Row],[Total_Cost]]&gt;Admissions[[#This Row],[Cost_Benchmark]], "Above Benchmark", "Within Benchmark")</f>
        <v>Above Benchmark</v>
      </c>
    </row>
    <row r="5328" spans="1:21" x14ac:dyDescent="0.3">
      <c r="A5328">
        <v>10114</v>
      </c>
      <c r="B5328">
        <v>4200</v>
      </c>
      <c r="C5328" t="s">
        <v>1545</v>
      </c>
      <c r="D5328" t="s">
        <v>20</v>
      </c>
      <c r="E5328">
        <v>33822</v>
      </c>
      <c r="F5328" t="s">
        <v>37</v>
      </c>
      <c r="G5328" t="s">
        <v>38</v>
      </c>
      <c r="H5328" s="1">
        <v>45613</v>
      </c>
      <c r="I5328" s="1">
        <v>45622</v>
      </c>
      <c r="J5328" t="s">
        <v>23</v>
      </c>
      <c r="K5328">
        <v>9</v>
      </c>
      <c r="L5328">
        <v>20643</v>
      </c>
      <c r="M5328">
        <v>0</v>
      </c>
      <c r="N5328" t="s">
        <v>97</v>
      </c>
      <c r="O5328" t="s">
        <v>25</v>
      </c>
      <c r="P5328">
        <v>2293.6667000000002</v>
      </c>
      <c r="Q5328" t="s">
        <v>26</v>
      </c>
      <c r="R5328" t="s">
        <v>46</v>
      </c>
      <c r="S5328" t="s">
        <v>28</v>
      </c>
      <c r="T5328">
        <f>VLOOKUP(Admissions[[#This Row],[Department]],Departments[#All],5,FALSE)</f>
        <v>9000</v>
      </c>
      <c r="U5328" t="str">
        <f>IF(Admissions[[#This Row],[Total_Cost]]&gt;Admissions[[#This Row],[Cost_Benchmark]], "Above Benchmark", "Within Benchmark")</f>
        <v>Above Benchmark</v>
      </c>
    </row>
    <row r="5329" spans="1:21" x14ac:dyDescent="0.3">
      <c r="A5329">
        <v>13198</v>
      </c>
      <c r="B5329">
        <v>5023</v>
      </c>
      <c r="C5329" t="s">
        <v>835</v>
      </c>
      <c r="D5329" t="s">
        <v>74</v>
      </c>
      <c r="E5329">
        <v>11739</v>
      </c>
      <c r="F5329" t="s">
        <v>55</v>
      </c>
      <c r="G5329" t="s">
        <v>90</v>
      </c>
      <c r="H5329" s="1">
        <v>45236</v>
      </c>
      <c r="I5329" s="1">
        <v>45243</v>
      </c>
      <c r="J5329" t="s">
        <v>23</v>
      </c>
      <c r="K5329">
        <v>7</v>
      </c>
      <c r="L5329">
        <v>11491</v>
      </c>
      <c r="M5329">
        <v>0</v>
      </c>
      <c r="N5329" t="s">
        <v>139</v>
      </c>
      <c r="O5329" t="s">
        <v>25</v>
      </c>
      <c r="P5329">
        <v>1641.5714</v>
      </c>
      <c r="Q5329" t="s">
        <v>26</v>
      </c>
      <c r="R5329" t="s">
        <v>34</v>
      </c>
      <c r="S5329" t="s">
        <v>35</v>
      </c>
      <c r="T5329">
        <f>VLOOKUP(Admissions[[#This Row],[Department]],Departments[#All],5,FALSE)</f>
        <v>7200</v>
      </c>
      <c r="U5329" t="str">
        <f>IF(Admissions[[#This Row],[Total_Cost]]&gt;Admissions[[#This Row],[Cost_Benchmark]], "Above Benchmark", "Within Benchmark")</f>
        <v>Above Benchmark</v>
      </c>
    </row>
    <row r="5330" spans="1:21" x14ac:dyDescent="0.3">
      <c r="A5330">
        <v>15026</v>
      </c>
      <c r="B5330">
        <v>5698</v>
      </c>
      <c r="C5330" t="s">
        <v>1546</v>
      </c>
      <c r="D5330" t="s">
        <v>74</v>
      </c>
      <c r="E5330">
        <v>28236</v>
      </c>
      <c r="F5330" t="s">
        <v>37</v>
      </c>
      <c r="G5330" t="s">
        <v>52</v>
      </c>
      <c r="H5330" s="1">
        <v>45565</v>
      </c>
      <c r="I5330" s="1">
        <v>45570</v>
      </c>
      <c r="J5330" t="s">
        <v>23</v>
      </c>
      <c r="K5330">
        <v>5</v>
      </c>
      <c r="L5330">
        <v>13462</v>
      </c>
      <c r="M5330">
        <v>0</v>
      </c>
      <c r="N5330" t="s">
        <v>24</v>
      </c>
      <c r="O5330" t="s">
        <v>33</v>
      </c>
      <c r="P5330">
        <v>2692.4</v>
      </c>
      <c r="Q5330" t="s">
        <v>26</v>
      </c>
      <c r="R5330" t="s">
        <v>34</v>
      </c>
      <c r="S5330" t="s">
        <v>35</v>
      </c>
      <c r="T5330">
        <f>VLOOKUP(Admissions[[#This Row],[Department]],Departments[#All],5,FALSE)</f>
        <v>9000</v>
      </c>
      <c r="U5330" t="str">
        <f>IF(Admissions[[#This Row],[Total_Cost]]&gt;Admissions[[#This Row],[Cost_Benchmark]], "Above Benchmark", "Within Benchmark")</f>
        <v>Above Benchmark</v>
      </c>
    </row>
    <row r="5331" spans="1:21" x14ac:dyDescent="0.3">
      <c r="A5331">
        <v>14237</v>
      </c>
      <c r="B5331">
        <v>7061</v>
      </c>
      <c r="C5331" t="s">
        <v>1337</v>
      </c>
      <c r="D5331" t="s">
        <v>74</v>
      </c>
      <c r="E5331">
        <v>44534</v>
      </c>
      <c r="F5331" t="s">
        <v>42</v>
      </c>
      <c r="G5331" t="s">
        <v>76</v>
      </c>
      <c r="H5331" s="1">
        <v>45629</v>
      </c>
      <c r="I5331" s="1">
        <v>45631</v>
      </c>
      <c r="J5331" t="s">
        <v>23</v>
      </c>
      <c r="K5331">
        <v>2</v>
      </c>
      <c r="L5331">
        <v>2590</v>
      </c>
      <c r="M5331">
        <v>0</v>
      </c>
      <c r="N5331" t="s">
        <v>65</v>
      </c>
      <c r="O5331" t="s">
        <v>45</v>
      </c>
      <c r="P5331">
        <v>1295</v>
      </c>
      <c r="Q5331" t="s">
        <v>26</v>
      </c>
      <c r="R5331" t="s">
        <v>53</v>
      </c>
      <c r="S5331" t="s">
        <v>35</v>
      </c>
      <c r="T5331">
        <f>VLOOKUP(Admissions[[#This Row],[Department]],Departments[#All],5,FALSE)</f>
        <v>4500</v>
      </c>
      <c r="U5331" t="str">
        <f>IF(Admissions[[#This Row],[Total_Cost]]&gt;Admissions[[#This Row],[Cost_Benchmark]], "Above Benchmark", "Within Benchmark")</f>
        <v>Within Benchmark</v>
      </c>
    </row>
    <row r="5332" spans="1:21" x14ac:dyDescent="0.3">
      <c r="A5332">
        <v>12173</v>
      </c>
      <c r="B5332">
        <v>4098</v>
      </c>
      <c r="C5332" t="s">
        <v>570</v>
      </c>
      <c r="D5332" t="s">
        <v>20</v>
      </c>
      <c r="E5332">
        <v>20531</v>
      </c>
      <c r="F5332" t="s">
        <v>48</v>
      </c>
      <c r="G5332" t="s">
        <v>49</v>
      </c>
      <c r="H5332" s="1">
        <v>45285</v>
      </c>
      <c r="I5332" s="1">
        <v>45290</v>
      </c>
      <c r="J5332" t="s">
        <v>23</v>
      </c>
      <c r="K5332">
        <v>5</v>
      </c>
      <c r="L5332">
        <v>15173</v>
      </c>
      <c r="M5332">
        <v>0</v>
      </c>
      <c r="N5332" t="s">
        <v>78</v>
      </c>
      <c r="O5332" t="s">
        <v>25</v>
      </c>
      <c r="P5332">
        <v>3034.6</v>
      </c>
      <c r="Q5332" t="s">
        <v>26</v>
      </c>
      <c r="R5332" t="s">
        <v>34</v>
      </c>
      <c r="S5332" t="s">
        <v>35</v>
      </c>
      <c r="T5332">
        <f>VLOOKUP(Admissions[[#This Row],[Department]],Departments[#All],5,FALSE)</f>
        <v>8500</v>
      </c>
      <c r="U5332" t="str">
        <f>IF(Admissions[[#This Row],[Total_Cost]]&gt;Admissions[[#This Row],[Cost_Benchmark]], "Above Benchmark", "Within Benchmark")</f>
        <v>Above Benchmark</v>
      </c>
    </row>
    <row r="5333" spans="1:21" x14ac:dyDescent="0.3">
      <c r="A5333">
        <v>13066</v>
      </c>
      <c r="B5333">
        <v>6581</v>
      </c>
      <c r="C5333" t="s">
        <v>116</v>
      </c>
      <c r="D5333" t="s">
        <v>20</v>
      </c>
      <c r="E5333">
        <v>27427</v>
      </c>
      <c r="F5333" t="s">
        <v>37</v>
      </c>
      <c r="G5333" t="s">
        <v>159</v>
      </c>
      <c r="H5333" s="1">
        <v>45077</v>
      </c>
      <c r="I5333" s="1">
        <v>45088</v>
      </c>
      <c r="J5333" t="s">
        <v>23</v>
      </c>
      <c r="K5333">
        <v>11</v>
      </c>
      <c r="L5333">
        <v>20967</v>
      </c>
      <c r="M5333">
        <v>0</v>
      </c>
      <c r="N5333" t="s">
        <v>82</v>
      </c>
      <c r="O5333" t="s">
        <v>45</v>
      </c>
      <c r="P5333">
        <v>1906.0908999999999</v>
      </c>
      <c r="Q5333" t="s">
        <v>26</v>
      </c>
      <c r="R5333" t="s">
        <v>62</v>
      </c>
      <c r="S5333" t="s">
        <v>35</v>
      </c>
      <c r="T5333">
        <f>VLOOKUP(Admissions[[#This Row],[Department]],Departments[#All],5,FALSE)</f>
        <v>9000</v>
      </c>
      <c r="U5333" t="str">
        <f>IF(Admissions[[#This Row],[Total_Cost]]&gt;Admissions[[#This Row],[Cost_Benchmark]], "Above Benchmark", "Within Benchmark")</f>
        <v>Above Benchmark</v>
      </c>
    </row>
    <row r="5334" spans="1:21" x14ac:dyDescent="0.3">
      <c r="A5334">
        <v>11874</v>
      </c>
      <c r="B5334">
        <v>5512</v>
      </c>
      <c r="C5334" t="s">
        <v>504</v>
      </c>
      <c r="D5334" t="s">
        <v>74</v>
      </c>
      <c r="E5334">
        <v>24024</v>
      </c>
      <c r="F5334" t="s">
        <v>84</v>
      </c>
      <c r="G5334" t="s">
        <v>85</v>
      </c>
      <c r="H5334" s="1">
        <v>45601</v>
      </c>
      <c r="I5334" s="1">
        <v>45605</v>
      </c>
      <c r="J5334" t="s">
        <v>23</v>
      </c>
      <c r="K5334">
        <v>4</v>
      </c>
      <c r="L5334">
        <v>5230</v>
      </c>
      <c r="M5334">
        <v>1</v>
      </c>
      <c r="N5334" t="s">
        <v>134</v>
      </c>
      <c r="O5334" t="s">
        <v>45</v>
      </c>
      <c r="P5334">
        <v>1307.5</v>
      </c>
      <c r="Q5334" t="s">
        <v>26</v>
      </c>
      <c r="R5334" t="s">
        <v>53</v>
      </c>
      <c r="S5334" t="s">
        <v>35</v>
      </c>
      <c r="T5334">
        <f>VLOOKUP(Admissions[[#This Row],[Department]],Departments[#All],5,FALSE)</f>
        <v>6000</v>
      </c>
      <c r="U5334" t="str">
        <f>IF(Admissions[[#This Row],[Total_Cost]]&gt;Admissions[[#This Row],[Cost_Benchmark]], "Above Benchmark", "Within Benchmark")</f>
        <v>Within Benchmark</v>
      </c>
    </row>
    <row r="5335" spans="1:21" x14ac:dyDescent="0.3">
      <c r="A5335">
        <v>15637</v>
      </c>
      <c r="B5335">
        <v>3838</v>
      </c>
      <c r="C5335" t="s">
        <v>292</v>
      </c>
      <c r="D5335" t="s">
        <v>74</v>
      </c>
      <c r="E5335">
        <v>36352</v>
      </c>
      <c r="F5335" t="s">
        <v>48</v>
      </c>
      <c r="G5335" t="s">
        <v>49</v>
      </c>
      <c r="H5335" s="1">
        <v>45253</v>
      </c>
      <c r="I5335" s="1">
        <v>45261</v>
      </c>
      <c r="J5335" t="s">
        <v>23</v>
      </c>
      <c r="K5335">
        <v>8</v>
      </c>
      <c r="L5335">
        <v>10623</v>
      </c>
      <c r="M5335">
        <v>0</v>
      </c>
      <c r="N5335" t="s">
        <v>50</v>
      </c>
      <c r="O5335" t="s">
        <v>45</v>
      </c>
      <c r="P5335">
        <v>1327.875</v>
      </c>
      <c r="Q5335" t="s">
        <v>26</v>
      </c>
      <c r="R5335" t="s">
        <v>40</v>
      </c>
      <c r="S5335" t="s">
        <v>35</v>
      </c>
      <c r="T5335">
        <f>VLOOKUP(Admissions[[#This Row],[Department]],Departments[#All],5,FALSE)</f>
        <v>8500</v>
      </c>
      <c r="U5335" t="str">
        <f>IF(Admissions[[#This Row],[Total_Cost]]&gt;Admissions[[#This Row],[Cost_Benchmark]], "Above Benchmark", "Within Benchmark")</f>
        <v>Above Benchmark</v>
      </c>
    </row>
    <row r="5336" spans="1:21" x14ac:dyDescent="0.3">
      <c r="A5336">
        <v>14825</v>
      </c>
      <c r="B5336">
        <v>4193</v>
      </c>
      <c r="C5336" t="s">
        <v>584</v>
      </c>
      <c r="D5336" t="s">
        <v>74</v>
      </c>
      <c r="E5336">
        <v>22500</v>
      </c>
      <c r="F5336" t="s">
        <v>30</v>
      </c>
      <c r="G5336" t="s">
        <v>179</v>
      </c>
      <c r="H5336" s="1">
        <v>45507</v>
      </c>
      <c r="I5336" s="1">
        <v>45513</v>
      </c>
      <c r="J5336" t="s">
        <v>23</v>
      </c>
      <c r="K5336">
        <v>6</v>
      </c>
      <c r="L5336">
        <v>18867</v>
      </c>
      <c r="M5336">
        <v>0</v>
      </c>
      <c r="N5336" t="s">
        <v>39</v>
      </c>
      <c r="O5336" t="s">
        <v>25</v>
      </c>
      <c r="P5336">
        <v>3144.5</v>
      </c>
      <c r="Q5336" t="s">
        <v>26</v>
      </c>
      <c r="R5336" t="s">
        <v>27</v>
      </c>
      <c r="S5336" t="s">
        <v>28</v>
      </c>
      <c r="T5336">
        <f>VLOOKUP(Admissions[[#This Row],[Department]],Departments[#All],5,FALSE)</f>
        <v>12000</v>
      </c>
      <c r="U5336" t="str">
        <f>IF(Admissions[[#This Row],[Total_Cost]]&gt;Admissions[[#This Row],[Cost_Benchmark]], "Above Benchmark", "Within Benchmark")</f>
        <v>Above Benchmark</v>
      </c>
    </row>
    <row r="5337" spans="1:21" x14ac:dyDescent="0.3">
      <c r="A5337">
        <v>13446</v>
      </c>
      <c r="B5337">
        <v>6856</v>
      </c>
      <c r="C5337" t="s">
        <v>1538</v>
      </c>
      <c r="D5337" t="s">
        <v>74</v>
      </c>
      <c r="E5337">
        <v>15102</v>
      </c>
      <c r="F5337" t="s">
        <v>37</v>
      </c>
      <c r="G5337" t="s">
        <v>38</v>
      </c>
      <c r="H5337" s="1">
        <v>45302</v>
      </c>
      <c r="I5337" s="1">
        <v>45309</v>
      </c>
      <c r="J5337" t="s">
        <v>23</v>
      </c>
      <c r="K5337">
        <v>7</v>
      </c>
      <c r="L5337">
        <v>20321</v>
      </c>
      <c r="M5337">
        <v>0</v>
      </c>
      <c r="N5337" t="s">
        <v>24</v>
      </c>
      <c r="O5337" t="s">
        <v>25</v>
      </c>
      <c r="P5337">
        <v>2903</v>
      </c>
      <c r="Q5337" t="s">
        <v>26</v>
      </c>
      <c r="R5337" t="s">
        <v>40</v>
      </c>
      <c r="S5337" t="s">
        <v>35</v>
      </c>
      <c r="T5337">
        <f>VLOOKUP(Admissions[[#This Row],[Department]],Departments[#All],5,FALSE)</f>
        <v>9000</v>
      </c>
      <c r="U5337" t="str">
        <f>IF(Admissions[[#This Row],[Total_Cost]]&gt;Admissions[[#This Row],[Cost_Benchmark]], "Above Benchmark", "Within Benchmark")</f>
        <v>Above Benchmark</v>
      </c>
    </row>
    <row r="5338" spans="1:21" x14ac:dyDescent="0.3">
      <c r="A5338">
        <v>11872</v>
      </c>
      <c r="B5338">
        <v>4522</v>
      </c>
      <c r="C5338" t="s">
        <v>401</v>
      </c>
      <c r="D5338" t="s">
        <v>74</v>
      </c>
      <c r="E5338">
        <v>19411</v>
      </c>
      <c r="F5338" t="s">
        <v>37</v>
      </c>
      <c r="G5338" t="s">
        <v>38</v>
      </c>
      <c r="H5338" s="1">
        <v>45543</v>
      </c>
      <c r="I5338" s="1">
        <v>45554</v>
      </c>
      <c r="J5338" t="s">
        <v>23</v>
      </c>
      <c r="K5338">
        <v>11</v>
      </c>
      <c r="L5338">
        <v>19498</v>
      </c>
      <c r="M5338">
        <v>0</v>
      </c>
      <c r="N5338" t="s">
        <v>24</v>
      </c>
      <c r="O5338" t="s">
        <v>45</v>
      </c>
      <c r="P5338">
        <v>1772.5454999999999</v>
      </c>
      <c r="Q5338" t="s">
        <v>26</v>
      </c>
      <c r="R5338" t="s">
        <v>46</v>
      </c>
      <c r="S5338" t="s">
        <v>28</v>
      </c>
      <c r="T5338">
        <f>VLOOKUP(Admissions[[#This Row],[Department]],Departments[#All],5,FALSE)</f>
        <v>9000</v>
      </c>
      <c r="U5338" t="str">
        <f>IF(Admissions[[#This Row],[Total_Cost]]&gt;Admissions[[#This Row],[Cost_Benchmark]], "Above Benchmark", "Within Benchmark")</f>
        <v>Above Benchmark</v>
      </c>
    </row>
    <row r="5339" spans="1:21" x14ac:dyDescent="0.3">
      <c r="A5339">
        <v>10523</v>
      </c>
      <c r="B5339">
        <v>6750</v>
      </c>
      <c r="C5339" t="s">
        <v>851</v>
      </c>
      <c r="D5339" t="s">
        <v>20</v>
      </c>
      <c r="E5339">
        <v>12320</v>
      </c>
      <c r="F5339" t="s">
        <v>84</v>
      </c>
      <c r="G5339" t="s">
        <v>95</v>
      </c>
      <c r="H5339" s="1">
        <v>45546</v>
      </c>
      <c r="I5339" s="1">
        <v>45551</v>
      </c>
      <c r="J5339" t="s">
        <v>23</v>
      </c>
      <c r="K5339">
        <v>5</v>
      </c>
      <c r="L5339">
        <v>5778</v>
      </c>
      <c r="M5339">
        <v>0</v>
      </c>
      <c r="N5339" t="s">
        <v>109</v>
      </c>
      <c r="O5339" t="s">
        <v>25</v>
      </c>
      <c r="P5339">
        <v>1155.5999999999999</v>
      </c>
      <c r="Q5339" t="s">
        <v>26</v>
      </c>
      <c r="R5339" t="s">
        <v>62</v>
      </c>
      <c r="S5339" t="s">
        <v>35</v>
      </c>
      <c r="T5339">
        <f>VLOOKUP(Admissions[[#This Row],[Department]],Departments[#All],5,FALSE)</f>
        <v>6000</v>
      </c>
      <c r="U5339" t="str">
        <f>IF(Admissions[[#This Row],[Total_Cost]]&gt;Admissions[[#This Row],[Cost_Benchmark]], "Above Benchmark", "Within Benchmark")</f>
        <v>Within Benchmark</v>
      </c>
    </row>
    <row r="5340" spans="1:21" x14ac:dyDescent="0.3">
      <c r="A5340">
        <v>13620</v>
      </c>
      <c r="B5340">
        <v>3736</v>
      </c>
      <c r="C5340" t="s">
        <v>765</v>
      </c>
      <c r="D5340" t="s">
        <v>74</v>
      </c>
      <c r="E5340">
        <v>26986</v>
      </c>
      <c r="F5340" t="s">
        <v>55</v>
      </c>
      <c r="G5340" t="s">
        <v>56</v>
      </c>
      <c r="H5340" s="1">
        <v>45086</v>
      </c>
      <c r="I5340" s="1">
        <v>45091</v>
      </c>
      <c r="J5340" t="s">
        <v>23</v>
      </c>
      <c r="K5340">
        <v>5</v>
      </c>
      <c r="L5340">
        <v>6685</v>
      </c>
      <c r="M5340">
        <v>0</v>
      </c>
      <c r="N5340" t="s">
        <v>57</v>
      </c>
      <c r="O5340" t="s">
        <v>33</v>
      </c>
      <c r="P5340">
        <v>1337</v>
      </c>
      <c r="Q5340" t="s">
        <v>26</v>
      </c>
      <c r="R5340" t="s">
        <v>66</v>
      </c>
      <c r="S5340" t="s">
        <v>35</v>
      </c>
      <c r="T5340">
        <f>VLOOKUP(Admissions[[#This Row],[Department]],Departments[#All],5,FALSE)</f>
        <v>7200</v>
      </c>
      <c r="U5340" t="str">
        <f>IF(Admissions[[#This Row],[Total_Cost]]&gt;Admissions[[#This Row],[Cost_Benchmark]], "Above Benchmark", "Within Benchmark")</f>
        <v>Within Benchmark</v>
      </c>
    </row>
    <row r="5341" spans="1:21" x14ac:dyDescent="0.3">
      <c r="A5341">
        <v>11666</v>
      </c>
      <c r="B5341">
        <v>4148</v>
      </c>
      <c r="C5341" t="s">
        <v>425</v>
      </c>
      <c r="D5341" t="s">
        <v>20</v>
      </c>
      <c r="E5341">
        <v>32948</v>
      </c>
      <c r="F5341" t="s">
        <v>48</v>
      </c>
      <c r="G5341" t="s">
        <v>49</v>
      </c>
      <c r="H5341" s="1">
        <v>45555</v>
      </c>
      <c r="I5341" s="1">
        <v>45559</v>
      </c>
      <c r="J5341" t="s">
        <v>23</v>
      </c>
      <c r="K5341">
        <v>4</v>
      </c>
      <c r="L5341">
        <v>9214</v>
      </c>
      <c r="M5341">
        <v>0</v>
      </c>
      <c r="N5341" t="s">
        <v>50</v>
      </c>
      <c r="O5341" t="s">
        <v>25</v>
      </c>
      <c r="P5341">
        <v>2303.5</v>
      </c>
      <c r="Q5341" t="s">
        <v>26</v>
      </c>
      <c r="R5341" t="s">
        <v>66</v>
      </c>
      <c r="S5341" t="s">
        <v>35</v>
      </c>
      <c r="T5341">
        <f>VLOOKUP(Admissions[[#This Row],[Department]],Departments[#All],5,FALSE)</f>
        <v>8500</v>
      </c>
      <c r="U5341" t="str">
        <f>IF(Admissions[[#This Row],[Total_Cost]]&gt;Admissions[[#This Row],[Cost_Benchmark]], "Above Benchmark", "Within Benchmark")</f>
        <v>Above Benchmark</v>
      </c>
    </row>
    <row r="5342" spans="1:21" x14ac:dyDescent="0.3">
      <c r="A5342">
        <v>13559</v>
      </c>
      <c r="B5342">
        <v>5548</v>
      </c>
      <c r="C5342" t="s">
        <v>369</v>
      </c>
      <c r="D5342" t="s">
        <v>20</v>
      </c>
      <c r="E5342">
        <v>36613</v>
      </c>
      <c r="F5342" t="s">
        <v>48</v>
      </c>
      <c r="G5342" t="s">
        <v>49</v>
      </c>
      <c r="H5342" s="1">
        <v>45415</v>
      </c>
      <c r="I5342" s="1">
        <v>45419</v>
      </c>
      <c r="J5342" t="s">
        <v>23</v>
      </c>
      <c r="K5342">
        <v>4</v>
      </c>
      <c r="L5342">
        <v>9398</v>
      </c>
      <c r="M5342">
        <v>0</v>
      </c>
      <c r="N5342" t="s">
        <v>137</v>
      </c>
      <c r="O5342" t="s">
        <v>25</v>
      </c>
      <c r="P5342">
        <v>2349.5</v>
      </c>
      <c r="Q5342" t="s">
        <v>26</v>
      </c>
      <c r="R5342" t="s">
        <v>66</v>
      </c>
      <c r="S5342" t="s">
        <v>35</v>
      </c>
      <c r="T5342">
        <f>VLOOKUP(Admissions[[#This Row],[Department]],Departments[#All],5,FALSE)</f>
        <v>8500</v>
      </c>
      <c r="U5342" t="str">
        <f>IF(Admissions[[#This Row],[Total_Cost]]&gt;Admissions[[#This Row],[Cost_Benchmark]], "Above Benchmark", "Within Benchmark")</f>
        <v>Above Benchmark</v>
      </c>
    </row>
    <row r="5343" spans="1:21" x14ac:dyDescent="0.3">
      <c r="A5343">
        <v>15766</v>
      </c>
      <c r="B5343">
        <v>5184</v>
      </c>
      <c r="C5343" t="s">
        <v>655</v>
      </c>
      <c r="D5343" t="s">
        <v>20</v>
      </c>
      <c r="E5343">
        <v>13068</v>
      </c>
      <c r="F5343" t="s">
        <v>30</v>
      </c>
      <c r="G5343" t="s">
        <v>179</v>
      </c>
      <c r="H5343" s="1">
        <v>45203</v>
      </c>
      <c r="I5343" s="1">
        <v>45220</v>
      </c>
      <c r="J5343" t="s">
        <v>23</v>
      </c>
      <c r="K5343">
        <v>17</v>
      </c>
      <c r="L5343">
        <v>47241</v>
      </c>
      <c r="M5343">
        <v>0</v>
      </c>
      <c r="N5343" t="s">
        <v>32</v>
      </c>
      <c r="O5343" t="s">
        <v>25</v>
      </c>
      <c r="P5343">
        <v>2778.8824</v>
      </c>
      <c r="Q5343" t="s">
        <v>26</v>
      </c>
      <c r="R5343" t="s">
        <v>62</v>
      </c>
      <c r="S5343" t="s">
        <v>35</v>
      </c>
      <c r="T5343">
        <f>VLOOKUP(Admissions[[#This Row],[Department]],Departments[#All],5,FALSE)</f>
        <v>12000</v>
      </c>
      <c r="U5343" t="str">
        <f>IF(Admissions[[#This Row],[Total_Cost]]&gt;Admissions[[#This Row],[Cost_Benchmark]], "Above Benchmark", "Within Benchmark")</f>
        <v>Above Benchmark</v>
      </c>
    </row>
    <row r="5344" spans="1:21" x14ac:dyDescent="0.3">
      <c r="A5344">
        <v>12490</v>
      </c>
      <c r="B5344">
        <v>3658</v>
      </c>
      <c r="C5344" t="s">
        <v>87</v>
      </c>
      <c r="D5344" t="s">
        <v>20</v>
      </c>
      <c r="E5344">
        <v>17527</v>
      </c>
      <c r="F5344" t="s">
        <v>37</v>
      </c>
      <c r="G5344" t="s">
        <v>38</v>
      </c>
      <c r="H5344" s="1">
        <v>45153</v>
      </c>
      <c r="I5344" s="1">
        <v>45159</v>
      </c>
      <c r="J5344" t="s">
        <v>23</v>
      </c>
      <c r="K5344">
        <v>6</v>
      </c>
      <c r="L5344">
        <v>17936</v>
      </c>
      <c r="M5344">
        <v>0</v>
      </c>
      <c r="N5344" t="s">
        <v>39</v>
      </c>
      <c r="O5344" t="s">
        <v>25</v>
      </c>
      <c r="P5344">
        <v>2989.3332999999998</v>
      </c>
      <c r="Q5344" t="s">
        <v>26</v>
      </c>
      <c r="R5344" t="s">
        <v>53</v>
      </c>
      <c r="S5344" t="s">
        <v>35</v>
      </c>
      <c r="T5344">
        <f>VLOOKUP(Admissions[[#This Row],[Department]],Departments[#All],5,FALSE)</f>
        <v>9000</v>
      </c>
      <c r="U5344" t="str">
        <f>IF(Admissions[[#This Row],[Total_Cost]]&gt;Admissions[[#This Row],[Cost_Benchmark]], "Above Benchmark", "Within Benchmark")</f>
        <v>Above Benchmark</v>
      </c>
    </row>
    <row r="5345" spans="1:21" x14ac:dyDescent="0.3">
      <c r="A5345">
        <v>14000</v>
      </c>
      <c r="B5345">
        <v>4414</v>
      </c>
      <c r="C5345" t="s">
        <v>680</v>
      </c>
      <c r="D5345" t="s">
        <v>74</v>
      </c>
      <c r="E5345">
        <v>19664</v>
      </c>
      <c r="F5345" t="s">
        <v>55</v>
      </c>
      <c r="G5345" t="s">
        <v>90</v>
      </c>
      <c r="H5345" s="1">
        <v>45128</v>
      </c>
      <c r="I5345" s="1">
        <v>45132</v>
      </c>
      <c r="J5345" t="s">
        <v>23</v>
      </c>
      <c r="K5345">
        <v>4</v>
      </c>
      <c r="L5345">
        <v>9766</v>
      </c>
      <c r="M5345">
        <v>0</v>
      </c>
      <c r="N5345" t="s">
        <v>57</v>
      </c>
      <c r="O5345" t="s">
        <v>45</v>
      </c>
      <c r="P5345">
        <v>2441.5</v>
      </c>
      <c r="Q5345" t="s">
        <v>26</v>
      </c>
      <c r="R5345" t="s">
        <v>66</v>
      </c>
      <c r="S5345" t="s">
        <v>35</v>
      </c>
      <c r="T5345">
        <f>VLOOKUP(Admissions[[#This Row],[Department]],Departments[#All],5,FALSE)</f>
        <v>7200</v>
      </c>
      <c r="U5345" t="str">
        <f>IF(Admissions[[#This Row],[Total_Cost]]&gt;Admissions[[#This Row],[Cost_Benchmark]], "Above Benchmark", "Within Benchmark")</f>
        <v>Above Benchmark</v>
      </c>
    </row>
    <row r="5346" spans="1:21" x14ac:dyDescent="0.3">
      <c r="A5346">
        <v>15503</v>
      </c>
      <c r="B5346">
        <v>6318</v>
      </c>
      <c r="C5346" t="s">
        <v>942</v>
      </c>
      <c r="D5346" t="s">
        <v>74</v>
      </c>
      <c r="E5346">
        <v>20476</v>
      </c>
      <c r="F5346" t="s">
        <v>37</v>
      </c>
      <c r="G5346" t="s">
        <v>52</v>
      </c>
      <c r="H5346" s="1">
        <v>45460</v>
      </c>
      <c r="I5346" s="1">
        <v>45468</v>
      </c>
      <c r="J5346" t="s">
        <v>23</v>
      </c>
      <c r="K5346">
        <v>8</v>
      </c>
      <c r="L5346">
        <v>23364</v>
      </c>
      <c r="M5346">
        <v>1</v>
      </c>
      <c r="N5346" t="s">
        <v>24</v>
      </c>
      <c r="O5346" t="s">
        <v>45</v>
      </c>
      <c r="P5346">
        <v>2920.5</v>
      </c>
      <c r="Q5346" t="s">
        <v>26</v>
      </c>
      <c r="R5346" t="s">
        <v>34</v>
      </c>
      <c r="S5346" t="s">
        <v>35</v>
      </c>
      <c r="T5346">
        <f>VLOOKUP(Admissions[[#This Row],[Department]],Departments[#All],5,FALSE)</f>
        <v>9000</v>
      </c>
      <c r="U5346" t="str">
        <f>IF(Admissions[[#This Row],[Total_Cost]]&gt;Admissions[[#This Row],[Cost_Benchmark]], "Above Benchmark", "Within Benchmark")</f>
        <v>Above Benchmark</v>
      </c>
    </row>
    <row r="5347" spans="1:21" x14ac:dyDescent="0.3">
      <c r="A5347">
        <v>14795</v>
      </c>
      <c r="B5347">
        <v>6296</v>
      </c>
      <c r="C5347" t="s">
        <v>593</v>
      </c>
      <c r="D5347" t="s">
        <v>20</v>
      </c>
      <c r="E5347">
        <v>18981</v>
      </c>
      <c r="F5347" t="s">
        <v>21</v>
      </c>
      <c r="G5347" t="s">
        <v>22</v>
      </c>
      <c r="H5347" s="1">
        <v>45454</v>
      </c>
      <c r="I5347" s="1">
        <v>45457</v>
      </c>
      <c r="J5347" t="s">
        <v>23</v>
      </c>
      <c r="K5347">
        <v>3</v>
      </c>
      <c r="L5347">
        <v>6534</v>
      </c>
      <c r="M5347">
        <v>0</v>
      </c>
      <c r="N5347" t="s">
        <v>61</v>
      </c>
      <c r="O5347" t="s">
        <v>25</v>
      </c>
      <c r="P5347">
        <v>2178</v>
      </c>
      <c r="Q5347" t="s">
        <v>26</v>
      </c>
      <c r="R5347" t="s">
        <v>53</v>
      </c>
      <c r="S5347" t="s">
        <v>35</v>
      </c>
      <c r="T5347">
        <f>VLOOKUP(Admissions[[#This Row],[Department]],Departments[#All],5,FALSE)</f>
        <v>5500</v>
      </c>
      <c r="U5347" t="str">
        <f>IF(Admissions[[#This Row],[Total_Cost]]&gt;Admissions[[#This Row],[Cost_Benchmark]], "Above Benchmark", "Within Benchmark")</f>
        <v>Above Benchmark</v>
      </c>
    </row>
    <row r="5348" spans="1:21" x14ac:dyDescent="0.3">
      <c r="A5348">
        <v>13753</v>
      </c>
      <c r="B5348">
        <v>5246</v>
      </c>
      <c r="C5348" t="s">
        <v>922</v>
      </c>
      <c r="D5348" t="s">
        <v>74</v>
      </c>
      <c r="E5348">
        <v>20871</v>
      </c>
      <c r="F5348" t="s">
        <v>68</v>
      </c>
      <c r="G5348" t="s">
        <v>69</v>
      </c>
      <c r="H5348" s="1">
        <v>45051</v>
      </c>
      <c r="I5348" s="1">
        <v>45058</v>
      </c>
      <c r="J5348" t="s">
        <v>23</v>
      </c>
      <c r="K5348">
        <v>7</v>
      </c>
      <c r="L5348">
        <v>9475</v>
      </c>
      <c r="M5348">
        <v>0</v>
      </c>
      <c r="N5348" t="s">
        <v>24</v>
      </c>
      <c r="O5348" t="s">
        <v>33</v>
      </c>
      <c r="P5348">
        <v>1353.5714</v>
      </c>
      <c r="Q5348" t="s">
        <v>26</v>
      </c>
      <c r="R5348" t="s">
        <v>66</v>
      </c>
      <c r="S5348" t="s">
        <v>35</v>
      </c>
      <c r="T5348">
        <f>VLOOKUP(Admissions[[#This Row],[Department]],Departments[#All],5,FALSE)</f>
        <v>6800</v>
      </c>
      <c r="U5348" t="str">
        <f>IF(Admissions[[#This Row],[Total_Cost]]&gt;Admissions[[#This Row],[Cost_Benchmark]], "Above Benchmark", "Within Benchmark")</f>
        <v>Above Benchmark</v>
      </c>
    </row>
    <row r="5349" spans="1:21" x14ac:dyDescent="0.3">
      <c r="A5349">
        <v>14599</v>
      </c>
      <c r="B5349">
        <v>6562</v>
      </c>
      <c r="C5349" t="s">
        <v>816</v>
      </c>
      <c r="D5349" t="s">
        <v>74</v>
      </c>
      <c r="E5349">
        <v>37971</v>
      </c>
      <c r="F5349" t="s">
        <v>84</v>
      </c>
      <c r="G5349" t="s">
        <v>88</v>
      </c>
      <c r="H5349" s="1">
        <v>45374</v>
      </c>
      <c r="I5349" s="1">
        <v>45378</v>
      </c>
      <c r="J5349" t="s">
        <v>23</v>
      </c>
      <c r="K5349">
        <v>4</v>
      </c>
      <c r="L5349">
        <v>5956</v>
      </c>
      <c r="M5349">
        <v>1</v>
      </c>
      <c r="N5349" t="s">
        <v>50</v>
      </c>
      <c r="O5349" t="s">
        <v>45</v>
      </c>
      <c r="P5349">
        <v>1489</v>
      </c>
      <c r="Q5349" t="s">
        <v>26</v>
      </c>
      <c r="R5349" t="s">
        <v>27</v>
      </c>
      <c r="S5349" t="s">
        <v>28</v>
      </c>
      <c r="T5349">
        <f>VLOOKUP(Admissions[[#This Row],[Department]],Departments[#All],5,FALSE)</f>
        <v>6000</v>
      </c>
      <c r="U5349" t="str">
        <f>IF(Admissions[[#This Row],[Total_Cost]]&gt;Admissions[[#This Row],[Cost_Benchmark]], "Above Benchmark", "Within Benchmark")</f>
        <v>Within Benchmark</v>
      </c>
    </row>
    <row r="5350" spans="1:21" x14ac:dyDescent="0.3">
      <c r="A5350">
        <v>12866</v>
      </c>
      <c r="B5350">
        <v>6802</v>
      </c>
      <c r="C5350" t="s">
        <v>1370</v>
      </c>
      <c r="D5350" t="s">
        <v>20</v>
      </c>
      <c r="E5350">
        <v>25534</v>
      </c>
      <c r="F5350" t="s">
        <v>48</v>
      </c>
      <c r="G5350" t="s">
        <v>49</v>
      </c>
      <c r="H5350" s="1">
        <v>45377</v>
      </c>
      <c r="I5350" s="1">
        <v>45384</v>
      </c>
      <c r="J5350" t="s">
        <v>23</v>
      </c>
      <c r="K5350">
        <v>7</v>
      </c>
      <c r="L5350">
        <v>12651</v>
      </c>
      <c r="M5350">
        <v>0</v>
      </c>
      <c r="N5350" t="s">
        <v>93</v>
      </c>
      <c r="O5350" t="s">
        <v>45</v>
      </c>
      <c r="P5350">
        <v>1807.2856999999999</v>
      </c>
      <c r="Q5350" t="s">
        <v>26</v>
      </c>
      <c r="R5350" t="s">
        <v>53</v>
      </c>
      <c r="S5350" t="s">
        <v>35</v>
      </c>
      <c r="T5350">
        <f>VLOOKUP(Admissions[[#This Row],[Department]],Departments[#All],5,FALSE)</f>
        <v>8500</v>
      </c>
      <c r="U5350" t="str">
        <f>IF(Admissions[[#This Row],[Total_Cost]]&gt;Admissions[[#This Row],[Cost_Benchmark]], "Above Benchmark", "Within Benchmark")</f>
        <v>Above Benchmark</v>
      </c>
    </row>
    <row r="5351" spans="1:21" x14ac:dyDescent="0.3">
      <c r="A5351">
        <v>12371</v>
      </c>
      <c r="B5351">
        <v>6225</v>
      </c>
      <c r="C5351" t="s">
        <v>969</v>
      </c>
      <c r="D5351" t="s">
        <v>20</v>
      </c>
      <c r="E5351">
        <v>21138</v>
      </c>
      <c r="F5351" t="s">
        <v>37</v>
      </c>
      <c r="G5351" t="s">
        <v>52</v>
      </c>
      <c r="H5351" s="1">
        <v>45582</v>
      </c>
      <c r="I5351" s="1">
        <v>45588</v>
      </c>
      <c r="J5351" t="s">
        <v>23</v>
      </c>
      <c r="K5351">
        <v>6</v>
      </c>
      <c r="L5351">
        <v>16246</v>
      </c>
      <c r="M5351">
        <v>0</v>
      </c>
      <c r="N5351" t="s">
        <v>97</v>
      </c>
      <c r="O5351" t="s">
        <v>33</v>
      </c>
      <c r="P5351">
        <v>2707.6667000000002</v>
      </c>
      <c r="Q5351" t="s">
        <v>26</v>
      </c>
      <c r="R5351" t="s">
        <v>40</v>
      </c>
      <c r="S5351" t="s">
        <v>35</v>
      </c>
      <c r="T5351">
        <f>VLOOKUP(Admissions[[#This Row],[Department]],Departments[#All],5,FALSE)</f>
        <v>9000</v>
      </c>
      <c r="U5351" t="str">
        <f>IF(Admissions[[#This Row],[Total_Cost]]&gt;Admissions[[#This Row],[Cost_Benchmark]], "Above Benchmark", "Within Benchmark")</f>
        <v>Above Benchmark</v>
      </c>
    </row>
    <row r="5352" spans="1:21" x14ac:dyDescent="0.3">
      <c r="A5352">
        <v>10910</v>
      </c>
      <c r="B5352">
        <v>5631</v>
      </c>
      <c r="C5352" t="s">
        <v>498</v>
      </c>
      <c r="D5352" t="s">
        <v>20</v>
      </c>
      <c r="E5352">
        <v>28582</v>
      </c>
      <c r="F5352" t="s">
        <v>48</v>
      </c>
      <c r="G5352" t="s">
        <v>49</v>
      </c>
      <c r="H5352" s="1">
        <v>45123</v>
      </c>
      <c r="I5352" s="1">
        <v>45129</v>
      </c>
      <c r="J5352" t="s">
        <v>23</v>
      </c>
      <c r="K5352">
        <v>6</v>
      </c>
      <c r="L5352">
        <v>15104</v>
      </c>
      <c r="M5352">
        <v>0</v>
      </c>
      <c r="N5352" t="s">
        <v>137</v>
      </c>
      <c r="O5352" t="s">
        <v>45</v>
      </c>
      <c r="P5352">
        <v>2517.3332999999998</v>
      </c>
      <c r="Q5352" t="s">
        <v>26</v>
      </c>
      <c r="R5352" t="s">
        <v>46</v>
      </c>
      <c r="S5352" t="s">
        <v>28</v>
      </c>
      <c r="T5352">
        <f>VLOOKUP(Admissions[[#This Row],[Department]],Departments[#All],5,FALSE)</f>
        <v>8500</v>
      </c>
      <c r="U5352" t="str">
        <f>IF(Admissions[[#This Row],[Total_Cost]]&gt;Admissions[[#This Row],[Cost_Benchmark]], "Above Benchmark", "Within Benchmark")</f>
        <v>Above Benchmark</v>
      </c>
    </row>
    <row r="5353" spans="1:21" x14ac:dyDescent="0.3">
      <c r="A5353">
        <v>11181</v>
      </c>
      <c r="B5353">
        <v>6763</v>
      </c>
      <c r="C5353" t="s">
        <v>1547</v>
      </c>
      <c r="D5353" t="s">
        <v>20</v>
      </c>
      <c r="E5353" t="s">
        <v>1548</v>
      </c>
      <c r="F5353" t="s">
        <v>68</v>
      </c>
      <c r="G5353" t="s">
        <v>105</v>
      </c>
      <c r="H5353" s="1">
        <v>45612</v>
      </c>
      <c r="I5353" s="1">
        <v>45618</v>
      </c>
      <c r="J5353" t="s">
        <v>23</v>
      </c>
      <c r="K5353">
        <v>6</v>
      </c>
      <c r="L5353">
        <v>10905</v>
      </c>
      <c r="M5353">
        <v>0</v>
      </c>
      <c r="N5353" t="s">
        <v>24</v>
      </c>
      <c r="O5353" t="s">
        <v>45</v>
      </c>
      <c r="P5353">
        <v>1817.5</v>
      </c>
      <c r="Q5353" t="s">
        <v>26</v>
      </c>
      <c r="R5353" t="s">
        <v>27</v>
      </c>
      <c r="S5353" t="s">
        <v>28</v>
      </c>
      <c r="T5353">
        <f>VLOOKUP(Admissions[[#This Row],[Department]],Departments[#All],5,FALSE)</f>
        <v>6800</v>
      </c>
      <c r="U5353" t="str">
        <f>IF(Admissions[[#This Row],[Total_Cost]]&gt;Admissions[[#This Row],[Cost_Benchmark]], "Above Benchmark", "Within Benchmark")</f>
        <v>Above Benchmark</v>
      </c>
    </row>
    <row r="5354" spans="1:21" x14ac:dyDescent="0.3">
      <c r="A5354">
        <v>14186</v>
      </c>
      <c r="B5354">
        <v>3116</v>
      </c>
      <c r="C5354" t="s">
        <v>657</v>
      </c>
      <c r="D5354" t="s">
        <v>74</v>
      </c>
      <c r="E5354">
        <v>19655</v>
      </c>
      <c r="F5354" t="s">
        <v>21</v>
      </c>
      <c r="G5354" t="s">
        <v>239</v>
      </c>
      <c r="H5354" s="1">
        <v>45345</v>
      </c>
      <c r="I5354" s="1">
        <v>45347</v>
      </c>
      <c r="J5354" t="s">
        <v>23</v>
      </c>
      <c r="K5354">
        <v>2</v>
      </c>
      <c r="L5354">
        <v>4539</v>
      </c>
      <c r="M5354">
        <v>0</v>
      </c>
      <c r="N5354" t="s">
        <v>24</v>
      </c>
      <c r="O5354" t="s">
        <v>25</v>
      </c>
      <c r="P5354">
        <v>2269.5</v>
      </c>
      <c r="Q5354" t="s">
        <v>26</v>
      </c>
      <c r="R5354" t="s">
        <v>66</v>
      </c>
      <c r="S5354" t="s">
        <v>35</v>
      </c>
      <c r="T5354">
        <f>VLOOKUP(Admissions[[#This Row],[Department]],Departments[#All],5,FALSE)</f>
        <v>5500</v>
      </c>
      <c r="U5354" t="str">
        <f>IF(Admissions[[#This Row],[Total_Cost]]&gt;Admissions[[#This Row],[Cost_Benchmark]], "Above Benchmark", "Within Benchmark")</f>
        <v>Within Benchmark</v>
      </c>
    </row>
    <row r="5355" spans="1:21" x14ac:dyDescent="0.3">
      <c r="A5355">
        <v>13687</v>
      </c>
      <c r="B5355">
        <v>5187</v>
      </c>
      <c r="C5355" t="s">
        <v>668</v>
      </c>
      <c r="D5355" t="s">
        <v>20</v>
      </c>
      <c r="E5355">
        <v>30586</v>
      </c>
      <c r="F5355" t="s">
        <v>21</v>
      </c>
      <c r="G5355" t="s">
        <v>64</v>
      </c>
      <c r="H5355" s="1">
        <v>45649</v>
      </c>
      <c r="I5355" s="1">
        <v>45652</v>
      </c>
      <c r="J5355" t="s">
        <v>23</v>
      </c>
      <c r="K5355">
        <v>3</v>
      </c>
      <c r="L5355">
        <v>3815</v>
      </c>
      <c r="M5355">
        <v>0</v>
      </c>
      <c r="N5355" t="s">
        <v>61</v>
      </c>
      <c r="O5355" t="s">
        <v>25</v>
      </c>
      <c r="P5355">
        <v>1271.6667</v>
      </c>
      <c r="Q5355" t="s">
        <v>26</v>
      </c>
      <c r="R5355" t="s">
        <v>34</v>
      </c>
      <c r="S5355" t="s">
        <v>35</v>
      </c>
      <c r="T5355">
        <f>VLOOKUP(Admissions[[#This Row],[Department]],Departments[#All],5,FALSE)</f>
        <v>5500</v>
      </c>
      <c r="U5355" t="str">
        <f>IF(Admissions[[#This Row],[Total_Cost]]&gt;Admissions[[#This Row],[Cost_Benchmark]], "Above Benchmark", "Within Benchmark")</f>
        <v>Within Benchmark</v>
      </c>
    </row>
    <row r="5356" spans="1:21" x14ac:dyDescent="0.3">
      <c r="A5356">
        <v>15527</v>
      </c>
      <c r="B5356">
        <v>5083</v>
      </c>
      <c r="C5356" t="s">
        <v>664</v>
      </c>
      <c r="D5356" t="s">
        <v>74</v>
      </c>
      <c r="E5356">
        <v>12952</v>
      </c>
      <c r="F5356" t="s">
        <v>48</v>
      </c>
      <c r="G5356" t="s">
        <v>49</v>
      </c>
      <c r="H5356" s="1">
        <v>45101</v>
      </c>
      <c r="I5356" s="1">
        <v>45110</v>
      </c>
      <c r="J5356" t="s">
        <v>23</v>
      </c>
      <c r="K5356">
        <v>9</v>
      </c>
      <c r="L5356">
        <v>23472</v>
      </c>
      <c r="M5356">
        <v>0</v>
      </c>
      <c r="N5356" t="s">
        <v>78</v>
      </c>
      <c r="O5356" t="s">
        <v>45</v>
      </c>
      <c r="P5356">
        <v>2608</v>
      </c>
      <c r="Q5356" t="s">
        <v>26</v>
      </c>
      <c r="R5356" t="s">
        <v>27</v>
      </c>
      <c r="S5356" t="s">
        <v>28</v>
      </c>
      <c r="T5356">
        <f>VLOOKUP(Admissions[[#This Row],[Department]],Departments[#All],5,FALSE)</f>
        <v>8500</v>
      </c>
      <c r="U5356" t="str">
        <f>IF(Admissions[[#This Row],[Total_Cost]]&gt;Admissions[[#This Row],[Cost_Benchmark]], "Above Benchmark", "Within Benchmark")</f>
        <v>Above Benchmark</v>
      </c>
    </row>
    <row r="5357" spans="1:21" x14ac:dyDescent="0.3">
      <c r="A5357">
        <v>15832</v>
      </c>
      <c r="B5357">
        <v>6115</v>
      </c>
      <c r="C5357" t="s">
        <v>1131</v>
      </c>
      <c r="D5357" t="s">
        <v>74</v>
      </c>
      <c r="E5357">
        <v>25751</v>
      </c>
      <c r="F5357" t="s">
        <v>21</v>
      </c>
      <c r="G5357" t="s">
        <v>64</v>
      </c>
      <c r="H5357" s="1">
        <v>45585</v>
      </c>
      <c r="I5357" s="1">
        <v>45587</v>
      </c>
      <c r="J5357" t="s">
        <v>23</v>
      </c>
      <c r="K5357">
        <v>2</v>
      </c>
      <c r="L5357">
        <v>4642</v>
      </c>
      <c r="M5357">
        <v>0</v>
      </c>
      <c r="N5357" t="s">
        <v>24</v>
      </c>
      <c r="O5357" t="s">
        <v>25</v>
      </c>
      <c r="P5357">
        <v>2321</v>
      </c>
      <c r="Q5357" t="s">
        <v>26</v>
      </c>
      <c r="R5357" t="s">
        <v>46</v>
      </c>
      <c r="S5357" t="s">
        <v>28</v>
      </c>
      <c r="T5357">
        <f>VLOOKUP(Admissions[[#This Row],[Department]],Departments[#All],5,FALSE)</f>
        <v>5500</v>
      </c>
      <c r="U5357" t="str">
        <f>IF(Admissions[[#This Row],[Total_Cost]]&gt;Admissions[[#This Row],[Cost_Benchmark]], "Above Benchmark", "Within Benchmark")</f>
        <v>Within Benchmark</v>
      </c>
    </row>
    <row r="5358" spans="1:21" x14ac:dyDescent="0.3">
      <c r="A5358">
        <v>10354</v>
      </c>
      <c r="B5358">
        <v>6843</v>
      </c>
      <c r="C5358" t="s">
        <v>252</v>
      </c>
      <c r="D5358" t="s">
        <v>20</v>
      </c>
      <c r="E5358">
        <v>37916</v>
      </c>
      <c r="F5358" t="s">
        <v>30</v>
      </c>
      <c r="G5358" t="s">
        <v>167</v>
      </c>
      <c r="H5358" s="1">
        <v>45061</v>
      </c>
      <c r="I5358" s="1">
        <v>45068</v>
      </c>
      <c r="J5358" t="s">
        <v>23</v>
      </c>
      <c r="K5358">
        <v>7</v>
      </c>
      <c r="L5358">
        <v>17134</v>
      </c>
      <c r="M5358">
        <v>0</v>
      </c>
      <c r="N5358" t="s">
        <v>142</v>
      </c>
      <c r="O5358" t="s">
        <v>25</v>
      </c>
      <c r="P5358">
        <v>2447.7143000000001</v>
      </c>
      <c r="Q5358" t="s">
        <v>26</v>
      </c>
      <c r="R5358" t="s">
        <v>34</v>
      </c>
      <c r="S5358" t="s">
        <v>35</v>
      </c>
      <c r="T5358">
        <f>VLOOKUP(Admissions[[#This Row],[Department]],Departments[#All],5,FALSE)</f>
        <v>12000</v>
      </c>
      <c r="U5358" t="str">
        <f>IF(Admissions[[#This Row],[Total_Cost]]&gt;Admissions[[#This Row],[Cost_Benchmark]], "Above Benchmark", "Within Benchmark")</f>
        <v>Above Benchmark</v>
      </c>
    </row>
    <row r="5359" spans="1:21" x14ac:dyDescent="0.3">
      <c r="A5359">
        <v>12345</v>
      </c>
      <c r="B5359">
        <v>3750</v>
      </c>
      <c r="C5359" t="s">
        <v>959</v>
      </c>
      <c r="D5359" t="s">
        <v>74</v>
      </c>
      <c r="E5359">
        <v>20015</v>
      </c>
      <c r="F5359" t="s">
        <v>30</v>
      </c>
      <c r="G5359" t="s">
        <v>179</v>
      </c>
      <c r="H5359" s="1">
        <v>45454</v>
      </c>
      <c r="I5359" s="1">
        <v>45466</v>
      </c>
      <c r="J5359" t="s">
        <v>23</v>
      </c>
      <c r="K5359">
        <v>12</v>
      </c>
      <c r="L5359">
        <v>49374</v>
      </c>
      <c r="M5359">
        <v>0</v>
      </c>
      <c r="N5359" t="s">
        <v>39</v>
      </c>
      <c r="O5359" t="s">
        <v>25</v>
      </c>
      <c r="P5359">
        <v>4114.5</v>
      </c>
      <c r="Q5359" t="s">
        <v>26</v>
      </c>
      <c r="R5359" t="s">
        <v>53</v>
      </c>
      <c r="S5359" t="s">
        <v>35</v>
      </c>
      <c r="T5359">
        <f>VLOOKUP(Admissions[[#This Row],[Department]],Departments[#All],5,FALSE)</f>
        <v>12000</v>
      </c>
      <c r="U5359" t="str">
        <f>IF(Admissions[[#This Row],[Total_Cost]]&gt;Admissions[[#This Row],[Cost_Benchmark]], "Above Benchmark", "Within Benchmark")</f>
        <v>Above Benchmark</v>
      </c>
    </row>
    <row r="5360" spans="1:21" x14ac:dyDescent="0.3">
      <c r="A5360">
        <v>12164</v>
      </c>
      <c r="B5360">
        <v>6747</v>
      </c>
      <c r="C5360" t="s">
        <v>1171</v>
      </c>
      <c r="D5360" t="s">
        <v>74</v>
      </c>
      <c r="E5360">
        <v>35759</v>
      </c>
      <c r="F5360" t="s">
        <v>21</v>
      </c>
      <c r="G5360" t="s">
        <v>22</v>
      </c>
      <c r="H5360" s="1">
        <v>45604</v>
      </c>
      <c r="I5360" s="1">
        <v>45607</v>
      </c>
      <c r="J5360" t="s">
        <v>23</v>
      </c>
      <c r="K5360">
        <v>3</v>
      </c>
      <c r="L5360">
        <v>6607</v>
      </c>
      <c r="M5360">
        <v>0</v>
      </c>
      <c r="N5360" t="s">
        <v>99</v>
      </c>
      <c r="O5360" t="s">
        <v>45</v>
      </c>
      <c r="P5360">
        <v>2202.3332999999998</v>
      </c>
      <c r="Q5360" t="s">
        <v>26</v>
      </c>
      <c r="R5360" t="s">
        <v>66</v>
      </c>
      <c r="S5360" t="s">
        <v>35</v>
      </c>
      <c r="T5360">
        <f>VLOOKUP(Admissions[[#This Row],[Department]],Departments[#All],5,FALSE)</f>
        <v>5500</v>
      </c>
      <c r="U5360" t="str">
        <f>IF(Admissions[[#This Row],[Total_Cost]]&gt;Admissions[[#This Row],[Cost_Benchmark]], "Above Benchmark", "Within Benchmark")</f>
        <v>Above Benchmark</v>
      </c>
    </row>
    <row r="5361" spans="1:21" x14ac:dyDescent="0.3">
      <c r="A5361">
        <v>13879</v>
      </c>
      <c r="B5361">
        <v>3325</v>
      </c>
      <c r="C5361" t="s">
        <v>555</v>
      </c>
      <c r="D5361" t="s">
        <v>20</v>
      </c>
      <c r="E5361">
        <v>38286</v>
      </c>
      <c r="F5361" t="s">
        <v>30</v>
      </c>
      <c r="G5361" t="s">
        <v>31</v>
      </c>
      <c r="H5361" s="1">
        <v>45515</v>
      </c>
      <c r="I5361" s="1">
        <v>45523</v>
      </c>
      <c r="J5361" t="s">
        <v>23</v>
      </c>
      <c r="K5361">
        <v>8</v>
      </c>
      <c r="L5361">
        <v>24163</v>
      </c>
      <c r="M5361">
        <v>0</v>
      </c>
      <c r="N5361" t="s">
        <v>39</v>
      </c>
      <c r="O5361" t="s">
        <v>25</v>
      </c>
      <c r="P5361">
        <v>3020.375</v>
      </c>
      <c r="Q5361" t="s">
        <v>26</v>
      </c>
      <c r="R5361" t="s">
        <v>46</v>
      </c>
      <c r="S5361" t="s">
        <v>28</v>
      </c>
      <c r="T5361">
        <f>VLOOKUP(Admissions[[#This Row],[Department]],Departments[#All],5,FALSE)</f>
        <v>12000</v>
      </c>
      <c r="U5361" t="str">
        <f>IF(Admissions[[#This Row],[Total_Cost]]&gt;Admissions[[#This Row],[Cost_Benchmark]], "Above Benchmark", "Within Benchmark")</f>
        <v>Above Benchmark</v>
      </c>
    </row>
    <row r="5362" spans="1:21" x14ac:dyDescent="0.3">
      <c r="A5362">
        <v>15371</v>
      </c>
      <c r="B5362">
        <v>3526</v>
      </c>
      <c r="C5362" t="s">
        <v>378</v>
      </c>
      <c r="D5362" t="s">
        <v>20</v>
      </c>
      <c r="E5362">
        <v>18654</v>
      </c>
      <c r="F5362" t="s">
        <v>68</v>
      </c>
      <c r="G5362" t="s">
        <v>105</v>
      </c>
      <c r="H5362" s="1">
        <v>45300</v>
      </c>
      <c r="I5362" s="1">
        <v>45305</v>
      </c>
      <c r="J5362" t="s">
        <v>23</v>
      </c>
      <c r="K5362">
        <v>5</v>
      </c>
      <c r="L5362">
        <v>9740</v>
      </c>
      <c r="M5362">
        <v>0</v>
      </c>
      <c r="N5362" t="s">
        <v>132</v>
      </c>
      <c r="O5362" t="s">
        <v>45</v>
      </c>
      <c r="P5362">
        <v>1948</v>
      </c>
      <c r="Q5362" t="s">
        <v>26</v>
      </c>
      <c r="R5362" t="s">
        <v>53</v>
      </c>
      <c r="S5362" t="s">
        <v>35</v>
      </c>
      <c r="T5362">
        <f>VLOOKUP(Admissions[[#This Row],[Department]],Departments[#All],5,FALSE)</f>
        <v>6800</v>
      </c>
      <c r="U5362" t="str">
        <f>IF(Admissions[[#This Row],[Total_Cost]]&gt;Admissions[[#This Row],[Cost_Benchmark]], "Above Benchmark", "Within Benchmark")</f>
        <v>Above Benchmark</v>
      </c>
    </row>
    <row r="5363" spans="1:21" x14ac:dyDescent="0.3">
      <c r="A5363">
        <v>13805</v>
      </c>
      <c r="B5363">
        <v>5280</v>
      </c>
      <c r="C5363" t="s">
        <v>1424</v>
      </c>
      <c r="D5363" t="s">
        <v>74</v>
      </c>
      <c r="E5363">
        <v>26033</v>
      </c>
      <c r="F5363" t="s">
        <v>48</v>
      </c>
      <c r="G5363" t="s">
        <v>49</v>
      </c>
      <c r="H5363" s="1">
        <v>44935</v>
      </c>
      <c r="I5363" s="1">
        <v>44940</v>
      </c>
      <c r="J5363" t="s">
        <v>23</v>
      </c>
      <c r="K5363">
        <v>5</v>
      </c>
      <c r="L5363">
        <v>10986</v>
      </c>
      <c r="M5363">
        <v>0</v>
      </c>
      <c r="N5363" t="s">
        <v>1095</v>
      </c>
      <c r="O5363" t="s">
        <v>25</v>
      </c>
      <c r="P5363">
        <v>2197.1999999999998</v>
      </c>
      <c r="Q5363" t="s">
        <v>26</v>
      </c>
      <c r="R5363" t="s">
        <v>34</v>
      </c>
      <c r="S5363" t="s">
        <v>35</v>
      </c>
      <c r="T5363">
        <f>VLOOKUP(Admissions[[#This Row],[Department]],Departments[#All],5,FALSE)</f>
        <v>8500</v>
      </c>
      <c r="U5363" t="str">
        <f>IF(Admissions[[#This Row],[Total_Cost]]&gt;Admissions[[#This Row],[Cost_Benchmark]], "Above Benchmark", "Within Benchmark")</f>
        <v>Above Benchmark</v>
      </c>
    </row>
    <row r="5364" spans="1:21" x14ac:dyDescent="0.3">
      <c r="A5364">
        <v>12502</v>
      </c>
      <c r="B5364">
        <v>4639</v>
      </c>
      <c r="C5364" t="s">
        <v>665</v>
      </c>
      <c r="D5364" t="s">
        <v>20</v>
      </c>
      <c r="E5364">
        <v>24698</v>
      </c>
      <c r="F5364" t="s">
        <v>37</v>
      </c>
      <c r="G5364" t="s">
        <v>159</v>
      </c>
      <c r="H5364" s="1">
        <v>45039</v>
      </c>
      <c r="I5364" s="1">
        <v>45050</v>
      </c>
      <c r="J5364" t="s">
        <v>23</v>
      </c>
      <c r="K5364">
        <v>11</v>
      </c>
      <c r="L5364">
        <v>17552</v>
      </c>
      <c r="M5364">
        <v>0</v>
      </c>
      <c r="N5364" t="s">
        <v>82</v>
      </c>
      <c r="O5364" t="s">
        <v>25</v>
      </c>
      <c r="P5364">
        <v>1595.6364000000001</v>
      </c>
      <c r="Q5364" t="s">
        <v>26</v>
      </c>
      <c r="R5364" t="s">
        <v>46</v>
      </c>
      <c r="S5364" t="s">
        <v>28</v>
      </c>
      <c r="T5364">
        <f>VLOOKUP(Admissions[[#This Row],[Department]],Departments[#All],5,FALSE)</f>
        <v>9000</v>
      </c>
      <c r="U5364" t="str">
        <f>IF(Admissions[[#This Row],[Total_Cost]]&gt;Admissions[[#This Row],[Cost_Benchmark]], "Above Benchmark", "Within Benchmark")</f>
        <v>Above Benchmark</v>
      </c>
    </row>
    <row r="5365" spans="1:21" x14ac:dyDescent="0.3">
      <c r="A5365">
        <v>13933</v>
      </c>
      <c r="B5365">
        <v>3831</v>
      </c>
      <c r="C5365" t="s">
        <v>200</v>
      </c>
      <c r="D5365" t="s">
        <v>20</v>
      </c>
      <c r="E5365">
        <v>25893</v>
      </c>
      <c r="F5365" t="s">
        <v>48</v>
      </c>
      <c r="G5365" t="s">
        <v>101</v>
      </c>
      <c r="H5365" s="1">
        <v>45024</v>
      </c>
      <c r="I5365" s="1">
        <v>45029</v>
      </c>
      <c r="J5365" t="s">
        <v>23</v>
      </c>
      <c r="K5365">
        <v>5</v>
      </c>
      <c r="L5365">
        <v>10255</v>
      </c>
      <c r="M5365">
        <v>0</v>
      </c>
      <c r="N5365" t="s">
        <v>78</v>
      </c>
      <c r="O5365" t="s">
        <v>45</v>
      </c>
      <c r="P5365">
        <v>2051</v>
      </c>
      <c r="Q5365" t="s">
        <v>26</v>
      </c>
      <c r="R5365" t="s">
        <v>27</v>
      </c>
      <c r="S5365" t="s">
        <v>28</v>
      </c>
      <c r="T5365">
        <f>VLOOKUP(Admissions[[#This Row],[Department]],Departments[#All],5,FALSE)</f>
        <v>8500</v>
      </c>
      <c r="U5365" t="str">
        <f>IF(Admissions[[#This Row],[Total_Cost]]&gt;Admissions[[#This Row],[Cost_Benchmark]], "Above Benchmark", "Within Benchmark")</f>
        <v>Above Benchmark</v>
      </c>
    </row>
    <row r="5366" spans="1:21" x14ac:dyDescent="0.3">
      <c r="A5366">
        <v>14895</v>
      </c>
      <c r="B5366">
        <v>4052</v>
      </c>
      <c r="C5366" t="s">
        <v>633</v>
      </c>
      <c r="D5366" t="s">
        <v>74</v>
      </c>
      <c r="E5366">
        <v>18388</v>
      </c>
      <c r="F5366" t="s">
        <v>37</v>
      </c>
      <c r="G5366" t="s">
        <v>159</v>
      </c>
      <c r="H5366" s="1">
        <v>45133</v>
      </c>
      <c r="I5366" s="1">
        <v>45139</v>
      </c>
      <c r="J5366" t="s">
        <v>23</v>
      </c>
      <c r="K5366">
        <v>6</v>
      </c>
      <c r="L5366">
        <v>16234</v>
      </c>
      <c r="M5366">
        <v>0</v>
      </c>
      <c r="N5366" t="s">
        <v>82</v>
      </c>
      <c r="O5366" t="s">
        <v>45</v>
      </c>
      <c r="P5366">
        <v>2705.6667000000002</v>
      </c>
      <c r="Q5366" t="s">
        <v>26</v>
      </c>
      <c r="R5366" t="s">
        <v>62</v>
      </c>
      <c r="S5366" t="s">
        <v>35</v>
      </c>
      <c r="T5366">
        <f>VLOOKUP(Admissions[[#This Row],[Department]],Departments[#All],5,FALSE)</f>
        <v>9000</v>
      </c>
      <c r="U5366" t="str">
        <f>IF(Admissions[[#This Row],[Total_Cost]]&gt;Admissions[[#This Row],[Cost_Benchmark]], "Above Benchmark", "Within Benchmark")</f>
        <v>Above Benchmark</v>
      </c>
    </row>
    <row r="5367" spans="1:21" x14ac:dyDescent="0.3">
      <c r="A5367">
        <v>11225</v>
      </c>
      <c r="B5367">
        <v>5397</v>
      </c>
      <c r="C5367" t="s">
        <v>1116</v>
      </c>
      <c r="D5367" t="s">
        <v>74</v>
      </c>
      <c r="E5367">
        <v>30948</v>
      </c>
      <c r="F5367" t="s">
        <v>21</v>
      </c>
      <c r="G5367" t="s">
        <v>64</v>
      </c>
      <c r="H5367" s="1">
        <v>45442</v>
      </c>
      <c r="I5367" s="1">
        <v>45443</v>
      </c>
      <c r="J5367" t="s">
        <v>23</v>
      </c>
      <c r="K5367">
        <v>1</v>
      </c>
      <c r="L5367">
        <v>2662</v>
      </c>
      <c r="M5367">
        <v>1</v>
      </c>
      <c r="N5367" t="s">
        <v>99</v>
      </c>
      <c r="O5367" t="s">
        <v>33</v>
      </c>
      <c r="P5367">
        <v>2662</v>
      </c>
      <c r="Q5367" t="s">
        <v>26</v>
      </c>
      <c r="R5367" t="s">
        <v>40</v>
      </c>
      <c r="S5367" t="s">
        <v>35</v>
      </c>
      <c r="T5367">
        <f>VLOOKUP(Admissions[[#This Row],[Department]],Departments[#All],5,FALSE)</f>
        <v>5500</v>
      </c>
      <c r="U5367" t="str">
        <f>IF(Admissions[[#This Row],[Total_Cost]]&gt;Admissions[[#This Row],[Cost_Benchmark]], "Above Benchmark", "Within Benchmark")</f>
        <v>Within Benchmark</v>
      </c>
    </row>
    <row r="5368" spans="1:21" x14ac:dyDescent="0.3">
      <c r="A5368">
        <v>11592</v>
      </c>
      <c r="B5368">
        <v>3906</v>
      </c>
      <c r="C5368" t="s">
        <v>121</v>
      </c>
      <c r="D5368" t="s">
        <v>20</v>
      </c>
      <c r="E5368">
        <v>39637</v>
      </c>
      <c r="F5368" t="s">
        <v>42</v>
      </c>
      <c r="G5368" t="s">
        <v>43</v>
      </c>
      <c r="H5368" s="1">
        <v>45042</v>
      </c>
      <c r="I5368" s="1">
        <v>45047</v>
      </c>
      <c r="J5368" t="s">
        <v>23</v>
      </c>
      <c r="K5368">
        <v>5</v>
      </c>
      <c r="L5368">
        <v>5303</v>
      </c>
      <c r="M5368">
        <v>0</v>
      </c>
      <c r="N5368" t="s">
        <v>65</v>
      </c>
      <c r="O5368" t="s">
        <v>45</v>
      </c>
      <c r="P5368">
        <v>1060.5999999999999</v>
      </c>
      <c r="Q5368" t="s">
        <v>26</v>
      </c>
      <c r="R5368" t="s">
        <v>62</v>
      </c>
      <c r="S5368" t="s">
        <v>35</v>
      </c>
      <c r="T5368">
        <f>VLOOKUP(Admissions[[#This Row],[Department]],Departments[#All],5,FALSE)</f>
        <v>4500</v>
      </c>
      <c r="U5368" t="str">
        <f>IF(Admissions[[#This Row],[Total_Cost]]&gt;Admissions[[#This Row],[Cost_Benchmark]], "Above Benchmark", "Within Benchmark")</f>
        <v>Above Benchmark</v>
      </c>
    </row>
    <row r="5369" spans="1:21" x14ac:dyDescent="0.3">
      <c r="A5369">
        <v>15650</v>
      </c>
      <c r="B5369">
        <v>3664</v>
      </c>
      <c r="C5369" t="s">
        <v>690</v>
      </c>
      <c r="D5369" t="s">
        <v>74</v>
      </c>
      <c r="E5369">
        <v>17818</v>
      </c>
      <c r="F5369" t="s">
        <v>21</v>
      </c>
      <c r="G5369" t="s">
        <v>64</v>
      </c>
      <c r="H5369" s="1">
        <v>44939</v>
      </c>
      <c r="I5369" s="1">
        <v>44942</v>
      </c>
      <c r="J5369" t="s">
        <v>23</v>
      </c>
      <c r="K5369">
        <v>3</v>
      </c>
      <c r="L5369">
        <v>11732</v>
      </c>
      <c r="M5369">
        <v>0</v>
      </c>
      <c r="N5369" t="s">
        <v>24</v>
      </c>
      <c r="O5369" t="s">
        <v>25</v>
      </c>
      <c r="P5369">
        <v>3910.6667000000002</v>
      </c>
      <c r="Q5369" t="s">
        <v>26</v>
      </c>
      <c r="R5369" t="s">
        <v>66</v>
      </c>
      <c r="S5369" t="s">
        <v>35</v>
      </c>
      <c r="T5369">
        <f>VLOOKUP(Admissions[[#This Row],[Department]],Departments[#All],5,FALSE)</f>
        <v>5500</v>
      </c>
      <c r="U5369" t="str">
        <f>IF(Admissions[[#This Row],[Total_Cost]]&gt;Admissions[[#This Row],[Cost_Benchmark]], "Above Benchmark", "Within Benchmark")</f>
        <v>Above Benchmark</v>
      </c>
    </row>
    <row r="5370" spans="1:21" x14ac:dyDescent="0.3">
      <c r="A5370">
        <v>15134</v>
      </c>
      <c r="B5370">
        <v>4105</v>
      </c>
      <c r="C5370" t="s">
        <v>909</v>
      </c>
      <c r="D5370" t="s">
        <v>74</v>
      </c>
      <c r="E5370">
        <v>23550</v>
      </c>
      <c r="F5370" t="s">
        <v>21</v>
      </c>
      <c r="G5370" t="s">
        <v>22</v>
      </c>
      <c r="H5370" s="1">
        <v>44975</v>
      </c>
      <c r="I5370" s="1">
        <v>44977</v>
      </c>
      <c r="J5370" t="s">
        <v>23</v>
      </c>
      <c r="K5370">
        <v>2</v>
      </c>
      <c r="L5370">
        <v>6315</v>
      </c>
      <c r="M5370">
        <v>1</v>
      </c>
      <c r="N5370" t="s">
        <v>24</v>
      </c>
      <c r="O5370" t="s">
        <v>33</v>
      </c>
      <c r="P5370">
        <v>3157.5</v>
      </c>
      <c r="Q5370" t="s">
        <v>26</v>
      </c>
      <c r="R5370" t="s">
        <v>27</v>
      </c>
      <c r="S5370" t="s">
        <v>28</v>
      </c>
      <c r="T5370">
        <f>VLOOKUP(Admissions[[#This Row],[Department]],Departments[#All],5,FALSE)</f>
        <v>5500</v>
      </c>
      <c r="U5370" t="str">
        <f>IF(Admissions[[#This Row],[Total_Cost]]&gt;Admissions[[#This Row],[Cost_Benchmark]], "Above Benchmark", "Within Benchmark")</f>
        <v>Above Benchmark</v>
      </c>
    </row>
    <row r="5371" spans="1:21" x14ac:dyDescent="0.3">
      <c r="A5371">
        <v>10669</v>
      </c>
      <c r="B5371">
        <v>6715</v>
      </c>
      <c r="C5371" t="s">
        <v>1379</v>
      </c>
      <c r="D5371" t="s">
        <v>20</v>
      </c>
      <c r="E5371">
        <v>25711</v>
      </c>
      <c r="F5371" t="s">
        <v>37</v>
      </c>
      <c r="G5371" t="s">
        <v>159</v>
      </c>
      <c r="H5371" s="1">
        <v>45030</v>
      </c>
      <c r="I5371" s="1">
        <v>45038</v>
      </c>
      <c r="J5371" t="s">
        <v>23</v>
      </c>
      <c r="K5371">
        <v>8</v>
      </c>
      <c r="L5371">
        <v>11447</v>
      </c>
      <c r="M5371">
        <v>0</v>
      </c>
      <c r="N5371" t="s">
        <v>24</v>
      </c>
      <c r="O5371" t="s">
        <v>45</v>
      </c>
      <c r="P5371">
        <v>1430.875</v>
      </c>
      <c r="Q5371" t="s">
        <v>26</v>
      </c>
      <c r="R5371" t="s">
        <v>66</v>
      </c>
      <c r="S5371" t="s">
        <v>35</v>
      </c>
      <c r="T5371">
        <f>VLOOKUP(Admissions[[#This Row],[Department]],Departments[#All],5,FALSE)</f>
        <v>9000</v>
      </c>
      <c r="U5371" t="str">
        <f>IF(Admissions[[#This Row],[Total_Cost]]&gt;Admissions[[#This Row],[Cost_Benchmark]], "Above Benchmark", "Within Benchmark")</f>
        <v>Above Benchmark</v>
      </c>
    </row>
    <row r="5372" spans="1:21" x14ac:dyDescent="0.3">
      <c r="A5372">
        <v>11162</v>
      </c>
      <c r="B5372">
        <v>4305</v>
      </c>
      <c r="C5372" t="s">
        <v>899</v>
      </c>
      <c r="D5372" t="s">
        <v>20</v>
      </c>
      <c r="E5372">
        <v>26989</v>
      </c>
      <c r="F5372" t="s">
        <v>37</v>
      </c>
      <c r="G5372" t="s">
        <v>52</v>
      </c>
      <c r="H5372" s="1">
        <v>44947</v>
      </c>
      <c r="I5372" s="1">
        <v>44953</v>
      </c>
      <c r="J5372" t="s">
        <v>23</v>
      </c>
      <c r="K5372">
        <v>6</v>
      </c>
      <c r="L5372">
        <v>16559</v>
      </c>
      <c r="M5372">
        <v>0</v>
      </c>
      <c r="N5372" t="s">
        <v>97</v>
      </c>
      <c r="O5372" t="s">
        <v>45</v>
      </c>
      <c r="P5372">
        <v>2759.8332999999998</v>
      </c>
      <c r="Q5372" t="s">
        <v>26</v>
      </c>
      <c r="R5372" t="s">
        <v>27</v>
      </c>
      <c r="S5372" t="s">
        <v>28</v>
      </c>
      <c r="T5372">
        <f>VLOOKUP(Admissions[[#This Row],[Department]],Departments[#All],5,FALSE)</f>
        <v>9000</v>
      </c>
      <c r="U5372" t="str">
        <f>IF(Admissions[[#This Row],[Total_Cost]]&gt;Admissions[[#This Row],[Cost_Benchmark]], "Above Benchmark", "Within Benchmark")</f>
        <v>Above Benchmark</v>
      </c>
    </row>
    <row r="5373" spans="1:21" x14ac:dyDescent="0.3">
      <c r="A5373">
        <v>13073</v>
      </c>
      <c r="B5373">
        <v>6654</v>
      </c>
      <c r="C5373" t="s">
        <v>389</v>
      </c>
      <c r="D5373" t="s">
        <v>74</v>
      </c>
      <c r="E5373">
        <v>38217</v>
      </c>
      <c r="F5373" t="s">
        <v>84</v>
      </c>
      <c r="G5373" t="s">
        <v>88</v>
      </c>
      <c r="H5373" s="1">
        <v>45604</v>
      </c>
      <c r="I5373" s="1">
        <v>45605</v>
      </c>
      <c r="J5373" t="s">
        <v>23</v>
      </c>
      <c r="K5373">
        <v>1</v>
      </c>
      <c r="L5373">
        <v>3429</v>
      </c>
      <c r="M5373">
        <v>0</v>
      </c>
      <c r="N5373" t="s">
        <v>134</v>
      </c>
      <c r="O5373" t="s">
        <v>33</v>
      </c>
      <c r="P5373">
        <v>3429</v>
      </c>
      <c r="Q5373" t="s">
        <v>26</v>
      </c>
      <c r="R5373" t="s">
        <v>66</v>
      </c>
      <c r="S5373" t="s">
        <v>35</v>
      </c>
      <c r="T5373">
        <f>VLOOKUP(Admissions[[#This Row],[Department]],Departments[#All],5,FALSE)</f>
        <v>6000</v>
      </c>
      <c r="U5373" t="str">
        <f>IF(Admissions[[#This Row],[Total_Cost]]&gt;Admissions[[#This Row],[Cost_Benchmark]], "Above Benchmark", "Within Benchmark")</f>
        <v>Within Benchmark</v>
      </c>
    </row>
    <row r="5374" spans="1:21" x14ac:dyDescent="0.3">
      <c r="A5374">
        <v>15712</v>
      </c>
      <c r="B5374">
        <v>3416</v>
      </c>
      <c r="C5374" t="s">
        <v>224</v>
      </c>
      <c r="D5374" t="s">
        <v>74</v>
      </c>
      <c r="E5374" t="s">
        <v>1549</v>
      </c>
      <c r="F5374" t="s">
        <v>55</v>
      </c>
      <c r="G5374" t="s">
        <v>90</v>
      </c>
      <c r="H5374" s="1">
        <v>45439</v>
      </c>
      <c r="I5374" s="1">
        <v>45442</v>
      </c>
      <c r="J5374" t="s">
        <v>23</v>
      </c>
      <c r="K5374">
        <v>3</v>
      </c>
      <c r="L5374">
        <v>5176</v>
      </c>
      <c r="M5374">
        <v>0</v>
      </c>
      <c r="N5374" t="s">
        <v>91</v>
      </c>
      <c r="O5374" t="s">
        <v>25</v>
      </c>
      <c r="P5374">
        <v>1725.3333</v>
      </c>
      <c r="Q5374" t="s">
        <v>26</v>
      </c>
      <c r="R5374" t="s">
        <v>34</v>
      </c>
      <c r="S5374" t="s">
        <v>35</v>
      </c>
      <c r="T5374">
        <f>VLOOKUP(Admissions[[#This Row],[Department]],Departments[#All],5,FALSE)</f>
        <v>7200</v>
      </c>
      <c r="U5374" t="str">
        <f>IF(Admissions[[#This Row],[Total_Cost]]&gt;Admissions[[#This Row],[Cost_Benchmark]], "Above Benchmark", "Within Benchmark")</f>
        <v>Within Benchmark</v>
      </c>
    </row>
    <row r="5375" spans="1:21" x14ac:dyDescent="0.3">
      <c r="A5375">
        <v>15417</v>
      </c>
      <c r="B5375">
        <v>5590</v>
      </c>
      <c r="C5375" t="s">
        <v>1500</v>
      </c>
      <c r="D5375" t="s">
        <v>20</v>
      </c>
      <c r="E5375">
        <v>29208</v>
      </c>
      <c r="F5375" t="s">
        <v>21</v>
      </c>
      <c r="G5375" t="s">
        <v>64</v>
      </c>
      <c r="H5375" s="1">
        <v>45419</v>
      </c>
      <c r="I5375" s="1">
        <v>45422</v>
      </c>
      <c r="J5375" t="s">
        <v>23</v>
      </c>
      <c r="K5375">
        <v>3</v>
      </c>
      <c r="L5375">
        <v>7088</v>
      </c>
      <c r="M5375">
        <v>0</v>
      </c>
      <c r="N5375" t="s">
        <v>65</v>
      </c>
      <c r="O5375" t="s">
        <v>45</v>
      </c>
      <c r="P5375">
        <v>2362.6667000000002</v>
      </c>
      <c r="Q5375" t="s">
        <v>26</v>
      </c>
      <c r="R5375" t="s">
        <v>53</v>
      </c>
      <c r="S5375" t="s">
        <v>35</v>
      </c>
      <c r="T5375">
        <f>VLOOKUP(Admissions[[#This Row],[Department]],Departments[#All],5,FALSE)</f>
        <v>5500</v>
      </c>
      <c r="U5375" t="str">
        <f>IF(Admissions[[#This Row],[Total_Cost]]&gt;Admissions[[#This Row],[Cost_Benchmark]], "Above Benchmark", "Within Benchmark")</f>
        <v>Above Benchmark</v>
      </c>
    </row>
    <row r="5376" spans="1:21" x14ac:dyDescent="0.3">
      <c r="A5376">
        <v>12747</v>
      </c>
      <c r="B5376">
        <v>6093</v>
      </c>
      <c r="C5376" t="s">
        <v>240</v>
      </c>
      <c r="D5376" t="s">
        <v>74</v>
      </c>
      <c r="E5376">
        <v>44569</v>
      </c>
      <c r="F5376" t="s">
        <v>42</v>
      </c>
      <c r="G5376" t="s">
        <v>76</v>
      </c>
      <c r="H5376" s="1">
        <v>45394</v>
      </c>
      <c r="I5376" s="1">
        <v>45398</v>
      </c>
      <c r="J5376" t="s">
        <v>23</v>
      </c>
      <c r="K5376">
        <v>4</v>
      </c>
      <c r="L5376">
        <v>4720</v>
      </c>
      <c r="M5376">
        <v>0</v>
      </c>
      <c r="N5376" t="s">
        <v>65</v>
      </c>
      <c r="O5376" t="s">
        <v>25</v>
      </c>
      <c r="P5376">
        <v>1180</v>
      </c>
      <c r="Q5376" t="s">
        <v>26</v>
      </c>
      <c r="R5376" t="s">
        <v>66</v>
      </c>
      <c r="S5376" t="s">
        <v>35</v>
      </c>
      <c r="T5376">
        <f>VLOOKUP(Admissions[[#This Row],[Department]],Departments[#All],5,FALSE)</f>
        <v>4500</v>
      </c>
      <c r="U5376" t="str">
        <f>IF(Admissions[[#This Row],[Total_Cost]]&gt;Admissions[[#This Row],[Cost_Benchmark]], "Above Benchmark", "Within Benchmark")</f>
        <v>Above Benchmark</v>
      </c>
    </row>
    <row r="5377" spans="1:21" x14ac:dyDescent="0.3">
      <c r="A5377">
        <v>13625</v>
      </c>
      <c r="B5377">
        <v>6897</v>
      </c>
      <c r="C5377" t="s">
        <v>1230</v>
      </c>
      <c r="D5377" t="s">
        <v>20</v>
      </c>
      <c r="E5377">
        <v>37607</v>
      </c>
      <c r="F5377" t="s">
        <v>37</v>
      </c>
      <c r="G5377" t="s">
        <v>38</v>
      </c>
      <c r="H5377" s="1">
        <v>45102</v>
      </c>
      <c r="I5377" s="1">
        <v>45111</v>
      </c>
      <c r="J5377" t="s">
        <v>23</v>
      </c>
      <c r="K5377">
        <v>9</v>
      </c>
      <c r="L5377">
        <v>15937</v>
      </c>
      <c r="M5377">
        <v>0</v>
      </c>
      <c r="N5377" t="s">
        <v>82</v>
      </c>
      <c r="O5377" t="s">
        <v>25</v>
      </c>
      <c r="P5377">
        <v>1770.7778000000001</v>
      </c>
      <c r="Q5377" t="s">
        <v>26</v>
      </c>
      <c r="R5377" t="s">
        <v>46</v>
      </c>
      <c r="S5377" t="s">
        <v>28</v>
      </c>
      <c r="T5377">
        <f>VLOOKUP(Admissions[[#This Row],[Department]],Departments[#All],5,FALSE)</f>
        <v>9000</v>
      </c>
      <c r="U5377" t="str">
        <f>IF(Admissions[[#This Row],[Total_Cost]]&gt;Admissions[[#This Row],[Cost_Benchmark]], "Above Benchmark", "Within Benchmark")</f>
        <v>Above Benchmark</v>
      </c>
    </row>
    <row r="5378" spans="1:21" x14ac:dyDescent="0.3">
      <c r="A5378">
        <v>14315</v>
      </c>
      <c r="B5378">
        <v>6763</v>
      </c>
      <c r="C5378" t="s">
        <v>1547</v>
      </c>
      <c r="D5378" t="s">
        <v>20</v>
      </c>
      <c r="E5378">
        <v>14704</v>
      </c>
      <c r="F5378" t="s">
        <v>68</v>
      </c>
      <c r="G5378" t="s">
        <v>69</v>
      </c>
      <c r="H5378" s="1">
        <v>45446</v>
      </c>
      <c r="I5378" s="1">
        <v>45455</v>
      </c>
      <c r="J5378" t="s">
        <v>23</v>
      </c>
      <c r="K5378">
        <v>9</v>
      </c>
      <c r="L5378">
        <v>10924</v>
      </c>
      <c r="M5378">
        <v>0</v>
      </c>
      <c r="N5378" t="s">
        <v>70</v>
      </c>
      <c r="O5378" t="s">
        <v>25</v>
      </c>
      <c r="P5378">
        <v>1213.7778000000001</v>
      </c>
      <c r="Q5378" t="s">
        <v>26</v>
      </c>
      <c r="R5378" t="s">
        <v>34</v>
      </c>
      <c r="S5378" t="s">
        <v>35</v>
      </c>
      <c r="T5378">
        <f>VLOOKUP(Admissions[[#This Row],[Department]],Departments[#All],5,FALSE)</f>
        <v>6800</v>
      </c>
      <c r="U5378" t="str">
        <f>IF(Admissions[[#This Row],[Total_Cost]]&gt;Admissions[[#This Row],[Cost_Benchmark]], "Above Benchmark", "Within Benchmark")</f>
        <v>Above Benchmark</v>
      </c>
    </row>
    <row r="5379" spans="1:21" x14ac:dyDescent="0.3">
      <c r="A5379">
        <v>14499</v>
      </c>
      <c r="B5379">
        <v>5859</v>
      </c>
      <c r="C5379" t="s">
        <v>1299</v>
      </c>
      <c r="D5379" t="s">
        <v>20</v>
      </c>
      <c r="E5379">
        <v>38523</v>
      </c>
      <c r="F5379" t="s">
        <v>68</v>
      </c>
      <c r="G5379" t="s">
        <v>131</v>
      </c>
      <c r="H5379" s="1">
        <v>45268</v>
      </c>
      <c r="I5379" s="1">
        <v>45273</v>
      </c>
      <c r="J5379" t="s">
        <v>23</v>
      </c>
      <c r="K5379">
        <v>5</v>
      </c>
      <c r="L5379">
        <v>5029</v>
      </c>
      <c r="M5379">
        <v>0</v>
      </c>
      <c r="N5379" t="s">
        <v>70</v>
      </c>
      <c r="O5379" t="s">
        <v>25</v>
      </c>
      <c r="P5379">
        <v>1005.8</v>
      </c>
      <c r="Q5379" t="s">
        <v>26</v>
      </c>
      <c r="R5379" t="s">
        <v>66</v>
      </c>
      <c r="S5379" t="s">
        <v>35</v>
      </c>
      <c r="T5379">
        <f>VLOOKUP(Admissions[[#This Row],[Department]],Departments[#All],5,FALSE)</f>
        <v>6800</v>
      </c>
      <c r="U5379" t="str">
        <f>IF(Admissions[[#This Row],[Total_Cost]]&gt;Admissions[[#This Row],[Cost_Benchmark]], "Above Benchmark", "Within Benchmark")</f>
        <v>Within Benchmark</v>
      </c>
    </row>
    <row r="5380" spans="1:21" x14ac:dyDescent="0.3">
      <c r="A5380">
        <v>14706</v>
      </c>
      <c r="B5380">
        <v>6549</v>
      </c>
      <c r="C5380" t="s">
        <v>452</v>
      </c>
      <c r="D5380" t="s">
        <v>20</v>
      </c>
      <c r="E5380">
        <v>30175</v>
      </c>
      <c r="F5380" t="s">
        <v>37</v>
      </c>
      <c r="G5380" t="s">
        <v>159</v>
      </c>
      <c r="H5380" s="1">
        <v>45193</v>
      </c>
      <c r="I5380" s="1">
        <v>45196</v>
      </c>
      <c r="J5380" t="s">
        <v>23</v>
      </c>
      <c r="K5380">
        <v>3</v>
      </c>
      <c r="L5380">
        <v>10148</v>
      </c>
      <c r="M5380">
        <v>0</v>
      </c>
      <c r="N5380" t="s">
        <v>82</v>
      </c>
      <c r="O5380" t="s">
        <v>45</v>
      </c>
      <c r="P5380">
        <v>3382.6667000000002</v>
      </c>
      <c r="Q5380" t="s">
        <v>26</v>
      </c>
      <c r="R5380" t="s">
        <v>46</v>
      </c>
      <c r="S5380" t="s">
        <v>28</v>
      </c>
      <c r="T5380">
        <f>VLOOKUP(Admissions[[#This Row],[Department]],Departments[#All],5,FALSE)</f>
        <v>9000</v>
      </c>
      <c r="U5380" t="str">
        <f>IF(Admissions[[#This Row],[Total_Cost]]&gt;Admissions[[#This Row],[Cost_Benchmark]], "Above Benchmark", "Within Benchmark")</f>
        <v>Above Benchmark</v>
      </c>
    </row>
    <row r="5381" spans="1:21" x14ac:dyDescent="0.3">
      <c r="A5381">
        <v>10636</v>
      </c>
      <c r="B5381">
        <v>4790</v>
      </c>
      <c r="C5381" t="s">
        <v>262</v>
      </c>
      <c r="D5381" t="s">
        <v>20</v>
      </c>
      <c r="E5381">
        <v>39689</v>
      </c>
      <c r="F5381" t="s">
        <v>42</v>
      </c>
      <c r="G5381" t="s">
        <v>76</v>
      </c>
      <c r="H5381" s="1">
        <v>45382</v>
      </c>
      <c r="I5381" s="1">
        <v>45385</v>
      </c>
      <c r="J5381" t="s">
        <v>23</v>
      </c>
      <c r="K5381">
        <v>3</v>
      </c>
      <c r="L5381">
        <v>5100</v>
      </c>
      <c r="M5381">
        <v>0</v>
      </c>
      <c r="N5381" t="s">
        <v>99</v>
      </c>
      <c r="O5381" t="s">
        <v>45</v>
      </c>
      <c r="P5381">
        <v>1700</v>
      </c>
      <c r="Q5381" t="s">
        <v>26</v>
      </c>
      <c r="R5381" t="s">
        <v>46</v>
      </c>
      <c r="S5381" t="s">
        <v>28</v>
      </c>
      <c r="T5381">
        <f>VLOOKUP(Admissions[[#This Row],[Department]],Departments[#All],5,FALSE)</f>
        <v>4500</v>
      </c>
      <c r="U5381" t="str">
        <f>IF(Admissions[[#This Row],[Total_Cost]]&gt;Admissions[[#This Row],[Cost_Benchmark]], "Above Benchmark", "Within Benchmark")</f>
        <v>Above Benchmark</v>
      </c>
    </row>
    <row r="5382" spans="1:21" x14ac:dyDescent="0.3">
      <c r="A5382">
        <v>14872</v>
      </c>
      <c r="B5382">
        <v>6297</v>
      </c>
      <c r="C5382" t="s">
        <v>866</v>
      </c>
      <c r="D5382" t="s">
        <v>20</v>
      </c>
      <c r="E5382">
        <v>34609</v>
      </c>
      <c r="F5382" t="s">
        <v>68</v>
      </c>
      <c r="G5382" t="s">
        <v>131</v>
      </c>
      <c r="H5382" s="1">
        <v>45544</v>
      </c>
      <c r="I5382" s="1">
        <v>45546</v>
      </c>
      <c r="J5382" t="s">
        <v>23</v>
      </c>
      <c r="K5382">
        <v>2</v>
      </c>
      <c r="L5382">
        <v>1803</v>
      </c>
      <c r="M5382">
        <v>0</v>
      </c>
      <c r="N5382" t="s">
        <v>24</v>
      </c>
      <c r="O5382" t="s">
        <v>25</v>
      </c>
      <c r="P5382">
        <v>901.5</v>
      </c>
      <c r="Q5382" t="s">
        <v>26</v>
      </c>
      <c r="R5382" t="s">
        <v>34</v>
      </c>
      <c r="S5382" t="s">
        <v>35</v>
      </c>
      <c r="T5382">
        <f>VLOOKUP(Admissions[[#This Row],[Department]],Departments[#All],5,FALSE)</f>
        <v>6800</v>
      </c>
      <c r="U5382" t="str">
        <f>IF(Admissions[[#This Row],[Total_Cost]]&gt;Admissions[[#This Row],[Cost_Benchmark]], "Above Benchmark", "Within Benchmark")</f>
        <v>Within Benchmark</v>
      </c>
    </row>
    <row r="5383" spans="1:21" x14ac:dyDescent="0.3">
      <c r="A5383">
        <v>15055</v>
      </c>
      <c r="B5383">
        <v>6529</v>
      </c>
      <c r="C5383" t="s">
        <v>1185</v>
      </c>
      <c r="D5383" t="s">
        <v>20</v>
      </c>
      <c r="E5383">
        <v>44003</v>
      </c>
      <c r="F5383" t="s">
        <v>42</v>
      </c>
      <c r="G5383" t="s">
        <v>76</v>
      </c>
      <c r="H5383" s="1">
        <v>45451</v>
      </c>
      <c r="I5383" s="1">
        <v>45455</v>
      </c>
      <c r="J5383" t="s">
        <v>23</v>
      </c>
      <c r="K5383">
        <v>4</v>
      </c>
      <c r="L5383">
        <v>2924</v>
      </c>
      <c r="M5383">
        <v>0</v>
      </c>
      <c r="N5383" t="s">
        <v>44</v>
      </c>
      <c r="O5383" t="s">
        <v>45</v>
      </c>
      <c r="P5383">
        <v>731</v>
      </c>
      <c r="Q5383" t="s">
        <v>26</v>
      </c>
      <c r="R5383" t="s">
        <v>27</v>
      </c>
      <c r="S5383" t="s">
        <v>28</v>
      </c>
      <c r="T5383">
        <f>VLOOKUP(Admissions[[#This Row],[Department]],Departments[#All],5,FALSE)</f>
        <v>4500</v>
      </c>
      <c r="U5383" t="str">
        <f>IF(Admissions[[#This Row],[Total_Cost]]&gt;Admissions[[#This Row],[Cost_Benchmark]], "Above Benchmark", "Within Benchmark")</f>
        <v>Within Benchmark</v>
      </c>
    </row>
    <row r="5384" spans="1:21" x14ac:dyDescent="0.3">
      <c r="A5384">
        <v>11189</v>
      </c>
      <c r="B5384">
        <v>4893</v>
      </c>
      <c r="C5384" t="s">
        <v>141</v>
      </c>
      <c r="D5384" t="s">
        <v>20</v>
      </c>
      <c r="E5384">
        <v>18394</v>
      </c>
      <c r="F5384" t="s">
        <v>21</v>
      </c>
      <c r="G5384" t="s">
        <v>239</v>
      </c>
      <c r="H5384" s="1">
        <v>45020</v>
      </c>
      <c r="I5384" s="1">
        <v>45023</v>
      </c>
      <c r="J5384" t="s">
        <v>23</v>
      </c>
      <c r="K5384">
        <v>3</v>
      </c>
      <c r="L5384">
        <v>6117</v>
      </c>
      <c r="M5384">
        <v>0</v>
      </c>
      <c r="N5384" t="s">
        <v>99</v>
      </c>
      <c r="O5384" t="s">
        <v>25</v>
      </c>
      <c r="P5384">
        <v>2039</v>
      </c>
      <c r="Q5384" t="s">
        <v>26</v>
      </c>
      <c r="R5384" t="s">
        <v>53</v>
      </c>
      <c r="S5384" t="s">
        <v>35</v>
      </c>
      <c r="T5384">
        <f>VLOOKUP(Admissions[[#This Row],[Department]],Departments[#All],5,FALSE)</f>
        <v>5500</v>
      </c>
      <c r="U5384" t="str">
        <f>IF(Admissions[[#This Row],[Total_Cost]]&gt;Admissions[[#This Row],[Cost_Benchmark]], "Above Benchmark", "Within Benchmark")</f>
        <v>Above Benchmark</v>
      </c>
    </row>
    <row r="5385" spans="1:21" x14ac:dyDescent="0.3">
      <c r="A5385">
        <v>12984</v>
      </c>
      <c r="B5385">
        <v>4728</v>
      </c>
      <c r="C5385" t="s">
        <v>1490</v>
      </c>
      <c r="D5385" t="s">
        <v>20</v>
      </c>
      <c r="E5385">
        <v>30224</v>
      </c>
      <c r="F5385" t="s">
        <v>30</v>
      </c>
      <c r="G5385" t="s">
        <v>179</v>
      </c>
      <c r="H5385" s="1">
        <v>45289</v>
      </c>
      <c r="I5385" s="1">
        <v>45300</v>
      </c>
      <c r="J5385" t="s">
        <v>23</v>
      </c>
      <c r="K5385">
        <v>11</v>
      </c>
      <c r="L5385">
        <v>35136</v>
      </c>
      <c r="M5385">
        <v>1</v>
      </c>
      <c r="N5385" t="s">
        <v>32</v>
      </c>
      <c r="O5385" t="s">
        <v>25</v>
      </c>
      <c r="P5385">
        <v>3194.1817999999998</v>
      </c>
      <c r="Q5385" t="s">
        <v>26</v>
      </c>
      <c r="R5385" t="s">
        <v>66</v>
      </c>
      <c r="S5385" t="s">
        <v>35</v>
      </c>
      <c r="T5385">
        <f>VLOOKUP(Admissions[[#This Row],[Department]],Departments[#All],5,FALSE)</f>
        <v>12000</v>
      </c>
      <c r="U5385" t="str">
        <f>IF(Admissions[[#This Row],[Total_Cost]]&gt;Admissions[[#This Row],[Cost_Benchmark]], "Above Benchmark", "Within Benchmark")</f>
        <v>Above Benchmark</v>
      </c>
    </row>
    <row r="5386" spans="1:21" x14ac:dyDescent="0.3">
      <c r="A5386">
        <v>15482</v>
      </c>
      <c r="B5386">
        <v>5829</v>
      </c>
      <c r="C5386" t="s">
        <v>477</v>
      </c>
      <c r="D5386" t="s">
        <v>74</v>
      </c>
      <c r="E5386">
        <v>11247</v>
      </c>
      <c r="F5386" t="s">
        <v>55</v>
      </c>
      <c r="G5386" t="s">
        <v>56</v>
      </c>
      <c r="H5386" s="1">
        <v>45422</v>
      </c>
      <c r="I5386" s="1">
        <v>45428</v>
      </c>
      <c r="J5386" t="s">
        <v>23</v>
      </c>
      <c r="K5386">
        <v>6</v>
      </c>
      <c r="L5386">
        <v>12528</v>
      </c>
      <c r="M5386">
        <v>0</v>
      </c>
      <c r="N5386" t="s">
        <v>57</v>
      </c>
      <c r="O5386" t="s">
        <v>45</v>
      </c>
      <c r="P5386">
        <v>2088</v>
      </c>
      <c r="Q5386" t="s">
        <v>26</v>
      </c>
      <c r="R5386" t="s">
        <v>66</v>
      </c>
      <c r="S5386" t="s">
        <v>35</v>
      </c>
      <c r="T5386">
        <f>VLOOKUP(Admissions[[#This Row],[Department]],Departments[#All],5,FALSE)</f>
        <v>7200</v>
      </c>
      <c r="U5386" t="str">
        <f>IF(Admissions[[#This Row],[Total_Cost]]&gt;Admissions[[#This Row],[Cost_Benchmark]], "Above Benchmark", "Within Benchmark")</f>
        <v>Above Benchmark</v>
      </c>
    </row>
    <row r="5387" spans="1:21" x14ac:dyDescent="0.3">
      <c r="A5387">
        <v>12172</v>
      </c>
      <c r="B5387">
        <v>3199</v>
      </c>
      <c r="C5387" t="s">
        <v>808</v>
      </c>
      <c r="D5387" t="s">
        <v>20</v>
      </c>
      <c r="E5387">
        <v>11936</v>
      </c>
      <c r="F5387" t="s">
        <v>21</v>
      </c>
      <c r="G5387" t="s">
        <v>239</v>
      </c>
      <c r="H5387" s="1">
        <v>45397</v>
      </c>
      <c r="I5387" s="1">
        <v>45399</v>
      </c>
      <c r="J5387" t="s">
        <v>23</v>
      </c>
      <c r="K5387">
        <v>2</v>
      </c>
      <c r="L5387">
        <v>6751</v>
      </c>
      <c r="M5387">
        <v>0</v>
      </c>
      <c r="N5387" t="s">
        <v>99</v>
      </c>
      <c r="O5387" t="s">
        <v>25</v>
      </c>
      <c r="P5387">
        <v>3375.5</v>
      </c>
      <c r="Q5387" t="s">
        <v>26</v>
      </c>
      <c r="R5387" t="s">
        <v>34</v>
      </c>
      <c r="S5387" t="s">
        <v>35</v>
      </c>
      <c r="T5387">
        <f>VLOOKUP(Admissions[[#This Row],[Department]],Departments[#All],5,FALSE)</f>
        <v>5500</v>
      </c>
      <c r="U5387" t="str">
        <f>IF(Admissions[[#This Row],[Total_Cost]]&gt;Admissions[[#This Row],[Cost_Benchmark]], "Above Benchmark", "Within Benchmark")</f>
        <v>Above Benchmark</v>
      </c>
    </row>
    <row r="5388" spans="1:21" x14ac:dyDescent="0.3">
      <c r="A5388">
        <v>12160</v>
      </c>
      <c r="B5388">
        <v>6236</v>
      </c>
      <c r="C5388" t="s">
        <v>786</v>
      </c>
      <c r="D5388" t="s">
        <v>20</v>
      </c>
      <c r="E5388">
        <v>27642</v>
      </c>
      <c r="F5388" t="s">
        <v>55</v>
      </c>
      <c r="G5388" t="s">
        <v>90</v>
      </c>
      <c r="H5388" s="1">
        <v>45260</v>
      </c>
      <c r="I5388" s="1">
        <v>45263</v>
      </c>
      <c r="J5388" t="s">
        <v>23</v>
      </c>
      <c r="K5388">
        <v>3</v>
      </c>
      <c r="L5388">
        <v>5667</v>
      </c>
      <c r="M5388">
        <v>0</v>
      </c>
      <c r="N5388" t="s">
        <v>1550</v>
      </c>
      <c r="O5388" t="s">
        <v>45</v>
      </c>
      <c r="P5388">
        <v>1889</v>
      </c>
      <c r="Q5388" t="s">
        <v>26</v>
      </c>
      <c r="R5388" t="s">
        <v>40</v>
      </c>
      <c r="S5388" t="s">
        <v>35</v>
      </c>
      <c r="T5388">
        <f>VLOOKUP(Admissions[[#This Row],[Department]],Departments[#All],5,FALSE)</f>
        <v>7200</v>
      </c>
      <c r="U5388" t="str">
        <f>IF(Admissions[[#This Row],[Total_Cost]]&gt;Admissions[[#This Row],[Cost_Benchmark]], "Above Benchmark", "Within Benchmark")</f>
        <v>Within Benchmark</v>
      </c>
    </row>
    <row r="5389" spans="1:21" x14ac:dyDescent="0.3">
      <c r="A5389">
        <v>12348</v>
      </c>
      <c r="B5389">
        <v>5058</v>
      </c>
      <c r="C5389" t="s">
        <v>343</v>
      </c>
      <c r="D5389" t="s">
        <v>20</v>
      </c>
      <c r="E5389">
        <v>28468</v>
      </c>
      <c r="F5389" t="s">
        <v>48</v>
      </c>
      <c r="G5389" t="s">
        <v>49</v>
      </c>
      <c r="H5389" s="1">
        <v>45628</v>
      </c>
      <c r="I5389" s="1">
        <v>45633</v>
      </c>
      <c r="J5389" t="s">
        <v>23</v>
      </c>
      <c r="K5389">
        <v>5</v>
      </c>
      <c r="L5389">
        <v>9508</v>
      </c>
      <c r="M5389">
        <v>1</v>
      </c>
      <c r="N5389" t="s">
        <v>50</v>
      </c>
      <c r="O5389" t="s">
        <v>25</v>
      </c>
      <c r="P5389">
        <v>1901.6</v>
      </c>
      <c r="Q5389" t="s">
        <v>26</v>
      </c>
      <c r="R5389" t="s">
        <v>34</v>
      </c>
      <c r="S5389" t="s">
        <v>35</v>
      </c>
      <c r="T5389">
        <f>VLOOKUP(Admissions[[#This Row],[Department]],Departments[#All],5,FALSE)</f>
        <v>8500</v>
      </c>
      <c r="U5389" t="str">
        <f>IF(Admissions[[#This Row],[Total_Cost]]&gt;Admissions[[#This Row],[Cost_Benchmark]], "Above Benchmark", "Within Benchmark")</f>
        <v>Above Benchmark</v>
      </c>
    </row>
    <row r="5390" spans="1:21" x14ac:dyDescent="0.3">
      <c r="A5390">
        <v>11497</v>
      </c>
      <c r="B5390">
        <v>7148</v>
      </c>
      <c r="C5390" t="s">
        <v>490</v>
      </c>
      <c r="D5390" t="s">
        <v>74</v>
      </c>
      <c r="E5390">
        <v>40105</v>
      </c>
      <c r="F5390" t="s">
        <v>42</v>
      </c>
      <c r="G5390" t="s">
        <v>43</v>
      </c>
      <c r="H5390" s="1">
        <v>45418</v>
      </c>
      <c r="I5390" s="1">
        <v>45420</v>
      </c>
      <c r="J5390" t="s">
        <v>23</v>
      </c>
      <c r="K5390">
        <v>2</v>
      </c>
      <c r="L5390">
        <v>2285</v>
      </c>
      <c r="M5390">
        <v>0</v>
      </c>
      <c r="N5390" t="s">
        <v>61</v>
      </c>
      <c r="O5390" t="s">
        <v>33</v>
      </c>
      <c r="P5390">
        <v>1142.5</v>
      </c>
      <c r="Q5390" t="s">
        <v>26</v>
      </c>
      <c r="R5390" t="s">
        <v>34</v>
      </c>
      <c r="S5390" t="s">
        <v>35</v>
      </c>
      <c r="T5390">
        <f>VLOOKUP(Admissions[[#This Row],[Department]],Departments[#All],5,FALSE)</f>
        <v>4500</v>
      </c>
      <c r="U5390" t="str">
        <f>IF(Admissions[[#This Row],[Total_Cost]]&gt;Admissions[[#This Row],[Cost_Benchmark]], "Above Benchmark", "Within Benchmark")</f>
        <v>Within Benchmark</v>
      </c>
    </row>
    <row r="5391" spans="1:21" x14ac:dyDescent="0.3">
      <c r="A5391">
        <v>11282</v>
      </c>
      <c r="B5391">
        <v>3495</v>
      </c>
      <c r="C5391" t="s">
        <v>713</v>
      </c>
      <c r="D5391" t="s">
        <v>74</v>
      </c>
      <c r="E5391">
        <v>17909</v>
      </c>
      <c r="F5391" t="s">
        <v>21</v>
      </c>
      <c r="G5391" t="s">
        <v>239</v>
      </c>
      <c r="H5391" s="1">
        <v>45476</v>
      </c>
      <c r="I5391" s="1">
        <v>45480</v>
      </c>
      <c r="J5391" t="s">
        <v>23</v>
      </c>
      <c r="K5391">
        <v>4</v>
      </c>
      <c r="L5391">
        <v>9274</v>
      </c>
      <c r="M5391">
        <v>0</v>
      </c>
      <c r="N5391" t="s">
        <v>65</v>
      </c>
      <c r="O5391" t="s">
        <v>25</v>
      </c>
      <c r="P5391">
        <v>2318.5</v>
      </c>
      <c r="Q5391" t="s">
        <v>26</v>
      </c>
      <c r="R5391" t="s">
        <v>62</v>
      </c>
      <c r="S5391" t="s">
        <v>35</v>
      </c>
      <c r="T5391">
        <f>VLOOKUP(Admissions[[#This Row],[Department]],Departments[#All],5,FALSE)</f>
        <v>5500</v>
      </c>
      <c r="U5391" t="str">
        <f>IF(Admissions[[#This Row],[Total_Cost]]&gt;Admissions[[#This Row],[Cost_Benchmark]], "Above Benchmark", "Within Benchmark")</f>
        <v>Above Benchmark</v>
      </c>
    </row>
    <row r="5392" spans="1:21" x14ac:dyDescent="0.3">
      <c r="A5392">
        <v>11364</v>
      </c>
      <c r="B5392">
        <v>4991</v>
      </c>
      <c r="C5392" t="s">
        <v>554</v>
      </c>
      <c r="D5392" t="s">
        <v>20</v>
      </c>
      <c r="E5392">
        <v>20230</v>
      </c>
      <c r="F5392" t="s">
        <v>48</v>
      </c>
      <c r="G5392" t="s">
        <v>49</v>
      </c>
      <c r="H5392" s="1">
        <v>45523</v>
      </c>
      <c r="I5392" s="1">
        <v>45532</v>
      </c>
      <c r="J5392" t="s">
        <v>23</v>
      </c>
      <c r="K5392">
        <v>9</v>
      </c>
      <c r="L5392">
        <v>31046</v>
      </c>
      <c r="M5392">
        <v>0</v>
      </c>
      <c r="N5392" t="s">
        <v>78</v>
      </c>
      <c r="O5392" t="s">
        <v>25</v>
      </c>
      <c r="P5392">
        <v>3449.5556000000001</v>
      </c>
      <c r="Q5392" t="s">
        <v>26</v>
      </c>
      <c r="R5392" t="s">
        <v>34</v>
      </c>
      <c r="S5392" t="s">
        <v>35</v>
      </c>
      <c r="T5392">
        <f>VLOOKUP(Admissions[[#This Row],[Department]],Departments[#All],5,FALSE)</f>
        <v>8500</v>
      </c>
      <c r="U5392" t="str">
        <f>IF(Admissions[[#This Row],[Total_Cost]]&gt;Admissions[[#This Row],[Cost_Benchmark]], "Above Benchmark", "Within Benchmark")</f>
        <v>Above Benchmark</v>
      </c>
    </row>
    <row r="5393" spans="1:21" x14ac:dyDescent="0.3">
      <c r="A5393">
        <v>14357</v>
      </c>
      <c r="B5393">
        <v>5489</v>
      </c>
      <c r="C5393" t="s">
        <v>778</v>
      </c>
      <c r="D5393" t="s">
        <v>20</v>
      </c>
      <c r="E5393">
        <v>40530</v>
      </c>
      <c r="F5393" t="s">
        <v>42</v>
      </c>
      <c r="G5393" t="s">
        <v>43</v>
      </c>
      <c r="H5393" s="1">
        <v>45071</v>
      </c>
      <c r="I5393" s="1">
        <v>45073</v>
      </c>
      <c r="J5393" t="s">
        <v>23</v>
      </c>
      <c r="K5393">
        <v>2</v>
      </c>
      <c r="L5393">
        <v>2807</v>
      </c>
      <c r="M5393">
        <v>1</v>
      </c>
      <c r="N5393" t="s">
        <v>44</v>
      </c>
      <c r="O5393" t="s">
        <v>45</v>
      </c>
      <c r="P5393">
        <v>1403.5</v>
      </c>
      <c r="Q5393" t="s">
        <v>26</v>
      </c>
      <c r="R5393" t="s">
        <v>40</v>
      </c>
      <c r="S5393" t="s">
        <v>35</v>
      </c>
      <c r="T5393">
        <f>VLOOKUP(Admissions[[#This Row],[Department]],Departments[#All],5,FALSE)</f>
        <v>4500</v>
      </c>
      <c r="U5393" t="str">
        <f>IF(Admissions[[#This Row],[Total_Cost]]&gt;Admissions[[#This Row],[Cost_Benchmark]], "Above Benchmark", "Within Benchmark")</f>
        <v>Within Benchmark</v>
      </c>
    </row>
    <row r="5394" spans="1:21" x14ac:dyDescent="0.3">
      <c r="A5394">
        <v>15591</v>
      </c>
      <c r="B5394">
        <v>4349</v>
      </c>
      <c r="C5394" t="s">
        <v>996</v>
      </c>
      <c r="D5394" t="s">
        <v>20</v>
      </c>
      <c r="E5394">
        <v>13355</v>
      </c>
      <c r="F5394" t="s">
        <v>84</v>
      </c>
      <c r="G5394" t="s">
        <v>88</v>
      </c>
      <c r="H5394" s="1">
        <v>45546</v>
      </c>
      <c r="I5394" s="1">
        <v>45550</v>
      </c>
      <c r="J5394" t="s">
        <v>23</v>
      </c>
      <c r="K5394">
        <v>4</v>
      </c>
      <c r="L5394">
        <v>7533</v>
      </c>
      <c r="M5394">
        <v>0</v>
      </c>
      <c r="N5394" t="s">
        <v>50</v>
      </c>
      <c r="O5394" t="s">
        <v>25</v>
      </c>
      <c r="P5394">
        <v>1883.25</v>
      </c>
      <c r="Q5394" t="s">
        <v>26</v>
      </c>
      <c r="R5394" t="s">
        <v>62</v>
      </c>
      <c r="S5394" t="s">
        <v>35</v>
      </c>
      <c r="T5394">
        <f>VLOOKUP(Admissions[[#This Row],[Department]],Departments[#All],5,FALSE)</f>
        <v>6000</v>
      </c>
      <c r="U5394" t="str">
        <f>IF(Admissions[[#This Row],[Total_Cost]]&gt;Admissions[[#This Row],[Cost_Benchmark]], "Above Benchmark", "Within Benchmark")</f>
        <v>Above Benchmark</v>
      </c>
    </row>
    <row r="5395" spans="1:21" x14ac:dyDescent="0.3">
      <c r="A5395">
        <v>13487</v>
      </c>
      <c r="B5395">
        <v>6621</v>
      </c>
      <c r="C5395" t="s">
        <v>178</v>
      </c>
      <c r="D5395" t="s">
        <v>74</v>
      </c>
      <c r="E5395">
        <v>14075</v>
      </c>
      <c r="F5395" t="s">
        <v>48</v>
      </c>
      <c r="G5395" t="s">
        <v>101</v>
      </c>
      <c r="H5395" s="1">
        <v>45456</v>
      </c>
      <c r="I5395" s="1">
        <v>45463</v>
      </c>
      <c r="J5395" t="s">
        <v>23</v>
      </c>
      <c r="K5395">
        <v>7</v>
      </c>
      <c r="L5395">
        <v>20036</v>
      </c>
      <c r="M5395">
        <v>0</v>
      </c>
      <c r="N5395" t="s">
        <v>137</v>
      </c>
      <c r="O5395" t="s">
        <v>33</v>
      </c>
      <c r="P5395">
        <v>2862.2856999999999</v>
      </c>
      <c r="Q5395" t="s">
        <v>26</v>
      </c>
      <c r="R5395" t="s">
        <v>40</v>
      </c>
      <c r="S5395" t="s">
        <v>35</v>
      </c>
      <c r="T5395">
        <f>VLOOKUP(Admissions[[#This Row],[Department]],Departments[#All],5,FALSE)</f>
        <v>8500</v>
      </c>
      <c r="U5395" t="str">
        <f>IF(Admissions[[#This Row],[Total_Cost]]&gt;Admissions[[#This Row],[Cost_Benchmark]], "Above Benchmark", "Within Benchmark")</f>
        <v>Above Benchmark</v>
      </c>
    </row>
    <row r="5396" spans="1:21" x14ac:dyDescent="0.3">
      <c r="A5396">
        <v>14219</v>
      </c>
      <c r="B5396">
        <v>5803</v>
      </c>
      <c r="C5396" t="s">
        <v>1047</v>
      </c>
      <c r="D5396" t="s">
        <v>20</v>
      </c>
      <c r="E5396">
        <v>19761</v>
      </c>
      <c r="F5396" t="s">
        <v>48</v>
      </c>
      <c r="G5396" t="s">
        <v>103</v>
      </c>
      <c r="H5396" s="1">
        <v>45024</v>
      </c>
      <c r="I5396" s="1">
        <v>45034</v>
      </c>
      <c r="J5396" t="s">
        <v>23</v>
      </c>
      <c r="K5396">
        <v>10</v>
      </c>
      <c r="L5396">
        <v>31753</v>
      </c>
      <c r="M5396">
        <v>0</v>
      </c>
      <c r="N5396" t="s">
        <v>78</v>
      </c>
      <c r="O5396" t="s">
        <v>45</v>
      </c>
      <c r="P5396">
        <v>3175.3</v>
      </c>
      <c r="Q5396" t="s">
        <v>26</v>
      </c>
      <c r="R5396" t="s">
        <v>27</v>
      </c>
      <c r="S5396" t="s">
        <v>28</v>
      </c>
      <c r="T5396">
        <f>VLOOKUP(Admissions[[#This Row],[Department]],Departments[#All],5,FALSE)</f>
        <v>8500</v>
      </c>
      <c r="U5396" t="str">
        <f>IF(Admissions[[#This Row],[Total_Cost]]&gt;Admissions[[#This Row],[Cost_Benchmark]], "Above Benchmark", "Within Benchmark")</f>
        <v>Above Benchmark</v>
      </c>
    </row>
    <row r="5397" spans="1:21" x14ac:dyDescent="0.3">
      <c r="A5397">
        <v>11549</v>
      </c>
      <c r="B5397">
        <v>3493</v>
      </c>
      <c r="C5397" t="s">
        <v>942</v>
      </c>
      <c r="D5397" t="s">
        <v>74</v>
      </c>
      <c r="E5397">
        <v>44354</v>
      </c>
      <c r="F5397" t="s">
        <v>42</v>
      </c>
      <c r="G5397" t="s">
        <v>128</v>
      </c>
      <c r="H5397" s="1">
        <v>45298</v>
      </c>
      <c r="I5397" s="1">
        <v>45300</v>
      </c>
      <c r="J5397" t="s">
        <v>23</v>
      </c>
      <c r="K5397">
        <v>2</v>
      </c>
      <c r="L5397">
        <v>2355</v>
      </c>
      <c r="M5397">
        <v>1</v>
      </c>
      <c r="N5397" t="s">
        <v>65</v>
      </c>
      <c r="O5397" t="s">
        <v>45</v>
      </c>
      <c r="P5397">
        <v>1177.5</v>
      </c>
      <c r="Q5397" t="s">
        <v>26</v>
      </c>
      <c r="R5397" t="s">
        <v>46</v>
      </c>
      <c r="S5397" t="s">
        <v>28</v>
      </c>
      <c r="T5397">
        <f>VLOOKUP(Admissions[[#This Row],[Department]],Departments[#All],5,FALSE)</f>
        <v>4500</v>
      </c>
      <c r="U5397" t="str">
        <f>IF(Admissions[[#This Row],[Total_Cost]]&gt;Admissions[[#This Row],[Cost_Benchmark]], "Above Benchmark", "Within Benchmark")</f>
        <v>Within Benchmark</v>
      </c>
    </row>
    <row r="5398" spans="1:21" x14ac:dyDescent="0.3">
      <c r="A5398">
        <v>13615</v>
      </c>
      <c r="B5398">
        <v>5308</v>
      </c>
      <c r="C5398" t="s">
        <v>1302</v>
      </c>
      <c r="D5398" t="s">
        <v>74</v>
      </c>
      <c r="E5398">
        <v>42122</v>
      </c>
      <c r="F5398" t="s">
        <v>42</v>
      </c>
      <c r="G5398" t="s">
        <v>76</v>
      </c>
      <c r="H5398" s="1">
        <v>45281</v>
      </c>
      <c r="I5398" s="1">
        <v>45283</v>
      </c>
      <c r="J5398" t="s">
        <v>23</v>
      </c>
      <c r="K5398">
        <v>2</v>
      </c>
      <c r="L5398">
        <v>1931</v>
      </c>
      <c r="M5398">
        <v>1</v>
      </c>
      <c r="N5398" t="s">
        <v>99</v>
      </c>
      <c r="O5398" t="s">
        <v>33</v>
      </c>
      <c r="P5398">
        <v>965.5</v>
      </c>
      <c r="Q5398" t="s">
        <v>26</v>
      </c>
      <c r="R5398" t="s">
        <v>40</v>
      </c>
      <c r="S5398" t="s">
        <v>35</v>
      </c>
      <c r="T5398">
        <f>VLOOKUP(Admissions[[#This Row],[Department]],Departments[#All],5,FALSE)</f>
        <v>4500</v>
      </c>
      <c r="U5398" t="str">
        <f>IF(Admissions[[#This Row],[Total_Cost]]&gt;Admissions[[#This Row],[Cost_Benchmark]], "Above Benchmark", "Within Benchmark")</f>
        <v>Within Benchmark</v>
      </c>
    </row>
    <row r="5399" spans="1:21" x14ac:dyDescent="0.3">
      <c r="A5399">
        <v>12123</v>
      </c>
      <c r="B5399">
        <v>3437</v>
      </c>
      <c r="C5399" t="s">
        <v>1551</v>
      </c>
      <c r="D5399" t="s">
        <v>74</v>
      </c>
      <c r="E5399">
        <v>43424</v>
      </c>
      <c r="F5399" t="s">
        <v>42</v>
      </c>
      <c r="G5399" t="s">
        <v>43</v>
      </c>
      <c r="H5399" s="1">
        <v>44994</v>
      </c>
      <c r="I5399" s="1">
        <v>44997</v>
      </c>
      <c r="J5399" t="s">
        <v>23</v>
      </c>
      <c r="K5399">
        <v>3</v>
      </c>
      <c r="L5399">
        <v>4001</v>
      </c>
      <c r="M5399">
        <v>0</v>
      </c>
      <c r="N5399" t="s">
        <v>99</v>
      </c>
      <c r="O5399" t="s">
        <v>25</v>
      </c>
      <c r="P5399">
        <v>1333.6667</v>
      </c>
      <c r="Q5399" t="s">
        <v>26</v>
      </c>
      <c r="R5399" t="s">
        <v>40</v>
      </c>
      <c r="S5399" t="s">
        <v>35</v>
      </c>
      <c r="T5399">
        <f>VLOOKUP(Admissions[[#This Row],[Department]],Departments[#All],5,FALSE)</f>
        <v>4500</v>
      </c>
      <c r="U5399" t="str">
        <f>IF(Admissions[[#This Row],[Total_Cost]]&gt;Admissions[[#This Row],[Cost_Benchmark]], "Above Benchmark", "Within Benchmark")</f>
        <v>Within Benchmark</v>
      </c>
    </row>
    <row r="5400" spans="1:21" x14ac:dyDescent="0.3">
      <c r="A5400">
        <v>14121</v>
      </c>
      <c r="B5400">
        <v>3582</v>
      </c>
      <c r="C5400" t="s">
        <v>1339</v>
      </c>
      <c r="D5400" t="s">
        <v>20</v>
      </c>
      <c r="E5400">
        <v>36717</v>
      </c>
      <c r="F5400" t="s">
        <v>68</v>
      </c>
      <c r="G5400" t="s">
        <v>69</v>
      </c>
      <c r="H5400" s="1">
        <v>45387</v>
      </c>
      <c r="I5400" s="1">
        <v>45390</v>
      </c>
      <c r="J5400" t="s">
        <v>23</v>
      </c>
      <c r="K5400">
        <v>3</v>
      </c>
      <c r="L5400">
        <v>7684</v>
      </c>
      <c r="M5400">
        <v>0</v>
      </c>
      <c r="N5400" t="s">
        <v>24</v>
      </c>
      <c r="O5400" t="s">
        <v>45</v>
      </c>
      <c r="P5400">
        <v>2561.3332999999998</v>
      </c>
      <c r="Q5400" t="s">
        <v>26</v>
      </c>
      <c r="R5400" t="s">
        <v>66</v>
      </c>
      <c r="S5400" t="s">
        <v>35</v>
      </c>
      <c r="T5400">
        <f>VLOOKUP(Admissions[[#This Row],[Department]],Departments[#All],5,FALSE)</f>
        <v>6800</v>
      </c>
      <c r="U5400" t="str">
        <f>IF(Admissions[[#This Row],[Total_Cost]]&gt;Admissions[[#This Row],[Cost_Benchmark]], "Above Benchmark", "Within Benchmark")</f>
        <v>Above Benchmark</v>
      </c>
    </row>
    <row r="5401" spans="1:21" x14ac:dyDescent="0.3">
      <c r="A5401">
        <v>15201</v>
      </c>
      <c r="B5401">
        <v>3605</v>
      </c>
      <c r="C5401" t="s">
        <v>1100</v>
      </c>
      <c r="D5401" t="s">
        <v>74</v>
      </c>
      <c r="E5401">
        <v>24793</v>
      </c>
      <c r="F5401" t="s">
        <v>48</v>
      </c>
      <c r="G5401" t="s">
        <v>101</v>
      </c>
      <c r="H5401" s="1">
        <v>45478</v>
      </c>
      <c r="I5401" s="1">
        <v>45483</v>
      </c>
      <c r="J5401" t="s">
        <v>23</v>
      </c>
      <c r="K5401">
        <v>5</v>
      </c>
      <c r="L5401">
        <v>9867</v>
      </c>
      <c r="M5401">
        <v>0</v>
      </c>
      <c r="N5401" t="s">
        <v>93</v>
      </c>
      <c r="O5401" t="s">
        <v>45</v>
      </c>
      <c r="P5401">
        <v>1973.4</v>
      </c>
      <c r="Q5401" t="s">
        <v>26</v>
      </c>
      <c r="R5401" t="s">
        <v>66</v>
      </c>
      <c r="S5401" t="s">
        <v>35</v>
      </c>
      <c r="T5401">
        <f>VLOOKUP(Admissions[[#This Row],[Department]],Departments[#All],5,FALSE)</f>
        <v>8500</v>
      </c>
      <c r="U5401" t="str">
        <f>IF(Admissions[[#This Row],[Total_Cost]]&gt;Admissions[[#This Row],[Cost_Benchmark]], "Above Benchmark", "Within Benchmark")</f>
        <v>Above Benchmark</v>
      </c>
    </row>
    <row r="5402" spans="1:21" x14ac:dyDescent="0.3">
      <c r="A5402">
        <v>10106</v>
      </c>
      <c r="B5402">
        <v>4024</v>
      </c>
      <c r="C5402" t="s">
        <v>219</v>
      </c>
      <c r="D5402" t="s">
        <v>74</v>
      </c>
      <c r="E5402">
        <v>30417</v>
      </c>
      <c r="F5402" t="s">
        <v>55</v>
      </c>
      <c r="G5402" t="s">
        <v>56</v>
      </c>
      <c r="H5402" s="1">
        <v>45279</v>
      </c>
      <c r="I5402" s="1">
        <v>45285</v>
      </c>
      <c r="J5402" t="s">
        <v>23</v>
      </c>
      <c r="K5402">
        <v>6</v>
      </c>
      <c r="L5402">
        <v>12138</v>
      </c>
      <c r="M5402">
        <v>0</v>
      </c>
      <c r="N5402" t="s">
        <v>91</v>
      </c>
      <c r="O5402" t="s">
        <v>45</v>
      </c>
      <c r="P5402">
        <v>2023</v>
      </c>
      <c r="Q5402" t="s">
        <v>26</v>
      </c>
      <c r="R5402" t="s">
        <v>53</v>
      </c>
      <c r="S5402" t="s">
        <v>35</v>
      </c>
      <c r="T5402">
        <f>VLOOKUP(Admissions[[#This Row],[Department]],Departments[#All],5,FALSE)</f>
        <v>7200</v>
      </c>
      <c r="U5402" t="str">
        <f>IF(Admissions[[#This Row],[Total_Cost]]&gt;Admissions[[#This Row],[Cost_Benchmark]], "Above Benchmark", "Within Benchmark")</f>
        <v>Above Benchmark</v>
      </c>
    </row>
    <row r="5403" spans="1:21" x14ac:dyDescent="0.3">
      <c r="A5403">
        <v>10381</v>
      </c>
      <c r="B5403">
        <v>7042</v>
      </c>
      <c r="C5403" t="s">
        <v>697</v>
      </c>
      <c r="D5403" t="s">
        <v>74</v>
      </c>
      <c r="E5403">
        <v>21955</v>
      </c>
      <c r="F5403" t="s">
        <v>48</v>
      </c>
      <c r="G5403" t="s">
        <v>101</v>
      </c>
      <c r="H5403" s="1">
        <v>45016</v>
      </c>
      <c r="I5403" s="1">
        <v>45021</v>
      </c>
      <c r="J5403" t="s">
        <v>23</v>
      </c>
      <c r="K5403">
        <v>5</v>
      </c>
      <c r="L5403">
        <v>6982</v>
      </c>
      <c r="M5403">
        <v>0</v>
      </c>
      <c r="N5403" t="s">
        <v>93</v>
      </c>
      <c r="O5403" t="s">
        <v>45</v>
      </c>
      <c r="P5403">
        <v>1396.4</v>
      </c>
      <c r="Q5403" t="s">
        <v>26</v>
      </c>
      <c r="R5403" t="s">
        <v>66</v>
      </c>
      <c r="S5403" t="s">
        <v>35</v>
      </c>
      <c r="T5403">
        <f>VLOOKUP(Admissions[[#This Row],[Department]],Departments[#All],5,FALSE)</f>
        <v>8500</v>
      </c>
      <c r="U5403" t="str">
        <f>IF(Admissions[[#This Row],[Total_Cost]]&gt;Admissions[[#This Row],[Cost_Benchmark]], "Above Benchmark", "Within Benchmark")</f>
        <v>Within Benchmark</v>
      </c>
    </row>
    <row r="5404" spans="1:21" x14ac:dyDescent="0.3">
      <c r="A5404">
        <v>15506</v>
      </c>
      <c r="B5404">
        <v>6247</v>
      </c>
      <c r="C5404" t="s">
        <v>546</v>
      </c>
      <c r="D5404" t="s">
        <v>74</v>
      </c>
      <c r="E5404">
        <v>22976</v>
      </c>
      <c r="F5404" t="s">
        <v>21</v>
      </c>
      <c r="G5404" t="s">
        <v>64</v>
      </c>
      <c r="H5404" s="1">
        <v>45381</v>
      </c>
      <c r="I5404" s="1">
        <v>45383</v>
      </c>
      <c r="J5404" t="s">
        <v>23</v>
      </c>
      <c r="K5404">
        <v>2</v>
      </c>
      <c r="L5404">
        <v>5019</v>
      </c>
      <c r="M5404">
        <v>0</v>
      </c>
      <c r="N5404" t="s">
        <v>61</v>
      </c>
      <c r="O5404" t="s">
        <v>45</v>
      </c>
      <c r="P5404">
        <v>2509.5</v>
      </c>
      <c r="Q5404" t="s">
        <v>26</v>
      </c>
      <c r="R5404" t="s">
        <v>27</v>
      </c>
      <c r="S5404" t="s">
        <v>28</v>
      </c>
      <c r="T5404">
        <f>VLOOKUP(Admissions[[#This Row],[Department]],Departments[#All],5,FALSE)</f>
        <v>5500</v>
      </c>
      <c r="U5404" t="str">
        <f>IF(Admissions[[#This Row],[Total_Cost]]&gt;Admissions[[#This Row],[Cost_Benchmark]], "Above Benchmark", "Within Benchmark")</f>
        <v>Within Benchmark</v>
      </c>
    </row>
    <row r="5405" spans="1:21" x14ac:dyDescent="0.3">
      <c r="A5405">
        <v>12003</v>
      </c>
      <c r="B5405">
        <v>7031</v>
      </c>
      <c r="C5405" t="s">
        <v>1148</v>
      </c>
      <c r="D5405" t="s">
        <v>74</v>
      </c>
      <c r="E5405">
        <v>29003</v>
      </c>
      <c r="F5405" t="s">
        <v>37</v>
      </c>
      <c r="G5405" t="s">
        <v>38</v>
      </c>
      <c r="H5405" s="1">
        <v>45430</v>
      </c>
      <c r="I5405" s="1">
        <v>45438</v>
      </c>
      <c r="J5405" t="s">
        <v>23</v>
      </c>
      <c r="K5405">
        <v>8</v>
      </c>
      <c r="L5405">
        <v>18176</v>
      </c>
      <c r="M5405">
        <v>0</v>
      </c>
      <c r="N5405" t="s">
        <v>97</v>
      </c>
      <c r="O5405" t="s">
        <v>25</v>
      </c>
      <c r="P5405">
        <v>2272</v>
      </c>
      <c r="Q5405" t="s">
        <v>26</v>
      </c>
      <c r="R5405" t="s">
        <v>27</v>
      </c>
      <c r="S5405" t="s">
        <v>28</v>
      </c>
      <c r="T5405">
        <f>VLOOKUP(Admissions[[#This Row],[Department]],Departments[#All],5,FALSE)</f>
        <v>9000</v>
      </c>
      <c r="U5405" t="str">
        <f>IF(Admissions[[#This Row],[Total_Cost]]&gt;Admissions[[#This Row],[Cost_Benchmark]], "Above Benchmark", "Within Benchmark")</f>
        <v>Above Benchmark</v>
      </c>
    </row>
    <row r="5406" spans="1:21" x14ac:dyDescent="0.3">
      <c r="A5406">
        <v>14948</v>
      </c>
      <c r="B5406">
        <v>3196</v>
      </c>
      <c r="C5406" t="s">
        <v>905</v>
      </c>
      <c r="D5406" t="s">
        <v>74</v>
      </c>
      <c r="E5406">
        <v>11379</v>
      </c>
      <c r="F5406" t="s">
        <v>55</v>
      </c>
      <c r="G5406" t="s">
        <v>90</v>
      </c>
      <c r="H5406" s="1">
        <v>45622</v>
      </c>
      <c r="I5406" s="1">
        <v>45627</v>
      </c>
      <c r="J5406" t="s">
        <v>23</v>
      </c>
      <c r="K5406">
        <v>5</v>
      </c>
      <c r="L5406">
        <v>7152</v>
      </c>
      <c r="M5406">
        <v>0</v>
      </c>
      <c r="N5406" t="s">
        <v>139</v>
      </c>
      <c r="O5406" t="s">
        <v>25</v>
      </c>
      <c r="P5406">
        <v>1430.4</v>
      </c>
      <c r="Q5406" t="s">
        <v>26</v>
      </c>
      <c r="R5406" t="s">
        <v>53</v>
      </c>
      <c r="S5406" t="s">
        <v>35</v>
      </c>
      <c r="T5406">
        <f>VLOOKUP(Admissions[[#This Row],[Department]],Departments[#All],5,FALSE)</f>
        <v>7200</v>
      </c>
      <c r="U5406" t="str">
        <f>IF(Admissions[[#This Row],[Total_Cost]]&gt;Admissions[[#This Row],[Cost_Benchmark]], "Above Benchmark", "Within Benchmark")</f>
        <v>Within Benchmark</v>
      </c>
    </row>
    <row r="5407" spans="1:21" x14ac:dyDescent="0.3">
      <c r="A5407">
        <v>15453</v>
      </c>
      <c r="B5407">
        <v>3653</v>
      </c>
      <c r="C5407" t="s">
        <v>729</v>
      </c>
      <c r="D5407" t="s">
        <v>74</v>
      </c>
      <c r="E5407">
        <v>26097</v>
      </c>
      <c r="F5407" t="s">
        <v>55</v>
      </c>
      <c r="G5407" t="s">
        <v>56</v>
      </c>
      <c r="H5407" s="1">
        <v>45169</v>
      </c>
      <c r="I5407" s="1">
        <v>45174</v>
      </c>
      <c r="J5407" t="s">
        <v>23</v>
      </c>
      <c r="K5407">
        <v>5</v>
      </c>
      <c r="L5407">
        <v>9346</v>
      </c>
      <c r="M5407">
        <v>0</v>
      </c>
      <c r="N5407" t="s">
        <v>139</v>
      </c>
      <c r="O5407" t="s">
        <v>25</v>
      </c>
      <c r="P5407">
        <v>1869.2</v>
      </c>
      <c r="Q5407" t="s">
        <v>26</v>
      </c>
      <c r="R5407" t="s">
        <v>40</v>
      </c>
      <c r="S5407" t="s">
        <v>35</v>
      </c>
      <c r="T5407">
        <f>VLOOKUP(Admissions[[#This Row],[Department]],Departments[#All],5,FALSE)</f>
        <v>7200</v>
      </c>
      <c r="U5407" t="str">
        <f>IF(Admissions[[#This Row],[Total_Cost]]&gt;Admissions[[#This Row],[Cost_Benchmark]], "Above Benchmark", "Within Benchmark")</f>
        <v>Above Benchmark</v>
      </c>
    </row>
    <row r="5408" spans="1:21" x14ac:dyDescent="0.3">
      <c r="A5408">
        <v>11102</v>
      </c>
      <c r="B5408">
        <v>3051</v>
      </c>
      <c r="C5408" t="s">
        <v>854</v>
      </c>
      <c r="D5408" t="s">
        <v>20</v>
      </c>
      <c r="E5408">
        <v>18020</v>
      </c>
      <c r="F5408" t="s">
        <v>68</v>
      </c>
      <c r="G5408" t="s">
        <v>105</v>
      </c>
      <c r="H5408" s="1">
        <v>45134</v>
      </c>
      <c r="I5408" s="1">
        <v>45142</v>
      </c>
      <c r="J5408" t="s">
        <v>23</v>
      </c>
      <c r="K5408">
        <v>8</v>
      </c>
      <c r="L5408">
        <v>9608</v>
      </c>
      <c r="M5408">
        <v>1</v>
      </c>
      <c r="N5408" t="s">
        <v>70</v>
      </c>
      <c r="O5408" t="s">
        <v>33</v>
      </c>
      <c r="P5408">
        <v>1201</v>
      </c>
      <c r="Q5408" t="s">
        <v>26</v>
      </c>
      <c r="R5408" t="s">
        <v>40</v>
      </c>
      <c r="S5408" t="s">
        <v>35</v>
      </c>
      <c r="T5408">
        <f>VLOOKUP(Admissions[[#This Row],[Department]],Departments[#All],5,FALSE)</f>
        <v>6800</v>
      </c>
      <c r="U5408" t="str">
        <f>IF(Admissions[[#This Row],[Total_Cost]]&gt;Admissions[[#This Row],[Cost_Benchmark]], "Above Benchmark", "Within Benchmark")</f>
        <v>Above Benchmark</v>
      </c>
    </row>
    <row r="5409" spans="1:21" x14ac:dyDescent="0.3">
      <c r="A5409">
        <v>14884</v>
      </c>
      <c r="B5409">
        <v>5926</v>
      </c>
      <c r="C5409" t="s">
        <v>124</v>
      </c>
      <c r="D5409" t="s">
        <v>20</v>
      </c>
      <c r="E5409">
        <v>17420</v>
      </c>
      <c r="F5409" t="s">
        <v>55</v>
      </c>
      <c r="G5409" t="s">
        <v>90</v>
      </c>
      <c r="H5409" s="1">
        <v>45347</v>
      </c>
      <c r="I5409" s="1">
        <v>45354</v>
      </c>
      <c r="J5409" t="s">
        <v>23</v>
      </c>
      <c r="K5409">
        <v>7</v>
      </c>
      <c r="L5409">
        <v>7897</v>
      </c>
      <c r="M5409">
        <v>0</v>
      </c>
      <c r="N5409" t="s">
        <v>139</v>
      </c>
      <c r="O5409" t="s">
        <v>25</v>
      </c>
      <c r="P5409">
        <v>1128.1429000000001</v>
      </c>
      <c r="Q5409" t="s">
        <v>26</v>
      </c>
      <c r="R5409" t="s">
        <v>46</v>
      </c>
      <c r="S5409" t="s">
        <v>28</v>
      </c>
      <c r="T5409">
        <f>VLOOKUP(Admissions[[#This Row],[Department]],Departments[#All],5,FALSE)</f>
        <v>7200</v>
      </c>
      <c r="U5409" t="str">
        <f>IF(Admissions[[#This Row],[Total_Cost]]&gt;Admissions[[#This Row],[Cost_Benchmark]], "Above Benchmark", "Within Benchmark")</f>
        <v>Above Benchmark</v>
      </c>
    </row>
    <row r="5410" spans="1:21" x14ac:dyDescent="0.3">
      <c r="A5410">
        <v>12853</v>
      </c>
      <c r="B5410">
        <v>4512</v>
      </c>
      <c r="C5410" t="s">
        <v>316</v>
      </c>
      <c r="D5410" t="s">
        <v>74</v>
      </c>
      <c r="E5410">
        <v>24538</v>
      </c>
      <c r="F5410" t="s">
        <v>30</v>
      </c>
      <c r="G5410" t="s">
        <v>179</v>
      </c>
      <c r="H5410" s="1">
        <v>45380</v>
      </c>
      <c r="I5410" s="1">
        <v>45390</v>
      </c>
      <c r="J5410" t="s">
        <v>23</v>
      </c>
      <c r="K5410">
        <v>10</v>
      </c>
      <c r="L5410">
        <v>21028</v>
      </c>
      <c r="M5410">
        <v>0</v>
      </c>
      <c r="N5410" t="s">
        <v>142</v>
      </c>
      <c r="O5410" t="s">
        <v>45</v>
      </c>
      <c r="P5410">
        <v>2102.8000000000002</v>
      </c>
      <c r="Q5410" t="s">
        <v>26</v>
      </c>
      <c r="R5410" t="s">
        <v>66</v>
      </c>
      <c r="S5410" t="s">
        <v>35</v>
      </c>
      <c r="T5410">
        <f>VLOOKUP(Admissions[[#This Row],[Department]],Departments[#All],5,FALSE)</f>
        <v>12000</v>
      </c>
      <c r="U5410" t="str">
        <f>IF(Admissions[[#This Row],[Total_Cost]]&gt;Admissions[[#This Row],[Cost_Benchmark]], "Above Benchmark", "Within Benchmark")</f>
        <v>Above Benchmark</v>
      </c>
    </row>
    <row r="5411" spans="1:21" x14ac:dyDescent="0.3">
      <c r="A5411">
        <v>12050</v>
      </c>
      <c r="B5411">
        <v>6320</v>
      </c>
      <c r="C5411" t="s">
        <v>125</v>
      </c>
      <c r="D5411" t="s">
        <v>74</v>
      </c>
      <c r="E5411">
        <v>33519</v>
      </c>
      <c r="F5411" t="s">
        <v>37</v>
      </c>
      <c r="G5411" t="s">
        <v>38</v>
      </c>
      <c r="H5411" s="1">
        <v>45199</v>
      </c>
      <c r="I5411" s="1">
        <v>45205</v>
      </c>
      <c r="J5411" t="s">
        <v>23</v>
      </c>
      <c r="K5411">
        <v>6</v>
      </c>
      <c r="L5411">
        <v>14130</v>
      </c>
      <c r="M5411">
        <v>0</v>
      </c>
      <c r="N5411" t="s">
        <v>97</v>
      </c>
      <c r="O5411" t="s">
        <v>45</v>
      </c>
      <c r="P5411">
        <v>2355</v>
      </c>
      <c r="Q5411" t="s">
        <v>26</v>
      </c>
      <c r="R5411" t="s">
        <v>27</v>
      </c>
      <c r="S5411" t="s">
        <v>28</v>
      </c>
      <c r="T5411">
        <f>VLOOKUP(Admissions[[#This Row],[Department]],Departments[#All],5,FALSE)</f>
        <v>9000</v>
      </c>
      <c r="U5411" t="str">
        <f>IF(Admissions[[#This Row],[Total_Cost]]&gt;Admissions[[#This Row],[Cost_Benchmark]], "Above Benchmark", "Within Benchmark")</f>
        <v>Above Benchmark</v>
      </c>
    </row>
    <row r="5412" spans="1:21" x14ac:dyDescent="0.3">
      <c r="A5412">
        <v>15387</v>
      </c>
      <c r="B5412">
        <v>5206</v>
      </c>
      <c r="C5412" t="s">
        <v>60</v>
      </c>
      <c r="D5412" t="s">
        <v>20</v>
      </c>
      <c r="E5412">
        <v>26619</v>
      </c>
      <c r="F5412" t="s">
        <v>21</v>
      </c>
      <c r="G5412" t="s">
        <v>22</v>
      </c>
      <c r="H5412" s="1">
        <v>45328</v>
      </c>
      <c r="I5412" s="1">
        <v>45332</v>
      </c>
      <c r="J5412" t="s">
        <v>23</v>
      </c>
      <c r="K5412">
        <v>4</v>
      </c>
      <c r="L5412">
        <v>5740</v>
      </c>
      <c r="M5412">
        <v>0</v>
      </c>
      <c r="N5412" t="s">
        <v>65</v>
      </c>
      <c r="O5412" t="s">
        <v>25</v>
      </c>
      <c r="P5412">
        <v>1435</v>
      </c>
      <c r="Q5412" t="s">
        <v>26</v>
      </c>
      <c r="R5412" t="s">
        <v>53</v>
      </c>
      <c r="S5412" t="s">
        <v>35</v>
      </c>
      <c r="T5412">
        <f>VLOOKUP(Admissions[[#This Row],[Department]],Departments[#All],5,FALSE)</f>
        <v>5500</v>
      </c>
      <c r="U5412" t="str">
        <f>IF(Admissions[[#This Row],[Total_Cost]]&gt;Admissions[[#This Row],[Cost_Benchmark]], "Above Benchmark", "Within Benchmark")</f>
        <v>Above Benchmark</v>
      </c>
    </row>
    <row r="5413" spans="1:21" x14ac:dyDescent="0.3">
      <c r="A5413">
        <v>14418</v>
      </c>
      <c r="B5413">
        <v>6001</v>
      </c>
      <c r="C5413" t="s">
        <v>522</v>
      </c>
      <c r="D5413" t="s">
        <v>20</v>
      </c>
      <c r="E5413">
        <v>32467</v>
      </c>
      <c r="F5413" t="s">
        <v>37</v>
      </c>
      <c r="G5413" t="s">
        <v>38</v>
      </c>
      <c r="H5413" s="1">
        <v>45494</v>
      </c>
      <c r="I5413" s="1">
        <v>45499</v>
      </c>
      <c r="J5413" t="s">
        <v>23</v>
      </c>
      <c r="K5413">
        <v>5</v>
      </c>
      <c r="L5413">
        <v>9148</v>
      </c>
      <c r="M5413">
        <v>0</v>
      </c>
      <c r="N5413" t="s">
        <v>97</v>
      </c>
      <c r="O5413" t="s">
        <v>25</v>
      </c>
      <c r="P5413">
        <v>1829.6</v>
      </c>
      <c r="Q5413" t="s">
        <v>26</v>
      </c>
      <c r="R5413" t="s">
        <v>46</v>
      </c>
      <c r="S5413" t="s">
        <v>28</v>
      </c>
      <c r="T5413">
        <f>VLOOKUP(Admissions[[#This Row],[Department]],Departments[#All],5,FALSE)</f>
        <v>9000</v>
      </c>
      <c r="U5413" t="str">
        <f>IF(Admissions[[#This Row],[Total_Cost]]&gt;Admissions[[#This Row],[Cost_Benchmark]], "Above Benchmark", "Within Benchmark")</f>
        <v>Above Benchmark</v>
      </c>
    </row>
    <row r="5414" spans="1:21" x14ac:dyDescent="0.3">
      <c r="A5414">
        <v>10578</v>
      </c>
      <c r="B5414">
        <v>3582</v>
      </c>
      <c r="C5414" t="s">
        <v>1339</v>
      </c>
      <c r="D5414" t="s">
        <v>20</v>
      </c>
      <c r="E5414">
        <v>36717</v>
      </c>
      <c r="F5414" t="s">
        <v>21</v>
      </c>
      <c r="G5414" t="s">
        <v>64</v>
      </c>
      <c r="H5414" s="1">
        <v>44990</v>
      </c>
      <c r="I5414" s="1">
        <v>44991</v>
      </c>
      <c r="J5414" t="s">
        <v>23</v>
      </c>
      <c r="K5414">
        <v>1</v>
      </c>
      <c r="L5414">
        <v>2910</v>
      </c>
      <c r="M5414">
        <v>0</v>
      </c>
      <c r="N5414" t="s">
        <v>99</v>
      </c>
      <c r="O5414" t="s">
        <v>25</v>
      </c>
      <c r="P5414">
        <v>2910</v>
      </c>
      <c r="Q5414" t="s">
        <v>26</v>
      </c>
      <c r="R5414" t="s">
        <v>46</v>
      </c>
      <c r="S5414" t="s">
        <v>28</v>
      </c>
      <c r="T5414">
        <f>VLOOKUP(Admissions[[#This Row],[Department]],Departments[#All],5,FALSE)</f>
        <v>5500</v>
      </c>
      <c r="U5414" t="str">
        <f>IF(Admissions[[#This Row],[Total_Cost]]&gt;Admissions[[#This Row],[Cost_Benchmark]], "Above Benchmark", "Within Benchmark")</f>
        <v>Within Benchmark</v>
      </c>
    </row>
    <row r="5415" spans="1:21" x14ac:dyDescent="0.3">
      <c r="A5415">
        <v>10610</v>
      </c>
      <c r="B5415">
        <v>4875</v>
      </c>
      <c r="C5415" t="s">
        <v>573</v>
      </c>
      <c r="D5415" t="s">
        <v>74</v>
      </c>
      <c r="E5415">
        <v>26658</v>
      </c>
      <c r="F5415" t="s">
        <v>48</v>
      </c>
      <c r="G5415" t="s">
        <v>101</v>
      </c>
      <c r="H5415" s="1">
        <v>45189</v>
      </c>
      <c r="I5415" s="1">
        <v>45193</v>
      </c>
      <c r="J5415" t="s">
        <v>23</v>
      </c>
      <c r="K5415">
        <v>4</v>
      </c>
      <c r="L5415">
        <v>7079</v>
      </c>
      <c r="M5415">
        <v>0</v>
      </c>
      <c r="N5415" t="s">
        <v>93</v>
      </c>
      <c r="O5415" t="s">
        <v>25</v>
      </c>
      <c r="P5415">
        <v>1769.75</v>
      </c>
      <c r="Q5415" t="s">
        <v>26</v>
      </c>
      <c r="R5415" t="s">
        <v>62</v>
      </c>
      <c r="S5415" t="s">
        <v>35</v>
      </c>
      <c r="T5415">
        <f>VLOOKUP(Admissions[[#This Row],[Department]],Departments[#All],5,FALSE)</f>
        <v>8500</v>
      </c>
      <c r="U5415" t="str">
        <f>IF(Admissions[[#This Row],[Total_Cost]]&gt;Admissions[[#This Row],[Cost_Benchmark]], "Above Benchmark", "Within Benchmark")</f>
        <v>Within Benchmark</v>
      </c>
    </row>
    <row r="5416" spans="1:21" x14ac:dyDescent="0.3">
      <c r="A5416">
        <v>10626</v>
      </c>
      <c r="B5416">
        <v>6340</v>
      </c>
      <c r="C5416" t="s">
        <v>348</v>
      </c>
      <c r="D5416" t="s">
        <v>74</v>
      </c>
      <c r="E5416">
        <v>39672</v>
      </c>
      <c r="F5416" t="s">
        <v>42</v>
      </c>
      <c r="G5416" t="s">
        <v>43</v>
      </c>
      <c r="H5416" s="1">
        <v>44982</v>
      </c>
      <c r="I5416" s="1">
        <v>44985</v>
      </c>
      <c r="J5416" t="s">
        <v>23</v>
      </c>
      <c r="K5416">
        <v>3</v>
      </c>
      <c r="L5416">
        <v>2044</v>
      </c>
      <c r="M5416">
        <v>0</v>
      </c>
      <c r="N5416" t="s">
        <v>44</v>
      </c>
      <c r="O5416" t="s">
        <v>25</v>
      </c>
      <c r="P5416">
        <v>681.33330000000001</v>
      </c>
      <c r="Q5416" t="s">
        <v>26</v>
      </c>
      <c r="R5416" t="s">
        <v>27</v>
      </c>
      <c r="S5416" t="s">
        <v>28</v>
      </c>
      <c r="T5416">
        <f>VLOOKUP(Admissions[[#This Row],[Department]],Departments[#All],5,FALSE)</f>
        <v>4500</v>
      </c>
      <c r="U5416" t="str">
        <f>IF(Admissions[[#This Row],[Total_Cost]]&gt;Admissions[[#This Row],[Cost_Benchmark]], "Above Benchmark", "Within Benchmark")</f>
        <v>Within Benchmark</v>
      </c>
    </row>
    <row r="5417" spans="1:21" x14ac:dyDescent="0.3">
      <c r="A5417">
        <v>10848</v>
      </c>
      <c r="C5417" t="s">
        <v>1552</v>
      </c>
      <c r="D5417" t="s">
        <v>20</v>
      </c>
      <c r="E5417">
        <v>11606</v>
      </c>
      <c r="F5417" t="s">
        <v>48</v>
      </c>
      <c r="G5417" t="s">
        <v>49</v>
      </c>
      <c r="H5417" s="1">
        <v>45547</v>
      </c>
      <c r="I5417" s="1">
        <v>45555</v>
      </c>
      <c r="J5417" t="s">
        <v>23</v>
      </c>
      <c r="K5417">
        <v>8</v>
      </c>
      <c r="L5417">
        <v>12200</v>
      </c>
      <c r="M5417">
        <v>0</v>
      </c>
      <c r="N5417" t="s">
        <v>93</v>
      </c>
      <c r="O5417" t="s">
        <v>45</v>
      </c>
      <c r="P5417">
        <v>1525</v>
      </c>
      <c r="Q5417" t="s">
        <v>26</v>
      </c>
      <c r="R5417" t="s">
        <v>40</v>
      </c>
      <c r="S5417" t="s">
        <v>35</v>
      </c>
      <c r="T5417">
        <f>VLOOKUP(Admissions[[#This Row],[Department]],Departments[#All],5,FALSE)</f>
        <v>8500</v>
      </c>
      <c r="U5417" t="str">
        <f>IF(Admissions[[#This Row],[Total_Cost]]&gt;Admissions[[#This Row],[Cost_Benchmark]], "Above Benchmark", "Within Benchmark")</f>
        <v>Above Benchmark</v>
      </c>
    </row>
    <row r="5418" spans="1:21" x14ac:dyDescent="0.3">
      <c r="A5418">
        <v>10539</v>
      </c>
      <c r="B5418">
        <v>5850</v>
      </c>
      <c r="C5418" t="s">
        <v>125</v>
      </c>
      <c r="D5418" t="s">
        <v>20</v>
      </c>
      <c r="E5418">
        <v>21941</v>
      </c>
      <c r="F5418" t="s">
        <v>37</v>
      </c>
      <c r="G5418" t="s">
        <v>38</v>
      </c>
      <c r="H5418" s="1">
        <v>45043</v>
      </c>
      <c r="I5418" s="1">
        <v>45054</v>
      </c>
      <c r="J5418" t="s">
        <v>23</v>
      </c>
      <c r="K5418">
        <v>11</v>
      </c>
      <c r="L5418">
        <v>20890</v>
      </c>
      <c r="M5418">
        <v>0</v>
      </c>
      <c r="N5418" t="s">
        <v>97</v>
      </c>
      <c r="O5418" t="s">
        <v>25</v>
      </c>
      <c r="P5418">
        <v>1899.0908999999999</v>
      </c>
      <c r="Q5418" t="s">
        <v>26</v>
      </c>
      <c r="R5418" t="s">
        <v>40</v>
      </c>
      <c r="S5418" t="s">
        <v>35</v>
      </c>
      <c r="T5418">
        <f>VLOOKUP(Admissions[[#This Row],[Department]],Departments[#All],5,FALSE)</f>
        <v>9000</v>
      </c>
      <c r="U5418" t="str">
        <f>IF(Admissions[[#This Row],[Total_Cost]]&gt;Admissions[[#This Row],[Cost_Benchmark]], "Above Benchmark", "Within Benchmark")</f>
        <v>Above Benchmark</v>
      </c>
    </row>
    <row r="5419" spans="1:21" x14ac:dyDescent="0.3">
      <c r="A5419">
        <v>10423</v>
      </c>
      <c r="B5419">
        <v>5292</v>
      </c>
      <c r="C5419" t="s">
        <v>956</v>
      </c>
      <c r="D5419" t="s">
        <v>74</v>
      </c>
      <c r="E5419">
        <v>27713</v>
      </c>
      <c r="F5419" t="s">
        <v>48</v>
      </c>
      <c r="G5419" t="s">
        <v>103</v>
      </c>
      <c r="H5419" s="1">
        <v>44934</v>
      </c>
      <c r="I5419" s="1">
        <v>44939</v>
      </c>
      <c r="J5419" t="s">
        <v>23</v>
      </c>
      <c r="K5419">
        <v>5</v>
      </c>
      <c r="L5419">
        <v>7107</v>
      </c>
      <c r="M5419">
        <v>0</v>
      </c>
      <c r="N5419" t="s">
        <v>50</v>
      </c>
      <c r="O5419" t="s">
        <v>25</v>
      </c>
      <c r="P5419">
        <v>1421.4</v>
      </c>
      <c r="Q5419" t="s">
        <v>26</v>
      </c>
      <c r="R5419" t="s">
        <v>46</v>
      </c>
      <c r="S5419" t="s">
        <v>28</v>
      </c>
      <c r="T5419">
        <f>VLOOKUP(Admissions[[#This Row],[Department]],Departments[#All],5,FALSE)</f>
        <v>8500</v>
      </c>
      <c r="U5419" t="str">
        <f>IF(Admissions[[#This Row],[Total_Cost]]&gt;Admissions[[#This Row],[Cost_Benchmark]], "Above Benchmark", "Within Benchmark")</f>
        <v>Within Benchmark</v>
      </c>
    </row>
    <row r="5420" spans="1:21" x14ac:dyDescent="0.3">
      <c r="A5420">
        <v>10806</v>
      </c>
      <c r="B5420">
        <v>3322</v>
      </c>
      <c r="C5420" t="s">
        <v>1344</v>
      </c>
      <c r="D5420" t="s">
        <v>20</v>
      </c>
      <c r="E5420">
        <v>36140</v>
      </c>
      <c r="F5420" t="s">
        <v>30</v>
      </c>
      <c r="G5420" t="s">
        <v>167</v>
      </c>
      <c r="H5420" s="1">
        <v>45262</v>
      </c>
      <c r="I5420" s="1">
        <v>45268</v>
      </c>
      <c r="J5420" t="s">
        <v>23</v>
      </c>
      <c r="K5420">
        <v>6</v>
      </c>
      <c r="L5420">
        <v>25056</v>
      </c>
      <c r="M5420">
        <v>0</v>
      </c>
      <c r="N5420" t="s">
        <v>142</v>
      </c>
      <c r="O5420" t="s">
        <v>45</v>
      </c>
      <c r="P5420">
        <v>4176</v>
      </c>
      <c r="Q5420" t="s">
        <v>26</v>
      </c>
      <c r="R5420" t="s">
        <v>27</v>
      </c>
      <c r="S5420" t="s">
        <v>28</v>
      </c>
      <c r="T5420">
        <f>VLOOKUP(Admissions[[#This Row],[Department]],Departments[#All],5,FALSE)</f>
        <v>12000</v>
      </c>
      <c r="U5420" t="str">
        <f>IF(Admissions[[#This Row],[Total_Cost]]&gt;Admissions[[#This Row],[Cost_Benchmark]], "Above Benchmark", "Within Benchmark")</f>
        <v>Above Benchmark</v>
      </c>
    </row>
    <row r="5421" spans="1:21" x14ac:dyDescent="0.3">
      <c r="A5421">
        <v>12260</v>
      </c>
      <c r="B5421">
        <v>6497</v>
      </c>
      <c r="C5421" t="s">
        <v>1197</v>
      </c>
      <c r="D5421" t="s">
        <v>74</v>
      </c>
      <c r="E5421">
        <v>42534</v>
      </c>
      <c r="F5421" t="s">
        <v>42</v>
      </c>
      <c r="G5421" t="s">
        <v>76</v>
      </c>
      <c r="H5421" s="1">
        <v>45450</v>
      </c>
      <c r="I5421" s="1">
        <v>45452</v>
      </c>
      <c r="J5421" t="s">
        <v>23</v>
      </c>
      <c r="K5421">
        <v>2</v>
      </c>
      <c r="L5421">
        <v>1749</v>
      </c>
      <c r="M5421">
        <v>0</v>
      </c>
      <c r="N5421" t="s">
        <v>61</v>
      </c>
      <c r="O5421" t="s">
        <v>33</v>
      </c>
      <c r="P5421">
        <v>874.5</v>
      </c>
      <c r="Q5421" t="s">
        <v>26</v>
      </c>
      <c r="R5421" t="s">
        <v>66</v>
      </c>
      <c r="S5421" t="s">
        <v>35</v>
      </c>
      <c r="T5421">
        <f>VLOOKUP(Admissions[[#This Row],[Department]],Departments[#All],5,FALSE)</f>
        <v>4500</v>
      </c>
      <c r="U5421" t="str">
        <f>IF(Admissions[[#This Row],[Total_Cost]]&gt;Admissions[[#This Row],[Cost_Benchmark]], "Above Benchmark", "Within Benchmark")</f>
        <v>Within Benchmark</v>
      </c>
    </row>
    <row r="5422" spans="1:21" x14ac:dyDescent="0.3">
      <c r="A5422">
        <v>11826</v>
      </c>
      <c r="B5422">
        <v>5542</v>
      </c>
      <c r="C5422" t="s">
        <v>1090</v>
      </c>
      <c r="D5422" t="s">
        <v>20</v>
      </c>
      <c r="E5422">
        <v>25361</v>
      </c>
      <c r="F5422" t="s">
        <v>55</v>
      </c>
      <c r="G5422" t="s">
        <v>90</v>
      </c>
      <c r="H5422" s="1">
        <v>45473</v>
      </c>
      <c r="I5422" s="1">
        <v>45477</v>
      </c>
      <c r="J5422" t="s">
        <v>23</v>
      </c>
      <c r="K5422">
        <v>4</v>
      </c>
      <c r="L5422">
        <v>9523</v>
      </c>
      <c r="M5422">
        <v>1</v>
      </c>
      <c r="N5422" t="s">
        <v>57</v>
      </c>
      <c r="O5422" t="s">
        <v>45</v>
      </c>
      <c r="P5422">
        <v>2380.75</v>
      </c>
      <c r="Q5422" t="s">
        <v>26</v>
      </c>
      <c r="R5422" t="s">
        <v>46</v>
      </c>
      <c r="S5422" t="s">
        <v>28</v>
      </c>
      <c r="T5422">
        <f>VLOOKUP(Admissions[[#This Row],[Department]],Departments[#All],5,FALSE)</f>
        <v>7200</v>
      </c>
      <c r="U5422" t="str">
        <f>IF(Admissions[[#This Row],[Total_Cost]]&gt;Admissions[[#This Row],[Cost_Benchmark]], "Above Benchmark", "Within Benchmark")</f>
        <v>Above Benchmark</v>
      </c>
    </row>
    <row r="5423" spans="1:21" x14ac:dyDescent="0.3">
      <c r="A5423">
        <v>12312</v>
      </c>
      <c r="B5423">
        <v>5411</v>
      </c>
      <c r="C5423" t="s">
        <v>939</v>
      </c>
      <c r="D5423" t="s">
        <v>20</v>
      </c>
      <c r="E5423">
        <v>28889</v>
      </c>
      <c r="F5423" t="s">
        <v>21</v>
      </c>
      <c r="G5423" t="s">
        <v>22</v>
      </c>
      <c r="H5423" s="1">
        <v>45474</v>
      </c>
      <c r="I5423" s="1">
        <v>45476</v>
      </c>
      <c r="J5423" t="s">
        <v>23</v>
      </c>
      <c r="K5423">
        <v>2</v>
      </c>
      <c r="L5423">
        <v>4836</v>
      </c>
      <c r="M5423">
        <v>0</v>
      </c>
      <c r="N5423" t="s">
        <v>99</v>
      </c>
      <c r="O5423" t="s">
        <v>45</v>
      </c>
      <c r="P5423">
        <v>2418</v>
      </c>
      <c r="Q5423" t="s">
        <v>26</v>
      </c>
      <c r="R5423" t="s">
        <v>34</v>
      </c>
      <c r="S5423" t="s">
        <v>35</v>
      </c>
      <c r="T5423">
        <f>VLOOKUP(Admissions[[#This Row],[Department]],Departments[#All],5,FALSE)</f>
        <v>5500</v>
      </c>
      <c r="U5423" t="str">
        <f>IF(Admissions[[#This Row],[Total_Cost]]&gt;Admissions[[#This Row],[Cost_Benchmark]], "Above Benchmark", "Within Benchmark")</f>
        <v>Within Benchmark</v>
      </c>
    </row>
    <row r="5424" spans="1:21" x14ac:dyDescent="0.3">
      <c r="A5424">
        <v>15292</v>
      </c>
      <c r="B5424">
        <v>6283</v>
      </c>
      <c r="C5424" t="s">
        <v>672</v>
      </c>
      <c r="D5424" t="s">
        <v>74</v>
      </c>
      <c r="E5424">
        <v>24312</v>
      </c>
      <c r="F5424" t="s">
        <v>68</v>
      </c>
      <c r="G5424" t="s">
        <v>69</v>
      </c>
      <c r="H5424" s="1">
        <v>45387</v>
      </c>
      <c r="I5424" s="1">
        <v>45390</v>
      </c>
      <c r="J5424" t="s">
        <v>23</v>
      </c>
      <c r="K5424">
        <v>3</v>
      </c>
      <c r="L5424">
        <v>3869</v>
      </c>
      <c r="M5424">
        <v>0</v>
      </c>
      <c r="N5424" t="s">
        <v>24</v>
      </c>
      <c r="O5424" t="s">
        <v>25</v>
      </c>
      <c r="P5424">
        <v>1289.6667</v>
      </c>
      <c r="Q5424" t="s">
        <v>26</v>
      </c>
      <c r="R5424" t="s">
        <v>66</v>
      </c>
      <c r="S5424" t="s">
        <v>35</v>
      </c>
      <c r="T5424">
        <f>VLOOKUP(Admissions[[#This Row],[Department]],Departments[#All],5,FALSE)</f>
        <v>6800</v>
      </c>
      <c r="U5424" t="str">
        <f>IF(Admissions[[#This Row],[Total_Cost]]&gt;Admissions[[#This Row],[Cost_Benchmark]], "Above Benchmark", "Within Benchmark")</f>
        <v>Within Benchmark</v>
      </c>
    </row>
    <row r="5425" spans="1:21" x14ac:dyDescent="0.3">
      <c r="A5425">
        <v>15331</v>
      </c>
      <c r="B5425">
        <v>3990</v>
      </c>
      <c r="C5425" t="s">
        <v>1538</v>
      </c>
      <c r="D5425" t="s">
        <v>74</v>
      </c>
      <c r="E5425">
        <v>30708</v>
      </c>
      <c r="F5425" t="s">
        <v>37</v>
      </c>
      <c r="G5425" t="s">
        <v>38</v>
      </c>
      <c r="H5425" s="1">
        <v>45536</v>
      </c>
      <c r="I5425" s="1">
        <v>45543</v>
      </c>
      <c r="J5425" t="s">
        <v>23</v>
      </c>
      <c r="K5425">
        <v>7</v>
      </c>
      <c r="L5425">
        <v>15078</v>
      </c>
      <c r="M5425">
        <v>0</v>
      </c>
      <c r="N5425" t="s">
        <v>24</v>
      </c>
      <c r="O5425" t="s">
        <v>25</v>
      </c>
      <c r="P5425">
        <v>2154</v>
      </c>
      <c r="Q5425" t="s">
        <v>26</v>
      </c>
      <c r="R5425" t="s">
        <v>46</v>
      </c>
      <c r="S5425" t="s">
        <v>28</v>
      </c>
      <c r="T5425">
        <f>VLOOKUP(Admissions[[#This Row],[Department]],Departments[#All],5,FALSE)</f>
        <v>9000</v>
      </c>
      <c r="U5425" t="str">
        <f>IF(Admissions[[#This Row],[Total_Cost]]&gt;Admissions[[#This Row],[Cost_Benchmark]], "Above Benchmark", "Within Benchmark")</f>
        <v>Above Benchmark</v>
      </c>
    </row>
    <row r="5426" spans="1:21" x14ac:dyDescent="0.3">
      <c r="A5426">
        <v>10724</v>
      </c>
      <c r="B5426">
        <v>3374</v>
      </c>
      <c r="C5426" t="s">
        <v>1322</v>
      </c>
      <c r="D5426" t="s">
        <v>20</v>
      </c>
      <c r="E5426">
        <v>21009</v>
      </c>
      <c r="F5426" t="s">
        <v>48</v>
      </c>
      <c r="G5426" t="s">
        <v>49</v>
      </c>
      <c r="H5426" s="1">
        <v>45515</v>
      </c>
      <c r="I5426" s="1">
        <v>45522</v>
      </c>
      <c r="J5426" t="s">
        <v>23</v>
      </c>
      <c r="K5426">
        <v>7</v>
      </c>
      <c r="L5426">
        <v>12155</v>
      </c>
      <c r="M5426">
        <v>0</v>
      </c>
      <c r="N5426" t="s">
        <v>137</v>
      </c>
      <c r="O5426" t="s">
        <v>45</v>
      </c>
      <c r="P5426">
        <v>1736.4286</v>
      </c>
      <c r="Q5426" t="s">
        <v>26</v>
      </c>
      <c r="R5426" t="s">
        <v>46</v>
      </c>
      <c r="S5426" t="s">
        <v>28</v>
      </c>
      <c r="T5426">
        <f>VLOOKUP(Admissions[[#This Row],[Department]],Departments[#All],5,FALSE)</f>
        <v>8500</v>
      </c>
      <c r="U5426" t="str">
        <f>IF(Admissions[[#This Row],[Total_Cost]]&gt;Admissions[[#This Row],[Cost_Benchmark]], "Above Benchmark", "Within Benchmark")</f>
        <v>Above Benchmark</v>
      </c>
    </row>
    <row r="5427" spans="1:21" x14ac:dyDescent="0.3">
      <c r="A5427">
        <v>11871</v>
      </c>
      <c r="B5427">
        <v>3270</v>
      </c>
      <c r="C5427" t="s">
        <v>700</v>
      </c>
      <c r="D5427" t="s">
        <v>20</v>
      </c>
      <c r="E5427">
        <v>24366</v>
      </c>
      <c r="F5427" t="s">
        <v>21</v>
      </c>
      <c r="G5427" t="s">
        <v>64</v>
      </c>
      <c r="H5427" s="1">
        <v>45262</v>
      </c>
      <c r="I5427" s="1">
        <v>45264</v>
      </c>
      <c r="J5427" t="s">
        <v>23</v>
      </c>
      <c r="K5427">
        <v>2</v>
      </c>
      <c r="L5427">
        <v>4404</v>
      </c>
      <c r="M5427">
        <v>0</v>
      </c>
      <c r="N5427" t="s">
        <v>61</v>
      </c>
      <c r="O5427" t="s">
        <v>33</v>
      </c>
      <c r="P5427">
        <v>2202</v>
      </c>
      <c r="Q5427" t="s">
        <v>26</v>
      </c>
      <c r="R5427" t="s">
        <v>27</v>
      </c>
      <c r="S5427" t="s">
        <v>28</v>
      </c>
      <c r="T5427">
        <f>VLOOKUP(Admissions[[#This Row],[Department]],Departments[#All],5,FALSE)</f>
        <v>5500</v>
      </c>
      <c r="U5427" t="str">
        <f>IF(Admissions[[#This Row],[Total_Cost]]&gt;Admissions[[#This Row],[Cost_Benchmark]], "Above Benchmark", "Within Benchmark")</f>
        <v>Within Benchmark</v>
      </c>
    </row>
    <row r="5428" spans="1:21" x14ac:dyDescent="0.3">
      <c r="A5428">
        <v>12681</v>
      </c>
      <c r="B5428">
        <v>3211</v>
      </c>
      <c r="C5428" t="s">
        <v>1413</v>
      </c>
      <c r="D5428" t="s">
        <v>74</v>
      </c>
      <c r="E5428">
        <v>16872</v>
      </c>
      <c r="F5428" t="s">
        <v>68</v>
      </c>
      <c r="G5428" t="s">
        <v>131</v>
      </c>
      <c r="H5428" s="1">
        <v>45077</v>
      </c>
      <c r="I5428" s="1">
        <v>45083</v>
      </c>
      <c r="J5428" t="s">
        <v>23</v>
      </c>
      <c r="K5428">
        <v>6</v>
      </c>
      <c r="L5428">
        <v>5507</v>
      </c>
      <c r="M5428">
        <v>0</v>
      </c>
      <c r="N5428" t="s">
        <v>132</v>
      </c>
      <c r="O5428" t="s">
        <v>45</v>
      </c>
      <c r="P5428">
        <v>917.83330000000001</v>
      </c>
      <c r="Q5428" t="s">
        <v>26</v>
      </c>
      <c r="R5428" t="s">
        <v>62</v>
      </c>
      <c r="S5428" t="s">
        <v>35</v>
      </c>
      <c r="T5428">
        <f>VLOOKUP(Admissions[[#This Row],[Department]],Departments[#All],5,FALSE)</f>
        <v>6800</v>
      </c>
      <c r="U5428" t="str">
        <f>IF(Admissions[[#This Row],[Total_Cost]]&gt;Admissions[[#This Row],[Cost_Benchmark]], "Above Benchmark", "Within Benchmark")</f>
        <v>Within Benchmark</v>
      </c>
    </row>
    <row r="5429" spans="1:21" x14ac:dyDescent="0.3">
      <c r="A5429">
        <v>15895</v>
      </c>
      <c r="B5429">
        <v>4269</v>
      </c>
      <c r="C5429" t="s">
        <v>648</v>
      </c>
      <c r="D5429" t="s">
        <v>74</v>
      </c>
      <c r="E5429">
        <v>39081</v>
      </c>
      <c r="F5429" t="s">
        <v>37</v>
      </c>
      <c r="G5429" t="s">
        <v>52</v>
      </c>
      <c r="H5429" s="1">
        <v>45397</v>
      </c>
      <c r="I5429" s="1">
        <v>45401</v>
      </c>
      <c r="J5429" t="s">
        <v>23</v>
      </c>
      <c r="K5429">
        <v>4</v>
      </c>
      <c r="L5429">
        <v>10387</v>
      </c>
      <c r="M5429">
        <v>0</v>
      </c>
      <c r="N5429" t="s">
        <v>82</v>
      </c>
      <c r="O5429" t="s">
        <v>45</v>
      </c>
      <c r="P5429">
        <v>2596.75</v>
      </c>
      <c r="Q5429" t="s">
        <v>26</v>
      </c>
      <c r="R5429" t="s">
        <v>34</v>
      </c>
      <c r="S5429" t="s">
        <v>35</v>
      </c>
      <c r="T5429">
        <f>VLOOKUP(Admissions[[#This Row],[Department]],Departments[#All],5,FALSE)</f>
        <v>9000</v>
      </c>
      <c r="U5429" t="str">
        <f>IF(Admissions[[#This Row],[Total_Cost]]&gt;Admissions[[#This Row],[Cost_Benchmark]], "Above Benchmark", "Within Benchmark")</f>
        <v>Above Benchmark</v>
      </c>
    </row>
    <row r="5430" spans="1:21" x14ac:dyDescent="0.3">
      <c r="A5430">
        <v>12133</v>
      </c>
      <c r="B5430">
        <v>4023</v>
      </c>
      <c r="C5430" t="s">
        <v>559</v>
      </c>
      <c r="D5430" t="s">
        <v>74</v>
      </c>
      <c r="E5430">
        <v>28277</v>
      </c>
      <c r="F5430" t="s">
        <v>21</v>
      </c>
      <c r="G5430" t="s">
        <v>64</v>
      </c>
      <c r="H5430" s="1">
        <v>45165</v>
      </c>
      <c r="I5430" s="1">
        <v>45167</v>
      </c>
      <c r="J5430" t="s">
        <v>23</v>
      </c>
      <c r="K5430">
        <v>2</v>
      </c>
      <c r="L5430">
        <v>4403</v>
      </c>
      <c r="M5430">
        <v>0</v>
      </c>
      <c r="N5430" t="s">
        <v>65</v>
      </c>
      <c r="O5430" t="s">
        <v>45</v>
      </c>
      <c r="P5430">
        <v>2201.5</v>
      </c>
      <c r="Q5430" t="s">
        <v>26</v>
      </c>
      <c r="R5430" t="s">
        <v>46</v>
      </c>
      <c r="S5430" t="s">
        <v>28</v>
      </c>
      <c r="T5430">
        <f>VLOOKUP(Admissions[[#This Row],[Department]],Departments[#All],5,FALSE)</f>
        <v>5500</v>
      </c>
      <c r="U5430" t="str">
        <f>IF(Admissions[[#This Row],[Total_Cost]]&gt;Admissions[[#This Row],[Cost_Benchmark]], "Above Benchmark", "Within Benchmark")</f>
        <v>Within Benchmark</v>
      </c>
    </row>
    <row r="5431" spans="1:21" x14ac:dyDescent="0.3">
      <c r="A5431">
        <v>15099</v>
      </c>
      <c r="B5431">
        <v>6366</v>
      </c>
      <c r="C5431" t="s">
        <v>528</v>
      </c>
      <c r="D5431" t="s">
        <v>74</v>
      </c>
      <c r="E5431">
        <v>22196</v>
      </c>
      <c r="F5431" t="s">
        <v>55</v>
      </c>
      <c r="G5431" t="s">
        <v>241</v>
      </c>
      <c r="H5431" s="1">
        <v>45149</v>
      </c>
      <c r="I5431" s="1">
        <v>45156</v>
      </c>
      <c r="J5431" t="s">
        <v>23</v>
      </c>
      <c r="K5431">
        <v>7</v>
      </c>
      <c r="L5431">
        <v>13348</v>
      </c>
      <c r="M5431">
        <v>0</v>
      </c>
      <c r="N5431" t="s">
        <v>57</v>
      </c>
      <c r="O5431" t="s">
        <v>25</v>
      </c>
      <c r="P5431">
        <v>1906.8570999999999</v>
      </c>
      <c r="Q5431" t="s">
        <v>26</v>
      </c>
      <c r="R5431" t="s">
        <v>66</v>
      </c>
      <c r="S5431" t="s">
        <v>35</v>
      </c>
      <c r="T5431">
        <f>VLOOKUP(Admissions[[#This Row],[Department]],Departments[#All],5,FALSE)</f>
        <v>7200</v>
      </c>
      <c r="U5431" t="str">
        <f>IF(Admissions[[#This Row],[Total_Cost]]&gt;Admissions[[#This Row],[Cost_Benchmark]], "Above Benchmark", "Within Benchmark")</f>
        <v>Above Benchmark</v>
      </c>
    </row>
    <row r="5432" spans="1:21" x14ac:dyDescent="0.3">
      <c r="A5432">
        <v>12617</v>
      </c>
      <c r="B5432">
        <v>6646</v>
      </c>
      <c r="C5432" t="s">
        <v>279</v>
      </c>
      <c r="D5432" t="s">
        <v>20</v>
      </c>
      <c r="E5432">
        <v>37831</v>
      </c>
      <c r="F5432" t="s">
        <v>30</v>
      </c>
      <c r="G5432" t="s">
        <v>31</v>
      </c>
      <c r="H5432" s="1">
        <v>45582</v>
      </c>
      <c r="I5432" s="1">
        <v>45589</v>
      </c>
      <c r="J5432" t="s">
        <v>23</v>
      </c>
      <c r="K5432">
        <v>7</v>
      </c>
      <c r="L5432">
        <v>19115</v>
      </c>
      <c r="M5432">
        <v>1</v>
      </c>
      <c r="N5432" t="s">
        <v>231</v>
      </c>
      <c r="O5432" t="s">
        <v>25</v>
      </c>
      <c r="P5432">
        <v>2730.7143000000001</v>
      </c>
      <c r="Q5432" t="s">
        <v>26</v>
      </c>
      <c r="R5432" t="s">
        <v>40</v>
      </c>
      <c r="S5432" t="s">
        <v>35</v>
      </c>
      <c r="T5432">
        <f>VLOOKUP(Admissions[[#This Row],[Department]],Departments[#All],5,FALSE)</f>
        <v>12000</v>
      </c>
      <c r="U5432" t="str">
        <f>IF(Admissions[[#This Row],[Total_Cost]]&gt;Admissions[[#This Row],[Cost_Benchmark]], "Above Benchmark", "Within Benchmark")</f>
        <v>Above Benchmark</v>
      </c>
    </row>
    <row r="5433" spans="1:21" x14ac:dyDescent="0.3">
      <c r="A5433">
        <v>14555</v>
      </c>
      <c r="B5433">
        <v>5506</v>
      </c>
      <c r="C5433" t="s">
        <v>1382</v>
      </c>
      <c r="D5433" t="s">
        <v>74</v>
      </c>
      <c r="E5433">
        <v>14643</v>
      </c>
      <c r="F5433" t="s">
        <v>84</v>
      </c>
      <c r="G5433" t="s">
        <v>88</v>
      </c>
      <c r="H5433" s="1">
        <v>45541</v>
      </c>
      <c r="I5433" s="1">
        <v>45544</v>
      </c>
      <c r="J5433" t="s">
        <v>23</v>
      </c>
      <c r="K5433">
        <v>3</v>
      </c>
      <c r="L5433">
        <v>8534</v>
      </c>
      <c r="M5433">
        <v>0</v>
      </c>
      <c r="N5433" t="s">
        <v>109</v>
      </c>
      <c r="O5433" t="s">
        <v>45</v>
      </c>
      <c r="P5433">
        <v>2844.6667000000002</v>
      </c>
      <c r="Q5433" t="s">
        <v>26</v>
      </c>
      <c r="R5433" t="s">
        <v>66</v>
      </c>
      <c r="S5433" t="s">
        <v>35</v>
      </c>
      <c r="T5433">
        <f>VLOOKUP(Admissions[[#This Row],[Department]],Departments[#All],5,FALSE)</f>
        <v>6000</v>
      </c>
      <c r="U5433" t="str">
        <f>IF(Admissions[[#This Row],[Total_Cost]]&gt;Admissions[[#This Row],[Cost_Benchmark]], "Above Benchmark", "Within Benchmark")</f>
        <v>Above Benchmark</v>
      </c>
    </row>
    <row r="5434" spans="1:21" x14ac:dyDescent="0.3">
      <c r="A5434">
        <v>13242</v>
      </c>
      <c r="B5434">
        <v>5507</v>
      </c>
      <c r="C5434" t="s">
        <v>891</v>
      </c>
      <c r="D5434" t="s">
        <v>74</v>
      </c>
      <c r="E5434">
        <v>26475</v>
      </c>
      <c r="F5434" t="s">
        <v>37</v>
      </c>
      <c r="G5434" t="s">
        <v>38</v>
      </c>
      <c r="H5434" s="1">
        <v>45185</v>
      </c>
      <c r="I5434" s="1">
        <v>45183</v>
      </c>
      <c r="J5434" t="s">
        <v>80</v>
      </c>
      <c r="K5434">
        <v>-2</v>
      </c>
      <c r="L5434">
        <v>13759</v>
      </c>
      <c r="M5434">
        <v>0</v>
      </c>
      <c r="N5434" t="s">
        <v>97</v>
      </c>
      <c r="O5434" t="s">
        <v>45</v>
      </c>
      <c r="P5434">
        <v>-6879.5</v>
      </c>
      <c r="Q5434" t="s">
        <v>26</v>
      </c>
      <c r="R5434" t="s">
        <v>27</v>
      </c>
      <c r="S5434" t="s">
        <v>28</v>
      </c>
      <c r="T5434">
        <f>VLOOKUP(Admissions[[#This Row],[Department]],Departments[#All],5,FALSE)</f>
        <v>9000</v>
      </c>
      <c r="U5434" t="str">
        <f>IF(Admissions[[#This Row],[Total_Cost]]&gt;Admissions[[#This Row],[Cost_Benchmark]], "Above Benchmark", "Within Benchmark")</f>
        <v>Above Benchmark</v>
      </c>
    </row>
    <row r="5435" spans="1:21" x14ac:dyDescent="0.3">
      <c r="A5435">
        <v>13169</v>
      </c>
      <c r="B5435">
        <v>4202</v>
      </c>
      <c r="C5435" t="s">
        <v>1079</v>
      </c>
      <c r="D5435" t="s">
        <v>20</v>
      </c>
      <c r="E5435">
        <v>38550</v>
      </c>
      <c r="F5435" t="s">
        <v>37</v>
      </c>
      <c r="G5435" t="s">
        <v>38</v>
      </c>
      <c r="H5435" s="1">
        <v>45172</v>
      </c>
      <c r="I5435" s="1">
        <v>45174</v>
      </c>
      <c r="J5435" t="s">
        <v>23</v>
      </c>
      <c r="K5435">
        <v>2</v>
      </c>
      <c r="L5435">
        <v>7666</v>
      </c>
      <c r="M5435">
        <v>0</v>
      </c>
      <c r="N5435" t="s">
        <v>39</v>
      </c>
      <c r="O5435" t="s">
        <v>25</v>
      </c>
      <c r="P5435">
        <v>3833</v>
      </c>
      <c r="Q5435" t="s">
        <v>26</v>
      </c>
      <c r="R5435" t="s">
        <v>46</v>
      </c>
      <c r="S5435" t="s">
        <v>28</v>
      </c>
      <c r="T5435">
        <f>VLOOKUP(Admissions[[#This Row],[Department]],Departments[#All],5,FALSE)</f>
        <v>9000</v>
      </c>
      <c r="U5435" t="str">
        <f>IF(Admissions[[#This Row],[Total_Cost]]&gt;Admissions[[#This Row],[Cost_Benchmark]], "Above Benchmark", "Within Benchmark")</f>
        <v>Within Benchmark</v>
      </c>
    </row>
    <row r="5436" spans="1:21" x14ac:dyDescent="0.3">
      <c r="A5436">
        <v>14472</v>
      </c>
      <c r="B5436">
        <v>4590</v>
      </c>
      <c r="C5436" t="s">
        <v>492</v>
      </c>
      <c r="D5436" t="s">
        <v>74</v>
      </c>
      <c r="E5436">
        <v>36739</v>
      </c>
      <c r="F5436" t="s">
        <v>55</v>
      </c>
      <c r="G5436" t="s">
        <v>56</v>
      </c>
      <c r="H5436" s="1">
        <v>45286</v>
      </c>
      <c r="I5436" s="1">
        <v>45290</v>
      </c>
      <c r="J5436" t="s">
        <v>23</v>
      </c>
      <c r="K5436">
        <v>4</v>
      </c>
      <c r="L5436">
        <v>7607</v>
      </c>
      <c r="M5436">
        <v>0</v>
      </c>
      <c r="N5436" t="s">
        <v>91</v>
      </c>
      <c r="O5436" t="s">
        <v>45</v>
      </c>
      <c r="P5436">
        <v>1901.75</v>
      </c>
      <c r="Q5436" t="s">
        <v>26</v>
      </c>
      <c r="R5436" t="s">
        <v>53</v>
      </c>
      <c r="S5436" t="s">
        <v>35</v>
      </c>
      <c r="T5436">
        <f>VLOOKUP(Admissions[[#This Row],[Department]],Departments[#All],5,FALSE)</f>
        <v>7200</v>
      </c>
      <c r="U5436" t="str">
        <f>IF(Admissions[[#This Row],[Total_Cost]]&gt;Admissions[[#This Row],[Cost_Benchmark]], "Above Benchmark", "Within Benchmark")</f>
        <v>Above Benchmark</v>
      </c>
    </row>
    <row r="5437" spans="1:21" x14ac:dyDescent="0.3">
      <c r="A5437">
        <v>13420</v>
      </c>
      <c r="B5437">
        <v>6239</v>
      </c>
      <c r="C5437" t="s">
        <v>145</v>
      </c>
      <c r="D5437" t="s">
        <v>20</v>
      </c>
      <c r="E5437" t="s">
        <v>1553</v>
      </c>
      <c r="F5437" t="s">
        <v>68</v>
      </c>
      <c r="G5437" t="s">
        <v>105</v>
      </c>
      <c r="H5437" s="1">
        <v>45354</v>
      </c>
      <c r="I5437" s="1">
        <v>45357</v>
      </c>
      <c r="J5437" t="s">
        <v>23</v>
      </c>
      <c r="K5437">
        <v>3</v>
      </c>
      <c r="L5437">
        <v>5059</v>
      </c>
      <c r="M5437">
        <v>0</v>
      </c>
      <c r="N5437" t="s">
        <v>106</v>
      </c>
      <c r="O5437" t="s">
        <v>25</v>
      </c>
      <c r="P5437">
        <v>1686.3333</v>
      </c>
      <c r="Q5437" t="s">
        <v>26</v>
      </c>
      <c r="R5437" t="s">
        <v>46</v>
      </c>
      <c r="S5437" t="s">
        <v>28</v>
      </c>
      <c r="T5437">
        <f>VLOOKUP(Admissions[[#This Row],[Department]],Departments[#All],5,FALSE)</f>
        <v>6800</v>
      </c>
      <c r="U5437" t="str">
        <f>IF(Admissions[[#This Row],[Total_Cost]]&gt;Admissions[[#This Row],[Cost_Benchmark]], "Above Benchmark", "Within Benchmark")</f>
        <v>Within Benchmark</v>
      </c>
    </row>
    <row r="5438" spans="1:21" x14ac:dyDescent="0.3">
      <c r="A5438">
        <v>13703</v>
      </c>
      <c r="B5438">
        <v>6486</v>
      </c>
      <c r="C5438" t="s">
        <v>542</v>
      </c>
      <c r="D5438" t="s">
        <v>20</v>
      </c>
      <c r="E5438">
        <v>40932</v>
      </c>
      <c r="F5438" t="s">
        <v>42</v>
      </c>
      <c r="G5438" t="s">
        <v>43</v>
      </c>
      <c r="H5438" s="1">
        <v>45499</v>
      </c>
      <c r="I5438" s="1">
        <v>45503</v>
      </c>
      <c r="J5438" t="s">
        <v>23</v>
      </c>
      <c r="K5438">
        <v>4</v>
      </c>
      <c r="L5438">
        <v>1980</v>
      </c>
      <c r="M5438">
        <v>0</v>
      </c>
      <c r="N5438" t="s">
        <v>44</v>
      </c>
      <c r="O5438" t="s">
        <v>45</v>
      </c>
      <c r="P5438">
        <v>495</v>
      </c>
      <c r="Q5438" t="s">
        <v>26</v>
      </c>
      <c r="R5438" t="s">
        <v>66</v>
      </c>
      <c r="S5438" t="s">
        <v>35</v>
      </c>
      <c r="T5438">
        <f>VLOOKUP(Admissions[[#This Row],[Department]],Departments[#All],5,FALSE)</f>
        <v>4500</v>
      </c>
      <c r="U5438" t="str">
        <f>IF(Admissions[[#This Row],[Total_Cost]]&gt;Admissions[[#This Row],[Cost_Benchmark]], "Above Benchmark", "Within Benchmark")</f>
        <v>Within Benchmark</v>
      </c>
    </row>
    <row r="5439" spans="1:21" x14ac:dyDescent="0.3">
      <c r="A5439">
        <v>11264</v>
      </c>
      <c r="B5439">
        <v>3707</v>
      </c>
      <c r="C5439" t="s">
        <v>1418</v>
      </c>
      <c r="D5439" t="s">
        <v>20</v>
      </c>
      <c r="E5439">
        <v>43102</v>
      </c>
      <c r="F5439" t="s">
        <v>42</v>
      </c>
      <c r="G5439" t="s">
        <v>43</v>
      </c>
      <c r="H5439" s="1">
        <v>45214</v>
      </c>
      <c r="I5439" s="1">
        <v>45218</v>
      </c>
      <c r="J5439" t="s">
        <v>23</v>
      </c>
      <c r="K5439">
        <v>4</v>
      </c>
      <c r="L5439">
        <v>4017</v>
      </c>
      <c r="M5439">
        <v>0</v>
      </c>
      <c r="N5439" t="s">
        <v>44</v>
      </c>
      <c r="O5439" t="s">
        <v>25</v>
      </c>
      <c r="P5439">
        <v>1004.25</v>
      </c>
      <c r="Q5439" t="s">
        <v>26</v>
      </c>
      <c r="R5439" t="s">
        <v>46</v>
      </c>
      <c r="S5439" t="s">
        <v>28</v>
      </c>
      <c r="T5439">
        <f>VLOOKUP(Admissions[[#This Row],[Department]],Departments[#All],5,FALSE)</f>
        <v>4500</v>
      </c>
      <c r="U5439" t="str">
        <f>IF(Admissions[[#This Row],[Total_Cost]]&gt;Admissions[[#This Row],[Cost_Benchmark]], "Above Benchmark", "Within Benchmark")</f>
        <v>Within Benchmark</v>
      </c>
    </row>
    <row r="5440" spans="1:21" x14ac:dyDescent="0.3">
      <c r="A5440">
        <v>11818</v>
      </c>
      <c r="B5440">
        <v>3621</v>
      </c>
      <c r="C5440" t="s">
        <v>444</v>
      </c>
      <c r="D5440" t="s">
        <v>74</v>
      </c>
      <c r="E5440">
        <v>23786</v>
      </c>
      <c r="F5440" t="s">
        <v>21</v>
      </c>
      <c r="G5440" t="s">
        <v>239</v>
      </c>
      <c r="H5440" s="1">
        <v>45425</v>
      </c>
      <c r="I5440" s="1">
        <v>45428</v>
      </c>
      <c r="J5440" t="s">
        <v>23</v>
      </c>
      <c r="K5440">
        <v>3</v>
      </c>
      <c r="L5440">
        <v>6366</v>
      </c>
      <c r="M5440">
        <v>0</v>
      </c>
      <c r="N5440" t="s">
        <v>65</v>
      </c>
      <c r="O5440" t="s">
        <v>25</v>
      </c>
      <c r="P5440">
        <v>2122</v>
      </c>
      <c r="Q5440" t="s">
        <v>26</v>
      </c>
      <c r="R5440" t="s">
        <v>34</v>
      </c>
      <c r="S5440" t="s">
        <v>35</v>
      </c>
      <c r="T5440">
        <f>VLOOKUP(Admissions[[#This Row],[Department]],Departments[#All],5,FALSE)</f>
        <v>5500</v>
      </c>
      <c r="U5440" t="str">
        <f>IF(Admissions[[#This Row],[Total_Cost]]&gt;Admissions[[#This Row],[Cost_Benchmark]], "Above Benchmark", "Within Benchmark")</f>
        <v>Above Benchmark</v>
      </c>
    </row>
    <row r="5441" spans="1:21" x14ac:dyDescent="0.3">
      <c r="A5441">
        <v>13401</v>
      </c>
      <c r="B5441">
        <v>3678</v>
      </c>
      <c r="C5441" t="s">
        <v>893</v>
      </c>
      <c r="D5441" t="s">
        <v>74</v>
      </c>
      <c r="E5441">
        <v>24040</v>
      </c>
      <c r="F5441" t="s">
        <v>48</v>
      </c>
      <c r="G5441" t="s">
        <v>101</v>
      </c>
      <c r="H5441" s="1">
        <v>45496</v>
      </c>
      <c r="I5441" s="1">
        <v>45500</v>
      </c>
      <c r="J5441" t="s">
        <v>23</v>
      </c>
      <c r="K5441">
        <v>4</v>
      </c>
      <c r="L5441">
        <v>10500</v>
      </c>
      <c r="M5441">
        <v>1</v>
      </c>
      <c r="N5441" t="s">
        <v>93</v>
      </c>
      <c r="O5441" t="s">
        <v>45</v>
      </c>
      <c r="P5441">
        <v>2625</v>
      </c>
      <c r="Q5441" t="s">
        <v>26</v>
      </c>
      <c r="R5441" t="s">
        <v>53</v>
      </c>
      <c r="S5441" t="s">
        <v>35</v>
      </c>
      <c r="T5441">
        <f>VLOOKUP(Admissions[[#This Row],[Department]],Departments[#All],5,FALSE)</f>
        <v>8500</v>
      </c>
      <c r="U5441" t="str">
        <f>IF(Admissions[[#This Row],[Total_Cost]]&gt;Admissions[[#This Row],[Cost_Benchmark]], "Above Benchmark", "Within Benchmark")</f>
        <v>Above Benchmark</v>
      </c>
    </row>
    <row r="5442" spans="1:21" x14ac:dyDescent="0.3">
      <c r="A5442">
        <v>13488</v>
      </c>
      <c r="B5442">
        <v>6052</v>
      </c>
      <c r="C5442" t="s">
        <v>661</v>
      </c>
      <c r="D5442" t="s">
        <v>20</v>
      </c>
      <c r="E5442">
        <v>16856</v>
      </c>
      <c r="F5442" t="s">
        <v>37</v>
      </c>
      <c r="G5442" t="s">
        <v>38</v>
      </c>
      <c r="H5442" s="1">
        <v>45483</v>
      </c>
      <c r="I5442" s="1">
        <v>45490</v>
      </c>
      <c r="J5442" t="s">
        <v>23</v>
      </c>
      <c r="K5442">
        <v>7</v>
      </c>
      <c r="L5442">
        <v>17927</v>
      </c>
      <c r="M5442">
        <v>0</v>
      </c>
      <c r="N5442" t="s">
        <v>24</v>
      </c>
      <c r="O5442" t="s">
        <v>45</v>
      </c>
      <c r="P5442">
        <v>2561</v>
      </c>
      <c r="Q5442" t="s">
        <v>26</v>
      </c>
      <c r="R5442" t="s">
        <v>62</v>
      </c>
      <c r="S5442" t="s">
        <v>35</v>
      </c>
      <c r="T5442">
        <f>VLOOKUP(Admissions[[#This Row],[Department]],Departments[#All],5,FALSE)</f>
        <v>9000</v>
      </c>
      <c r="U5442" t="str">
        <f>IF(Admissions[[#This Row],[Total_Cost]]&gt;Admissions[[#This Row],[Cost_Benchmark]], "Above Benchmark", "Within Benchmark")</f>
        <v>Above Benchmark</v>
      </c>
    </row>
    <row r="5443" spans="1:21" x14ac:dyDescent="0.3">
      <c r="A5443">
        <v>15296</v>
      </c>
      <c r="B5443">
        <v>5182</v>
      </c>
      <c r="C5443" t="s">
        <v>290</v>
      </c>
      <c r="D5443" t="s">
        <v>74</v>
      </c>
      <c r="E5443">
        <v>11869</v>
      </c>
      <c r="F5443" t="s">
        <v>84</v>
      </c>
      <c r="G5443" t="s">
        <v>88</v>
      </c>
      <c r="H5443" s="1">
        <v>45446</v>
      </c>
      <c r="I5443" s="1">
        <v>45452</v>
      </c>
      <c r="J5443" t="s">
        <v>23</v>
      </c>
      <c r="K5443">
        <v>6</v>
      </c>
      <c r="L5443">
        <v>7763</v>
      </c>
      <c r="M5443">
        <v>0</v>
      </c>
      <c r="N5443" t="s">
        <v>109</v>
      </c>
      <c r="O5443" t="s">
        <v>25</v>
      </c>
      <c r="P5443">
        <v>1293.8333</v>
      </c>
      <c r="Q5443" t="s">
        <v>26</v>
      </c>
      <c r="R5443" t="s">
        <v>34</v>
      </c>
      <c r="S5443" t="s">
        <v>35</v>
      </c>
      <c r="T5443">
        <f>VLOOKUP(Admissions[[#This Row],[Department]],Departments[#All],5,FALSE)</f>
        <v>6000</v>
      </c>
      <c r="U5443" t="str">
        <f>IF(Admissions[[#This Row],[Total_Cost]]&gt;Admissions[[#This Row],[Cost_Benchmark]], "Above Benchmark", "Within Benchmark")</f>
        <v>Above Benchmark</v>
      </c>
    </row>
    <row r="5444" spans="1:21" x14ac:dyDescent="0.3">
      <c r="A5444">
        <v>14909</v>
      </c>
      <c r="B5444">
        <v>3510</v>
      </c>
      <c r="C5444" t="s">
        <v>660</v>
      </c>
      <c r="D5444" t="s">
        <v>20</v>
      </c>
      <c r="E5444">
        <v>27603</v>
      </c>
      <c r="F5444" t="s">
        <v>84</v>
      </c>
      <c r="G5444" t="s">
        <v>85</v>
      </c>
      <c r="H5444" s="1">
        <v>45550</v>
      </c>
      <c r="I5444" s="1">
        <v>45553</v>
      </c>
      <c r="J5444" t="s">
        <v>23</v>
      </c>
      <c r="K5444">
        <v>3</v>
      </c>
      <c r="L5444">
        <v>5154</v>
      </c>
      <c r="M5444">
        <v>0</v>
      </c>
      <c r="N5444" t="s">
        <v>134</v>
      </c>
      <c r="O5444" t="s">
        <v>45</v>
      </c>
      <c r="P5444">
        <v>1718</v>
      </c>
      <c r="Q5444" t="s">
        <v>26</v>
      </c>
      <c r="R5444" t="s">
        <v>46</v>
      </c>
      <c r="S5444" t="s">
        <v>28</v>
      </c>
      <c r="T5444">
        <f>VLOOKUP(Admissions[[#This Row],[Department]],Departments[#All],5,FALSE)</f>
        <v>6000</v>
      </c>
      <c r="U5444" t="str">
        <f>IF(Admissions[[#This Row],[Total_Cost]]&gt;Admissions[[#This Row],[Cost_Benchmark]], "Above Benchmark", "Within Benchmark")</f>
        <v>Within Benchmark</v>
      </c>
    </row>
    <row r="5445" spans="1:21" x14ac:dyDescent="0.3">
      <c r="A5445">
        <v>11161</v>
      </c>
      <c r="B5445">
        <v>3259</v>
      </c>
      <c r="C5445" t="s">
        <v>36</v>
      </c>
      <c r="D5445" t="s">
        <v>20</v>
      </c>
      <c r="E5445">
        <v>33323</v>
      </c>
      <c r="F5445" t="s">
        <v>21</v>
      </c>
      <c r="G5445" t="s">
        <v>64</v>
      </c>
      <c r="H5445" s="1">
        <v>45610</v>
      </c>
      <c r="I5445" s="1">
        <v>45612</v>
      </c>
      <c r="J5445" t="s">
        <v>23</v>
      </c>
      <c r="K5445">
        <v>2</v>
      </c>
      <c r="L5445">
        <v>5020</v>
      </c>
      <c r="M5445">
        <v>0</v>
      </c>
      <c r="N5445" t="s">
        <v>99</v>
      </c>
      <c r="O5445" t="s">
        <v>45</v>
      </c>
      <c r="P5445">
        <v>2510</v>
      </c>
      <c r="Q5445" t="s">
        <v>26</v>
      </c>
      <c r="R5445" t="s">
        <v>40</v>
      </c>
      <c r="S5445" t="s">
        <v>35</v>
      </c>
      <c r="T5445">
        <f>VLOOKUP(Admissions[[#This Row],[Department]],Departments[#All],5,FALSE)</f>
        <v>5500</v>
      </c>
      <c r="U5445" t="str">
        <f>IF(Admissions[[#This Row],[Total_Cost]]&gt;Admissions[[#This Row],[Cost_Benchmark]], "Above Benchmark", "Within Benchmark")</f>
        <v>Within Benchmark</v>
      </c>
    </row>
    <row r="5446" spans="1:21" x14ac:dyDescent="0.3">
      <c r="A5446">
        <v>10045</v>
      </c>
      <c r="B5446">
        <v>3394</v>
      </c>
      <c r="C5446" t="s">
        <v>1386</v>
      </c>
      <c r="D5446" t="s">
        <v>20</v>
      </c>
      <c r="E5446">
        <v>27411</v>
      </c>
      <c r="F5446" t="s">
        <v>21</v>
      </c>
      <c r="G5446" t="s">
        <v>64</v>
      </c>
      <c r="H5446" s="1">
        <v>45633</v>
      </c>
      <c r="I5446" s="1">
        <v>45636</v>
      </c>
      <c r="J5446" t="s">
        <v>23</v>
      </c>
      <c r="K5446">
        <v>3</v>
      </c>
      <c r="L5446">
        <v>3957</v>
      </c>
      <c r="M5446">
        <v>0</v>
      </c>
      <c r="N5446" t="s">
        <v>65</v>
      </c>
      <c r="O5446" t="s">
        <v>33</v>
      </c>
      <c r="P5446">
        <v>1319</v>
      </c>
      <c r="Q5446" t="s">
        <v>26</v>
      </c>
      <c r="R5446" t="s">
        <v>27</v>
      </c>
      <c r="S5446" t="s">
        <v>28</v>
      </c>
      <c r="T5446">
        <f>VLOOKUP(Admissions[[#This Row],[Department]],Departments[#All],5,FALSE)</f>
        <v>5500</v>
      </c>
      <c r="U5446" t="str">
        <f>IF(Admissions[[#This Row],[Total_Cost]]&gt;Admissions[[#This Row],[Cost_Benchmark]], "Above Benchmark", "Within Benchmark")</f>
        <v>Within Benchmark</v>
      </c>
    </row>
    <row r="5447" spans="1:21" x14ac:dyDescent="0.3">
      <c r="A5447">
        <v>10896</v>
      </c>
      <c r="C5447" t="s">
        <v>221</v>
      </c>
      <c r="D5447" t="s">
        <v>20</v>
      </c>
      <c r="E5447">
        <v>31189</v>
      </c>
      <c r="F5447" t="s">
        <v>68</v>
      </c>
      <c r="G5447" t="s">
        <v>69</v>
      </c>
      <c r="H5447" s="1">
        <v>45537</v>
      </c>
      <c r="I5447" s="1">
        <v>45545</v>
      </c>
      <c r="J5447" t="s">
        <v>23</v>
      </c>
      <c r="K5447">
        <v>8</v>
      </c>
      <c r="L5447">
        <v>7580</v>
      </c>
      <c r="M5447">
        <v>0</v>
      </c>
      <c r="N5447" t="s">
        <v>24</v>
      </c>
      <c r="O5447" t="s">
        <v>33</v>
      </c>
      <c r="P5447">
        <v>947.5</v>
      </c>
      <c r="Q5447" t="s">
        <v>26</v>
      </c>
      <c r="R5447" t="s">
        <v>34</v>
      </c>
      <c r="S5447" t="s">
        <v>35</v>
      </c>
      <c r="T5447">
        <f>VLOOKUP(Admissions[[#This Row],[Department]],Departments[#All],5,FALSE)</f>
        <v>6800</v>
      </c>
      <c r="U5447" t="str">
        <f>IF(Admissions[[#This Row],[Total_Cost]]&gt;Admissions[[#This Row],[Cost_Benchmark]], "Above Benchmark", "Within Benchmark")</f>
        <v>Above Benchmark</v>
      </c>
    </row>
    <row r="5448" spans="1:21" x14ac:dyDescent="0.3">
      <c r="A5448">
        <v>15624</v>
      </c>
      <c r="B5448">
        <v>5668</v>
      </c>
      <c r="C5448" t="s">
        <v>742</v>
      </c>
      <c r="D5448" t="s">
        <v>20</v>
      </c>
      <c r="E5448">
        <v>20511</v>
      </c>
      <c r="F5448" t="s">
        <v>37</v>
      </c>
      <c r="G5448" t="s">
        <v>159</v>
      </c>
      <c r="H5448" s="1">
        <v>45403</v>
      </c>
      <c r="I5448" s="1">
        <v>45413</v>
      </c>
      <c r="J5448" t="s">
        <v>23</v>
      </c>
      <c r="K5448">
        <v>10</v>
      </c>
      <c r="L5448">
        <v>10726</v>
      </c>
      <c r="M5448">
        <v>1</v>
      </c>
      <c r="N5448" t="s">
        <v>82</v>
      </c>
      <c r="O5448" t="s">
        <v>45</v>
      </c>
      <c r="P5448">
        <v>1072.5999999999999</v>
      </c>
      <c r="Q5448" t="s">
        <v>26</v>
      </c>
      <c r="R5448" t="s">
        <v>46</v>
      </c>
      <c r="S5448" t="s">
        <v>28</v>
      </c>
      <c r="T5448">
        <f>VLOOKUP(Admissions[[#This Row],[Department]],Departments[#All],5,FALSE)</f>
        <v>9000</v>
      </c>
      <c r="U5448" t="str">
        <f>IF(Admissions[[#This Row],[Total_Cost]]&gt;Admissions[[#This Row],[Cost_Benchmark]], "Above Benchmark", "Within Benchmark")</f>
        <v>Above Benchmark</v>
      </c>
    </row>
    <row r="5449" spans="1:21" x14ac:dyDescent="0.3">
      <c r="A5449">
        <v>12925</v>
      </c>
      <c r="B5449">
        <v>6418</v>
      </c>
      <c r="C5449" t="s">
        <v>979</v>
      </c>
      <c r="D5449" t="s">
        <v>20</v>
      </c>
      <c r="E5449">
        <v>34322</v>
      </c>
      <c r="F5449" t="s">
        <v>37</v>
      </c>
      <c r="G5449" t="s">
        <v>52</v>
      </c>
      <c r="H5449" s="1">
        <v>45384</v>
      </c>
      <c r="I5449" s="1">
        <v>45390</v>
      </c>
      <c r="J5449" t="s">
        <v>23</v>
      </c>
      <c r="K5449">
        <v>6</v>
      </c>
      <c r="L5449">
        <v>13868</v>
      </c>
      <c r="M5449">
        <v>0</v>
      </c>
      <c r="N5449" t="s">
        <v>97</v>
      </c>
      <c r="O5449" t="s">
        <v>25</v>
      </c>
      <c r="P5449">
        <v>2311.3332999999998</v>
      </c>
      <c r="Q5449" t="s">
        <v>26</v>
      </c>
      <c r="R5449" t="s">
        <v>53</v>
      </c>
      <c r="S5449" t="s">
        <v>35</v>
      </c>
      <c r="T5449">
        <f>VLOOKUP(Admissions[[#This Row],[Department]],Departments[#All],5,FALSE)</f>
        <v>9000</v>
      </c>
      <c r="U5449" t="str">
        <f>IF(Admissions[[#This Row],[Total_Cost]]&gt;Admissions[[#This Row],[Cost_Benchmark]], "Above Benchmark", "Within Benchmark")</f>
        <v>Above Benchmark</v>
      </c>
    </row>
    <row r="5450" spans="1:21" x14ac:dyDescent="0.3">
      <c r="A5450">
        <v>11711</v>
      </c>
      <c r="B5450">
        <v>6313</v>
      </c>
      <c r="C5450" t="s">
        <v>297</v>
      </c>
      <c r="D5450" t="s">
        <v>20</v>
      </c>
      <c r="E5450">
        <v>19231</v>
      </c>
      <c r="F5450" t="s">
        <v>55</v>
      </c>
      <c r="G5450" t="s">
        <v>90</v>
      </c>
      <c r="H5450" s="1">
        <v>45429</v>
      </c>
      <c r="I5450" s="1">
        <v>45436</v>
      </c>
      <c r="J5450" t="s">
        <v>23</v>
      </c>
      <c r="K5450">
        <v>7</v>
      </c>
      <c r="L5450">
        <v>16004</v>
      </c>
      <c r="M5450">
        <v>0</v>
      </c>
      <c r="N5450" t="s">
        <v>57</v>
      </c>
      <c r="O5450" t="s">
        <v>25</v>
      </c>
      <c r="P5450">
        <v>2286.2856999999999</v>
      </c>
      <c r="Q5450" t="s">
        <v>26</v>
      </c>
      <c r="R5450" t="s">
        <v>66</v>
      </c>
      <c r="S5450" t="s">
        <v>35</v>
      </c>
      <c r="T5450">
        <f>VLOOKUP(Admissions[[#This Row],[Department]],Departments[#All],5,FALSE)</f>
        <v>7200</v>
      </c>
      <c r="U5450" t="str">
        <f>IF(Admissions[[#This Row],[Total_Cost]]&gt;Admissions[[#This Row],[Cost_Benchmark]], "Above Benchmark", "Within Benchmark")</f>
        <v>Above Benchmark</v>
      </c>
    </row>
    <row r="5451" spans="1:21" x14ac:dyDescent="0.3">
      <c r="A5451">
        <v>13144</v>
      </c>
      <c r="B5451">
        <v>6114</v>
      </c>
      <c r="C5451" t="s">
        <v>164</v>
      </c>
      <c r="D5451" t="s">
        <v>74</v>
      </c>
      <c r="E5451">
        <v>19261</v>
      </c>
      <c r="F5451" t="s">
        <v>84</v>
      </c>
      <c r="G5451" t="s">
        <v>95</v>
      </c>
      <c r="H5451" s="1">
        <v>45339</v>
      </c>
      <c r="I5451" s="1">
        <v>45347</v>
      </c>
      <c r="J5451" t="s">
        <v>23</v>
      </c>
      <c r="K5451">
        <v>8</v>
      </c>
      <c r="L5451">
        <v>10455</v>
      </c>
      <c r="M5451">
        <v>0</v>
      </c>
      <c r="N5451" t="s">
        <v>50</v>
      </c>
      <c r="O5451" t="s">
        <v>45</v>
      </c>
      <c r="P5451">
        <v>1306.875</v>
      </c>
      <c r="Q5451" t="s">
        <v>26</v>
      </c>
      <c r="R5451" t="s">
        <v>27</v>
      </c>
      <c r="S5451" t="s">
        <v>28</v>
      </c>
      <c r="T5451">
        <f>VLOOKUP(Admissions[[#This Row],[Department]],Departments[#All],5,FALSE)</f>
        <v>6000</v>
      </c>
      <c r="U5451" t="str">
        <f>IF(Admissions[[#This Row],[Total_Cost]]&gt;Admissions[[#This Row],[Cost_Benchmark]], "Above Benchmark", "Within Benchmark")</f>
        <v>Above Benchmark</v>
      </c>
    </row>
    <row r="5452" spans="1:21" x14ac:dyDescent="0.3">
      <c r="A5452">
        <v>12090</v>
      </c>
      <c r="B5452">
        <v>7078</v>
      </c>
      <c r="C5452" t="s">
        <v>769</v>
      </c>
      <c r="D5452" t="s">
        <v>20</v>
      </c>
      <c r="E5452">
        <v>18095</v>
      </c>
      <c r="F5452" t="s">
        <v>48</v>
      </c>
      <c r="G5452" t="s">
        <v>103</v>
      </c>
      <c r="H5452" s="1">
        <v>45655</v>
      </c>
      <c r="I5452" s="1">
        <v>45657</v>
      </c>
      <c r="J5452" t="s">
        <v>23</v>
      </c>
      <c r="K5452">
        <v>2</v>
      </c>
      <c r="L5452">
        <v>10963</v>
      </c>
      <c r="M5452">
        <v>0</v>
      </c>
      <c r="N5452" t="s">
        <v>137</v>
      </c>
      <c r="O5452" t="s">
        <v>45</v>
      </c>
      <c r="P5452">
        <v>5481.5</v>
      </c>
      <c r="Q5452" t="s">
        <v>26</v>
      </c>
      <c r="R5452" t="s">
        <v>46</v>
      </c>
      <c r="S5452" t="s">
        <v>28</v>
      </c>
      <c r="T5452">
        <f>VLOOKUP(Admissions[[#This Row],[Department]],Departments[#All],5,FALSE)</f>
        <v>8500</v>
      </c>
      <c r="U5452" t="str">
        <f>IF(Admissions[[#This Row],[Total_Cost]]&gt;Admissions[[#This Row],[Cost_Benchmark]], "Above Benchmark", "Within Benchmark")</f>
        <v>Above Benchmark</v>
      </c>
    </row>
    <row r="5453" spans="1:21" x14ac:dyDescent="0.3">
      <c r="A5453">
        <v>13046</v>
      </c>
      <c r="B5453">
        <v>4815</v>
      </c>
      <c r="C5453" t="s">
        <v>596</v>
      </c>
      <c r="D5453" t="s">
        <v>20</v>
      </c>
      <c r="E5453">
        <v>38911</v>
      </c>
      <c r="F5453" t="s">
        <v>68</v>
      </c>
      <c r="G5453" t="s">
        <v>69</v>
      </c>
      <c r="H5453" s="1">
        <v>45046</v>
      </c>
      <c r="I5453" s="1">
        <v>45052</v>
      </c>
      <c r="J5453" t="s">
        <v>23</v>
      </c>
      <c r="K5453">
        <v>6</v>
      </c>
      <c r="L5453">
        <v>7692</v>
      </c>
      <c r="M5453">
        <v>0</v>
      </c>
      <c r="N5453" t="s">
        <v>24</v>
      </c>
      <c r="O5453" t="s">
        <v>45</v>
      </c>
      <c r="P5453">
        <v>1282</v>
      </c>
      <c r="Q5453" t="s">
        <v>26</v>
      </c>
      <c r="R5453" t="s">
        <v>46</v>
      </c>
      <c r="S5453" t="s">
        <v>28</v>
      </c>
      <c r="T5453">
        <f>VLOOKUP(Admissions[[#This Row],[Department]],Departments[#All],5,FALSE)</f>
        <v>6800</v>
      </c>
      <c r="U5453" t="str">
        <f>IF(Admissions[[#This Row],[Total_Cost]]&gt;Admissions[[#This Row],[Cost_Benchmark]], "Above Benchmark", "Within Benchmark")</f>
        <v>Above Benchmark</v>
      </c>
    </row>
    <row r="5454" spans="1:21" x14ac:dyDescent="0.3">
      <c r="A5454">
        <v>13867</v>
      </c>
      <c r="B5454">
        <v>6016</v>
      </c>
      <c r="C5454" t="s">
        <v>1315</v>
      </c>
      <c r="D5454" t="s">
        <v>74</v>
      </c>
      <c r="E5454">
        <v>29384</v>
      </c>
      <c r="F5454" t="s">
        <v>48</v>
      </c>
      <c r="G5454" t="s">
        <v>49</v>
      </c>
      <c r="H5454" s="1">
        <v>45035</v>
      </c>
      <c r="I5454" s="1">
        <v>45040</v>
      </c>
      <c r="J5454" t="s">
        <v>23</v>
      </c>
      <c r="K5454">
        <v>5</v>
      </c>
      <c r="L5454">
        <v>10452</v>
      </c>
      <c r="M5454">
        <v>0</v>
      </c>
      <c r="N5454" t="s">
        <v>50</v>
      </c>
      <c r="O5454" t="s">
        <v>45</v>
      </c>
      <c r="P5454">
        <v>2090.4</v>
      </c>
      <c r="Q5454" t="s">
        <v>26</v>
      </c>
      <c r="R5454" t="s">
        <v>62</v>
      </c>
      <c r="S5454" t="s">
        <v>35</v>
      </c>
      <c r="T5454">
        <f>VLOOKUP(Admissions[[#This Row],[Department]],Departments[#All],5,FALSE)</f>
        <v>8500</v>
      </c>
      <c r="U5454" t="str">
        <f>IF(Admissions[[#This Row],[Total_Cost]]&gt;Admissions[[#This Row],[Cost_Benchmark]], "Above Benchmark", "Within Benchmark")</f>
        <v>Above Benchmark</v>
      </c>
    </row>
    <row r="5455" spans="1:21" x14ac:dyDescent="0.3">
      <c r="A5455">
        <v>14382</v>
      </c>
      <c r="B5455">
        <v>5435</v>
      </c>
      <c r="C5455" t="s">
        <v>426</v>
      </c>
      <c r="D5455" t="s">
        <v>74</v>
      </c>
      <c r="E5455">
        <v>22902</v>
      </c>
      <c r="F5455" t="s">
        <v>68</v>
      </c>
      <c r="G5455" t="s">
        <v>69</v>
      </c>
      <c r="H5455" s="1">
        <v>44982</v>
      </c>
      <c r="I5455" s="1">
        <v>44986</v>
      </c>
      <c r="J5455" t="s">
        <v>23</v>
      </c>
      <c r="K5455">
        <v>4</v>
      </c>
      <c r="L5455">
        <v>7513</v>
      </c>
      <c r="M5455">
        <v>0</v>
      </c>
      <c r="N5455" t="s">
        <v>132</v>
      </c>
      <c r="O5455" t="s">
        <v>45</v>
      </c>
      <c r="P5455">
        <v>1878.25</v>
      </c>
      <c r="Q5455" t="s">
        <v>26</v>
      </c>
      <c r="R5455" t="s">
        <v>27</v>
      </c>
      <c r="S5455" t="s">
        <v>28</v>
      </c>
      <c r="T5455">
        <f>VLOOKUP(Admissions[[#This Row],[Department]],Departments[#All],5,FALSE)</f>
        <v>6800</v>
      </c>
      <c r="U5455" t="str">
        <f>IF(Admissions[[#This Row],[Total_Cost]]&gt;Admissions[[#This Row],[Cost_Benchmark]], "Above Benchmark", "Within Benchmark")</f>
        <v>Above Benchmark</v>
      </c>
    </row>
    <row r="5456" spans="1:21" x14ac:dyDescent="0.3">
      <c r="A5456">
        <v>14492</v>
      </c>
      <c r="B5456">
        <v>3478</v>
      </c>
      <c r="C5456" t="s">
        <v>1554</v>
      </c>
      <c r="D5456" t="s">
        <v>20</v>
      </c>
      <c r="E5456">
        <v>28106</v>
      </c>
      <c r="F5456" t="s">
        <v>48</v>
      </c>
      <c r="G5456" t="s">
        <v>103</v>
      </c>
      <c r="H5456" s="1">
        <v>45423</v>
      </c>
      <c r="I5456" s="1">
        <v>45427</v>
      </c>
      <c r="J5456" t="s">
        <v>23</v>
      </c>
      <c r="K5456">
        <v>4</v>
      </c>
      <c r="L5456">
        <v>4574</v>
      </c>
      <c r="M5456">
        <v>1</v>
      </c>
      <c r="N5456" t="s">
        <v>93</v>
      </c>
      <c r="O5456" t="s">
        <v>33</v>
      </c>
      <c r="P5456">
        <v>1143.5</v>
      </c>
      <c r="Q5456" t="s">
        <v>26</v>
      </c>
      <c r="R5456" t="s">
        <v>27</v>
      </c>
      <c r="S5456" t="s">
        <v>28</v>
      </c>
      <c r="T5456">
        <f>VLOOKUP(Admissions[[#This Row],[Department]],Departments[#All],5,FALSE)</f>
        <v>8500</v>
      </c>
      <c r="U5456" t="str">
        <f>IF(Admissions[[#This Row],[Total_Cost]]&gt;Admissions[[#This Row],[Cost_Benchmark]], "Above Benchmark", "Within Benchmark")</f>
        <v>Within Benchmark</v>
      </c>
    </row>
    <row r="5457" spans="1:21" x14ac:dyDescent="0.3">
      <c r="A5457">
        <v>12634</v>
      </c>
      <c r="B5457">
        <v>5006</v>
      </c>
      <c r="C5457" t="s">
        <v>522</v>
      </c>
      <c r="D5457" t="s">
        <v>20</v>
      </c>
      <c r="E5457">
        <v>27772</v>
      </c>
      <c r="F5457" t="s">
        <v>48</v>
      </c>
      <c r="G5457" t="s">
        <v>101</v>
      </c>
      <c r="H5457" s="1">
        <v>45101</v>
      </c>
      <c r="I5457" s="1">
        <v>45106</v>
      </c>
      <c r="J5457" t="s">
        <v>23</v>
      </c>
      <c r="K5457">
        <v>5</v>
      </c>
      <c r="L5457">
        <v>8850</v>
      </c>
      <c r="M5457">
        <v>0</v>
      </c>
      <c r="N5457" t="s">
        <v>78</v>
      </c>
      <c r="O5457" t="s">
        <v>25</v>
      </c>
      <c r="P5457">
        <v>1770</v>
      </c>
      <c r="Q5457" t="s">
        <v>26</v>
      </c>
      <c r="R5457" t="s">
        <v>27</v>
      </c>
      <c r="S5457" t="s">
        <v>28</v>
      </c>
      <c r="T5457">
        <f>VLOOKUP(Admissions[[#This Row],[Department]],Departments[#All],5,FALSE)</f>
        <v>8500</v>
      </c>
      <c r="U5457" t="str">
        <f>IF(Admissions[[#This Row],[Total_Cost]]&gt;Admissions[[#This Row],[Cost_Benchmark]], "Above Benchmark", "Within Benchmark")</f>
        <v>Above Benchmark</v>
      </c>
    </row>
    <row r="5458" spans="1:21" x14ac:dyDescent="0.3">
      <c r="A5458">
        <v>14358</v>
      </c>
      <c r="B5458">
        <v>6858</v>
      </c>
      <c r="C5458" t="s">
        <v>122</v>
      </c>
      <c r="D5458" t="s">
        <v>20</v>
      </c>
      <c r="E5458">
        <v>27415</v>
      </c>
      <c r="F5458" t="s">
        <v>37</v>
      </c>
      <c r="G5458" t="s">
        <v>159</v>
      </c>
      <c r="H5458" s="1">
        <v>45192</v>
      </c>
      <c r="I5458" s="1">
        <v>45200</v>
      </c>
      <c r="J5458" t="s">
        <v>23</v>
      </c>
      <c r="K5458">
        <v>8</v>
      </c>
      <c r="L5458">
        <v>13180</v>
      </c>
      <c r="M5458">
        <v>1</v>
      </c>
      <c r="N5458" t="s">
        <v>24</v>
      </c>
      <c r="O5458" t="s">
        <v>45</v>
      </c>
      <c r="P5458">
        <v>1647.5</v>
      </c>
      <c r="Q5458" t="s">
        <v>26</v>
      </c>
      <c r="R5458" t="s">
        <v>27</v>
      </c>
      <c r="S5458" t="s">
        <v>28</v>
      </c>
      <c r="T5458">
        <f>VLOOKUP(Admissions[[#This Row],[Department]],Departments[#All],5,FALSE)</f>
        <v>9000</v>
      </c>
      <c r="U5458" t="str">
        <f>IF(Admissions[[#This Row],[Total_Cost]]&gt;Admissions[[#This Row],[Cost_Benchmark]], "Above Benchmark", "Within Benchmark")</f>
        <v>Above Benchmark</v>
      </c>
    </row>
    <row r="5459" spans="1:21" x14ac:dyDescent="0.3">
      <c r="A5459">
        <v>12379</v>
      </c>
      <c r="B5459">
        <v>5679</v>
      </c>
      <c r="C5459" t="s">
        <v>178</v>
      </c>
      <c r="D5459" t="s">
        <v>20</v>
      </c>
      <c r="E5459">
        <v>26301</v>
      </c>
      <c r="F5459" t="s">
        <v>84</v>
      </c>
      <c r="G5459" t="s">
        <v>95</v>
      </c>
      <c r="H5459" s="1">
        <v>45472</v>
      </c>
      <c r="I5459" s="1">
        <v>45474</v>
      </c>
      <c r="J5459" t="s">
        <v>23</v>
      </c>
      <c r="K5459">
        <v>2</v>
      </c>
      <c r="L5459">
        <v>3839</v>
      </c>
      <c r="M5459">
        <v>0</v>
      </c>
      <c r="N5459" t="s">
        <v>134</v>
      </c>
      <c r="O5459" t="s">
        <v>25</v>
      </c>
      <c r="P5459">
        <v>1919.5</v>
      </c>
      <c r="Q5459" t="s">
        <v>26</v>
      </c>
      <c r="R5459" t="s">
        <v>27</v>
      </c>
      <c r="S5459" t="s">
        <v>28</v>
      </c>
      <c r="T5459">
        <f>VLOOKUP(Admissions[[#This Row],[Department]],Departments[#All],5,FALSE)</f>
        <v>6000</v>
      </c>
      <c r="U5459" t="str">
        <f>IF(Admissions[[#This Row],[Total_Cost]]&gt;Admissions[[#This Row],[Cost_Benchmark]], "Above Benchmark", "Within Benchmark")</f>
        <v>Within Benchmark</v>
      </c>
    </row>
    <row r="5460" spans="1:21" x14ac:dyDescent="0.3">
      <c r="A5460">
        <v>15118</v>
      </c>
      <c r="B5460">
        <v>4408</v>
      </c>
      <c r="C5460" t="s">
        <v>547</v>
      </c>
      <c r="D5460" t="s">
        <v>74</v>
      </c>
      <c r="E5460">
        <v>26219</v>
      </c>
      <c r="F5460" t="s">
        <v>21</v>
      </c>
      <c r="G5460" t="s">
        <v>22</v>
      </c>
      <c r="H5460" s="1">
        <v>44995</v>
      </c>
      <c r="I5460" s="1">
        <v>44997</v>
      </c>
      <c r="J5460" t="s">
        <v>23</v>
      </c>
      <c r="K5460">
        <v>2</v>
      </c>
      <c r="L5460">
        <v>7871</v>
      </c>
      <c r="M5460">
        <v>1</v>
      </c>
      <c r="N5460" t="s">
        <v>24</v>
      </c>
      <c r="O5460" t="s">
        <v>45</v>
      </c>
      <c r="P5460">
        <v>3935.5</v>
      </c>
      <c r="Q5460" t="s">
        <v>26</v>
      </c>
      <c r="R5460" t="s">
        <v>66</v>
      </c>
      <c r="S5460" t="s">
        <v>35</v>
      </c>
      <c r="T5460">
        <f>VLOOKUP(Admissions[[#This Row],[Department]],Departments[#All],5,FALSE)</f>
        <v>5500</v>
      </c>
      <c r="U5460" t="str">
        <f>IF(Admissions[[#This Row],[Total_Cost]]&gt;Admissions[[#This Row],[Cost_Benchmark]], "Above Benchmark", "Within Benchmark")</f>
        <v>Above Benchmark</v>
      </c>
    </row>
    <row r="5461" spans="1:21" x14ac:dyDescent="0.3">
      <c r="A5461">
        <v>14051</v>
      </c>
      <c r="B5461">
        <v>5506</v>
      </c>
      <c r="C5461" t="s">
        <v>1382</v>
      </c>
      <c r="D5461" t="s">
        <v>20</v>
      </c>
      <c r="E5461">
        <v>14643</v>
      </c>
      <c r="F5461" t="s">
        <v>37</v>
      </c>
      <c r="G5461" t="s">
        <v>52</v>
      </c>
      <c r="H5461" s="1">
        <v>45419</v>
      </c>
      <c r="I5461" s="1">
        <v>45429</v>
      </c>
      <c r="J5461" t="s">
        <v>23</v>
      </c>
      <c r="K5461">
        <v>10</v>
      </c>
      <c r="L5461">
        <v>22700</v>
      </c>
      <c r="M5461">
        <v>0</v>
      </c>
      <c r="N5461" t="s">
        <v>97</v>
      </c>
      <c r="O5461" t="s">
        <v>25</v>
      </c>
      <c r="P5461">
        <v>2270</v>
      </c>
      <c r="Q5461" t="s">
        <v>26</v>
      </c>
      <c r="R5461" t="s">
        <v>53</v>
      </c>
      <c r="S5461" t="s">
        <v>35</v>
      </c>
      <c r="T5461">
        <f>VLOOKUP(Admissions[[#This Row],[Department]],Departments[#All],5,FALSE)</f>
        <v>9000</v>
      </c>
      <c r="U5461" t="str">
        <f>IF(Admissions[[#This Row],[Total_Cost]]&gt;Admissions[[#This Row],[Cost_Benchmark]], "Above Benchmark", "Within Benchmark")</f>
        <v>Above Benchmark</v>
      </c>
    </row>
    <row r="5462" spans="1:21" x14ac:dyDescent="0.3">
      <c r="A5462">
        <v>12250</v>
      </c>
      <c r="B5462">
        <v>5608</v>
      </c>
      <c r="C5462" t="s">
        <v>1312</v>
      </c>
      <c r="D5462" t="s">
        <v>74</v>
      </c>
      <c r="E5462">
        <v>25094</v>
      </c>
      <c r="F5462" t="s">
        <v>30</v>
      </c>
      <c r="G5462" t="s">
        <v>179</v>
      </c>
      <c r="H5462" s="1">
        <v>45440</v>
      </c>
      <c r="I5462" s="1">
        <v>45447</v>
      </c>
      <c r="J5462" t="s">
        <v>23</v>
      </c>
      <c r="K5462">
        <v>7</v>
      </c>
      <c r="L5462">
        <v>27803</v>
      </c>
      <c r="M5462">
        <v>0</v>
      </c>
      <c r="N5462" t="s">
        <v>32</v>
      </c>
      <c r="O5462" t="s">
        <v>25</v>
      </c>
      <c r="P5462">
        <v>3971.8571000000002</v>
      </c>
      <c r="Q5462" t="s">
        <v>26</v>
      </c>
      <c r="R5462" t="s">
        <v>53</v>
      </c>
      <c r="S5462" t="s">
        <v>35</v>
      </c>
      <c r="T5462">
        <f>VLOOKUP(Admissions[[#This Row],[Department]],Departments[#All],5,FALSE)</f>
        <v>12000</v>
      </c>
      <c r="U5462" t="str">
        <f>IF(Admissions[[#This Row],[Total_Cost]]&gt;Admissions[[#This Row],[Cost_Benchmark]], "Above Benchmark", "Within Benchmark")</f>
        <v>Above Benchmark</v>
      </c>
    </row>
    <row r="5463" spans="1:21" x14ac:dyDescent="0.3">
      <c r="A5463">
        <v>12307</v>
      </c>
      <c r="B5463">
        <v>3322</v>
      </c>
      <c r="C5463" t="s">
        <v>1344</v>
      </c>
      <c r="D5463" t="s">
        <v>74</v>
      </c>
      <c r="E5463">
        <v>36140</v>
      </c>
      <c r="F5463" t="s">
        <v>30</v>
      </c>
      <c r="G5463" t="s">
        <v>31</v>
      </c>
      <c r="H5463" s="1">
        <v>45575</v>
      </c>
      <c r="I5463" s="1">
        <v>45576</v>
      </c>
      <c r="J5463" t="s">
        <v>23</v>
      </c>
      <c r="K5463">
        <v>1</v>
      </c>
      <c r="L5463">
        <v>13214</v>
      </c>
      <c r="M5463">
        <v>0</v>
      </c>
      <c r="N5463" t="s">
        <v>32</v>
      </c>
      <c r="O5463" t="s">
        <v>45</v>
      </c>
      <c r="P5463">
        <v>13214</v>
      </c>
      <c r="Q5463" t="s">
        <v>26</v>
      </c>
      <c r="R5463" t="s">
        <v>40</v>
      </c>
      <c r="S5463" t="s">
        <v>35</v>
      </c>
      <c r="T5463">
        <f>VLOOKUP(Admissions[[#This Row],[Department]],Departments[#All],5,FALSE)</f>
        <v>12000</v>
      </c>
      <c r="U5463" t="str">
        <f>IF(Admissions[[#This Row],[Total_Cost]]&gt;Admissions[[#This Row],[Cost_Benchmark]], "Above Benchmark", "Within Benchmark")</f>
        <v>Above Benchmark</v>
      </c>
    </row>
    <row r="5464" spans="1:21" x14ac:dyDescent="0.3">
      <c r="A5464">
        <v>12843</v>
      </c>
      <c r="B5464">
        <v>4245</v>
      </c>
      <c r="C5464" t="s">
        <v>776</v>
      </c>
      <c r="D5464" t="s">
        <v>20</v>
      </c>
      <c r="E5464">
        <v>21451</v>
      </c>
      <c r="F5464" t="s">
        <v>68</v>
      </c>
      <c r="G5464" t="s">
        <v>131</v>
      </c>
      <c r="H5464" s="1">
        <v>45387</v>
      </c>
      <c r="I5464" s="1">
        <v>45395</v>
      </c>
      <c r="J5464" t="s">
        <v>23</v>
      </c>
      <c r="K5464">
        <v>8</v>
      </c>
      <c r="L5464">
        <v>10115</v>
      </c>
      <c r="M5464">
        <v>1</v>
      </c>
      <c r="N5464" t="s">
        <v>24</v>
      </c>
      <c r="O5464" t="s">
        <v>25</v>
      </c>
      <c r="P5464">
        <v>1264.375</v>
      </c>
      <c r="Q5464" t="s">
        <v>26</v>
      </c>
      <c r="R5464" t="s">
        <v>66</v>
      </c>
      <c r="S5464" t="s">
        <v>35</v>
      </c>
      <c r="T5464">
        <f>VLOOKUP(Admissions[[#This Row],[Department]],Departments[#All],5,FALSE)</f>
        <v>6800</v>
      </c>
      <c r="U5464" t="str">
        <f>IF(Admissions[[#This Row],[Total_Cost]]&gt;Admissions[[#This Row],[Cost_Benchmark]], "Above Benchmark", "Within Benchmark")</f>
        <v>Above Benchmark</v>
      </c>
    </row>
    <row r="5465" spans="1:21" x14ac:dyDescent="0.3">
      <c r="A5465">
        <v>12815</v>
      </c>
      <c r="B5465">
        <v>6946</v>
      </c>
      <c r="C5465" t="s">
        <v>792</v>
      </c>
      <c r="D5465" t="s">
        <v>74</v>
      </c>
      <c r="E5465">
        <v>28039</v>
      </c>
      <c r="F5465" t="s">
        <v>37</v>
      </c>
      <c r="G5465" t="s">
        <v>38</v>
      </c>
      <c r="H5465" s="1">
        <v>45557</v>
      </c>
      <c r="I5465" s="1">
        <v>45559</v>
      </c>
      <c r="J5465" t="s">
        <v>23</v>
      </c>
      <c r="K5465">
        <v>2</v>
      </c>
      <c r="L5465">
        <v>6710</v>
      </c>
      <c r="M5465">
        <v>0</v>
      </c>
      <c r="N5465" t="s">
        <v>82</v>
      </c>
      <c r="O5465" t="s">
        <v>33</v>
      </c>
      <c r="P5465">
        <v>3355</v>
      </c>
      <c r="Q5465" t="s">
        <v>26</v>
      </c>
      <c r="R5465" t="s">
        <v>46</v>
      </c>
      <c r="S5465" t="s">
        <v>28</v>
      </c>
      <c r="T5465">
        <f>VLOOKUP(Admissions[[#This Row],[Department]],Departments[#All],5,FALSE)</f>
        <v>9000</v>
      </c>
      <c r="U5465" t="str">
        <f>IF(Admissions[[#This Row],[Total_Cost]]&gt;Admissions[[#This Row],[Cost_Benchmark]], "Above Benchmark", "Within Benchmark")</f>
        <v>Within Benchmark</v>
      </c>
    </row>
    <row r="5466" spans="1:21" x14ac:dyDescent="0.3">
      <c r="A5466">
        <v>11251</v>
      </c>
      <c r="B5466">
        <v>5845</v>
      </c>
      <c r="C5466" t="s">
        <v>686</v>
      </c>
      <c r="D5466" t="s">
        <v>20</v>
      </c>
      <c r="E5466">
        <v>13395</v>
      </c>
      <c r="F5466" t="s">
        <v>55</v>
      </c>
      <c r="G5466" t="s">
        <v>241</v>
      </c>
      <c r="H5466" s="1">
        <v>44994</v>
      </c>
      <c r="I5466" s="1">
        <v>45001</v>
      </c>
      <c r="J5466" t="s">
        <v>23</v>
      </c>
      <c r="K5466">
        <v>7</v>
      </c>
      <c r="L5466">
        <v>12576</v>
      </c>
      <c r="M5466">
        <v>0</v>
      </c>
      <c r="N5466" t="s">
        <v>139</v>
      </c>
      <c r="O5466" t="s">
        <v>33</v>
      </c>
      <c r="P5466">
        <v>1796.5714</v>
      </c>
      <c r="Q5466" t="s">
        <v>26</v>
      </c>
      <c r="R5466" t="s">
        <v>40</v>
      </c>
      <c r="S5466" t="s">
        <v>35</v>
      </c>
      <c r="T5466">
        <f>VLOOKUP(Admissions[[#This Row],[Department]],Departments[#All],5,FALSE)</f>
        <v>7200</v>
      </c>
      <c r="U5466" t="str">
        <f>IF(Admissions[[#This Row],[Total_Cost]]&gt;Admissions[[#This Row],[Cost_Benchmark]], "Above Benchmark", "Within Benchmark")</f>
        <v>Above Benchmark</v>
      </c>
    </row>
    <row r="5467" spans="1:21" x14ac:dyDescent="0.3">
      <c r="A5467">
        <v>14350</v>
      </c>
      <c r="B5467">
        <v>3315</v>
      </c>
      <c r="C5467" t="s">
        <v>689</v>
      </c>
      <c r="D5467" t="s">
        <v>74</v>
      </c>
      <c r="E5467">
        <v>40749</v>
      </c>
      <c r="F5467" t="s">
        <v>42</v>
      </c>
      <c r="G5467" t="s">
        <v>128</v>
      </c>
      <c r="H5467" s="1">
        <v>45591</v>
      </c>
      <c r="I5467" s="1">
        <v>45596</v>
      </c>
      <c r="J5467" t="s">
        <v>23</v>
      </c>
      <c r="K5467">
        <v>5</v>
      </c>
      <c r="L5467">
        <v>4235</v>
      </c>
      <c r="M5467">
        <v>0</v>
      </c>
      <c r="N5467" t="s">
        <v>99</v>
      </c>
      <c r="O5467" t="s">
        <v>25</v>
      </c>
      <c r="P5467">
        <v>847</v>
      </c>
      <c r="Q5467" t="s">
        <v>26</v>
      </c>
      <c r="R5467" t="s">
        <v>27</v>
      </c>
      <c r="S5467" t="s">
        <v>28</v>
      </c>
      <c r="T5467">
        <f>VLOOKUP(Admissions[[#This Row],[Department]],Departments[#All],5,FALSE)</f>
        <v>4500</v>
      </c>
      <c r="U5467" t="str">
        <f>IF(Admissions[[#This Row],[Total_Cost]]&gt;Admissions[[#This Row],[Cost_Benchmark]], "Above Benchmark", "Within Benchmark")</f>
        <v>Within Benchmark</v>
      </c>
    </row>
    <row r="5468" spans="1:21" x14ac:dyDescent="0.3">
      <c r="A5468">
        <v>11409</v>
      </c>
      <c r="B5468">
        <v>4479</v>
      </c>
      <c r="C5468" t="s">
        <v>1102</v>
      </c>
      <c r="D5468" t="s">
        <v>20</v>
      </c>
      <c r="E5468">
        <v>30947</v>
      </c>
      <c r="F5468" t="s">
        <v>68</v>
      </c>
      <c r="G5468" t="s">
        <v>105</v>
      </c>
      <c r="H5468" s="1">
        <v>44949</v>
      </c>
      <c r="I5468" s="1">
        <v>44953</v>
      </c>
      <c r="J5468" t="s">
        <v>23</v>
      </c>
      <c r="K5468">
        <v>4</v>
      </c>
      <c r="L5468">
        <v>7196</v>
      </c>
      <c r="M5468">
        <v>0</v>
      </c>
      <c r="N5468" t="s">
        <v>24</v>
      </c>
      <c r="O5468" t="s">
        <v>45</v>
      </c>
      <c r="P5468">
        <v>1799</v>
      </c>
      <c r="Q5468" t="s">
        <v>26</v>
      </c>
      <c r="R5468" t="s">
        <v>34</v>
      </c>
      <c r="S5468" t="s">
        <v>35</v>
      </c>
      <c r="T5468">
        <f>VLOOKUP(Admissions[[#This Row],[Department]],Departments[#All],5,FALSE)</f>
        <v>6800</v>
      </c>
      <c r="U5468" t="str">
        <f>IF(Admissions[[#This Row],[Total_Cost]]&gt;Admissions[[#This Row],[Cost_Benchmark]], "Above Benchmark", "Within Benchmark")</f>
        <v>Above Benchmark</v>
      </c>
    </row>
    <row r="5469" spans="1:21" x14ac:dyDescent="0.3">
      <c r="A5469">
        <v>10444</v>
      </c>
      <c r="B5469">
        <v>4364</v>
      </c>
      <c r="C5469" t="s">
        <v>1085</v>
      </c>
      <c r="D5469" t="s">
        <v>20</v>
      </c>
      <c r="E5469">
        <v>18816</v>
      </c>
      <c r="F5469" t="s">
        <v>21</v>
      </c>
      <c r="G5469" t="s">
        <v>22</v>
      </c>
      <c r="H5469" s="1">
        <v>45137</v>
      </c>
      <c r="I5469" s="1">
        <v>45142</v>
      </c>
      <c r="J5469" t="s">
        <v>23</v>
      </c>
      <c r="K5469">
        <v>5</v>
      </c>
      <c r="L5469">
        <v>11496</v>
      </c>
      <c r="M5469">
        <v>0</v>
      </c>
      <c r="N5469" t="s">
        <v>65</v>
      </c>
      <c r="O5469" t="s">
        <v>45</v>
      </c>
      <c r="P5469">
        <v>2299.1999999999998</v>
      </c>
      <c r="Q5469" t="s">
        <v>26</v>
      </c>
      <c r="R5469" t="s">
        <v>46</v>
      </c>
      <c r="S5469" t="s">
        <v>28</v>
      </c>
      <c r="T5469">
        <f>VLOOKUP(Admissions[[#This Row],[Department]],Departments[#All],5,FALSE)</f>
        <v>5500</v>
      </c>
      <c r="U5469" t="str">
        <f>IF(Admissions[[#This Row],[Total_Cost]]&gt;Admissions[[#This Row],[Cost_Benchmark]], "Above Benchmark", "Within Benchmark")</f>
        <v>Above Benchmark</v>
      </c>
    </row>
    <row r="5470" spans="1:21" x14ac:dyDescent="0.3">
      <c r="A5470">
        <v>12935</v>
      </c>
      <c r="B5470">
        <v>5434</v>
      </c>
      <c r="C5470" t="s">
        <v>611</v>
      </c>
      <c r="D5470" t="s">
        <v>20</v>
      </c>
      <c r="E5470">
        <v>19380</v>
      </c>
      <c r="F5470" t="s">
        <v>55</v>
      </c>
      <c r="G5470" t="s">
        <v>56</v>
      </c>
      <c r="H5470" s="1">
        <v>45636</v>
      </c>
      <c r="I5470" s="1">
        <v>45642</v>
      </c>
      <c r="J5470" t="s">
        <v>23</v>
      </c>
      <c r="K5470">
        <v>6</v>
      </c>
      <c r="L5470">
        <v>11163</v>
      </c>
      <c r="M5470">
        <v>0</v>
      </c>
      <c r="N5470" t="s">
        <v>65</v>
      </c>
      <c r="O5470" t="s">
        <v>25</v>
      </c>
      <c r="P5470">
        <v>1860.5</v>
      </c>
      <c r="Q5470" t="s">
        <v>26</v>
      </c>
      <c r="R5470" t="s">
        <v>53</v>
      </c>
      <c r="S5470" t="s">
        <v>35</v>
      </c>
      <c r="T5470">
        <f>VLOOKUP(Admissions[[#This Row],[Department]],Departments[#All],5,FALSE)</f>
        <v>7200</v>
      </c>
      <c r="U5470" t="str">
        <f>IF(Admissions[[#This Row],[Total_Cost]]&gt;Admissions[[#This Row],[Cost_Benchmark]], "Above Benchmark", "Within Benchmark")</f>
        <v>Above Benchmark</v>
      </c>
    </row>
    <row r="5471" spans="1:21" x14ac:dyDescent="0.3">
      <c r="A5471">
        <v>10393</v>
      </c>
      <c r="B5471">
        <v>7059</v>
      </c>
      <c r="C5471" t="s">
        <v>1097</v>
      </c>
      <c r="D5471" t="s">
        <v>74</v>
      </c>
      <c r="E5471">
        <v>28589</v>
      </c>
      <c r="F5471" t="s">
        <v>48</v>
      </c>
      <c r="G5471" t="s">
        <v>101</v>
      </c>
      <c r="H5471" s="1">
        <v>44942</v>
      </c>
      <c r="I5471" s="1">
        <v>44945</v>
      </c>
      <c r="J5471" t="s">
        <v>23</v>
      </c>
      <c r="K5471">
        <v>3</v>
      </c>
      <c r="L5471">
        <v>10750</v>
      </c>
      <c r="M5471">
        <v>0</v>
      </c>
      <c r="N5471" t="s">
        <v>78</v>
      </c>
      <c r="O5471" t="s">
        <v>25</v>
      </c>
      <c r="P5471">
        <v>3583.3332999999998</v>
      </c>
      <c r="Q5471" t="s">
        <v>26</v>
      </c>
      <c r="R5471" t="s">
        <v>34</v>
      </c>
      <c r="S5471" t="s">
        <v>35</v>
      </c>
      <c r="T5471">
        <f>VLOOKUP(Admissions[[#This Row],[Department]],Departments[#All],5,FALSE)</f>
        <v>8500</v>
      </c>
      <c r="U5471" t="str">
        <f>IF(Admissions[[#This Row],[Total_Cost]]&gt;Admissions[[#This Row],[Cost_Benchmark]], "Above Benchmark", "Within Benchmark")</f>
        <v>Above Benchmark</v>
      </c>
    </row>
    <row r="5472" spans="1:21" x14ac:dyDescent="0.3">
      <c r="A5472">
        <v>10242</v>
      </c>
      <c r="B5472">
        <v>5068</v>
      </c>
      <c r="C5472" t="s">
        <v>228</v>
      </c>
      <c r="D5472" t="s">
        <v>74</v>
      </c>
      <c r="E5472">
        <v>16299</v>
      </c>
      <c r="F5472" t="s">
        <v>37</v>
      </c>
      <c r="G5472" t="s">
        <v>52</v>
      </c>
      <c r="H5472" s="1">
        <v>45203</v>
      </c>
      <c r="I5472" s="1">
        <v>45208</v>
      </c>
      <c r="J5472" t="s">
        <v>23</v>
      </c>
      <c r="K5472">
        <v>5</v>
      </c>
      <c r="L5472">
        <v>15935</v>
      </c>
      <c r="M5472">
        <v>0</v>
      </c>
      <c r="N5472" t="s">
        <v>97</v>
      </c>
      <c r="O5472" t="s">
        <v>33</v>
      </c>
      <c r="P5472">
        <v>3187</v>
      </c>
      <c r="Q5472" t="s">
        <v>26</v>
      </c>
      <c r="R5472" t="s">
        <v>62</v>
      </c>
      <c r="S5472" t="s">
        <v>35</v>
      </c>
      <c r="T5472">
        <f>VLOOKUP(Admissions[[#This Row],[Department]],Departments[#All],5,FALSE)</f>
        <v>9000</v>
      </c>
      <c r="U5472" t="str">
        <f>IF(Admissions[[#This Row],[Total_Cost]]&gt;Admissions[[#This Row],[Cost_Benchmark]], "Above Benchmark", "Within Benchmark")</f>
        <v>Above Benchmark</v>
      </c>
    </row>
    <row r="5473" spans="1:21" x14ac:dyDescent="0.3">
      <c r="A5473">
        <v>11250</v>
      </c>
      <c r="B5473">
        <v>5024</v>
      </c>
      <c r="C5473" t="s">
        <v>1527</v>
      </c>
      <c r="D5473" t="s">
        <v>74</v>
      </c>
      <c r="E5473">
        <v>28262</v>
      </c>
      <c r="F5473" t="s">
        <v>48</v>
      </c>
      <c r="G5473" t="s">
        <v>49</v>
      </c>
      <c r="H5473" s="1">
        <v>45606</v>
      </c>
      <c r="I5473" s="1">
        <v>45611</v>
      </c>
      <c r="J5473" t="s">
        <v>23</v>
      </c>
      <c r="K5473">
        <v>5</v>
      </c>
      <c r="L5473">
        <v>9048</v>
      </c>
      <c r="M5473">
        <v>1</v>
      </c>
      <c r="N5473" t="s">
        <v>137</v>
      </c>
      <c r="O5473" t="s">
        <v>33</v>
      </c>
      <c r="P5473">
        <v>1809.6</v>
      </c>
      <c r="Q5473" t="s">
        <v>26</v>
      </c>
      <c r="R5473" t="s">
        <v>46</v>
      </c>
      <c r="S5473" t="s">
        <v>28</v>
      </c>
      <c r="T5473">
        <f>VLOOKUP(Admissions[[#This Row],[Department]],Departments[#All],5,FALSE)</f>
        <v>8500</v>
      </c>
      <c r="U5473" t="str">
        <f>IF(Admissions[[#This Row],[Total_Cost]]&gt;Admissions[[#This Row],[Cost_Benchmark]], "Above Benchmark", "Within Benchmark")</f>
        <v>Above Benchmark</v>
      </c>
    </row>
    <row r="5474" spans="1:21" x14ac:dyDescent="0.3">
      <c r="A5474">
        <v>15782</v>
      </c>
      <c r="B5474">
        <v>4024</v>
      </c>
      <c r="C5474" t="s">
        <v>219</v>
      </c>
      <c r="D5474" t="s">
        <v>74</v>
      </c>
      <c r="E5474">
        <v>30417</v>
      </c>
      <c r="F5474" t="s">
        <v>84</v>
      </c>
      <c r="G5474" t="s">
        <v>95</v>
      </c>
      <c r="H5474" s="1">
        <v>45392</v>
      </c>
      <c r="I5474" s="1">
        <v>45398</v>
      </c>
      <c r="J5474" t="s">
        <v>23</v>
      </c>
      <c r="K5474">
        <v>6</v>
      </c>
      <c r="L5474">
        <v>7952</v>
      </c>
      <c r="M5474">
        <v>0</v>
      </c>
      <c r="N5474" t="s">
        <v>134</v>
      </c>
      <c r="O5474" t="s">
        <v>45</v>
      </c>
      <c r="P5474">
        <v>1325.3333</v>
      </c>
      <c r="Q5474" t="s">
        <v>26</v>
      </c>
      <c r="R5474" t="s">
        <v>62</v>
      </c>
      <c r="S5474" t="s">
        <v>35</v>
      </c>
      <c r="T5474">
        <f>VLOOKUP(Admissions[[#This Row],[Department]],Departments[#All],5,FALSE)</f>
        <v>6000</v>
      </c>
      <c r="U5474" t="str">
        <f>IF(Admissions[[#This Row],[Total_Cost]]&gt;Admissions[[#This Row],[Cost_Benchmark]], "Above Benchmark", "Within Benchmark")</f>
        <v>Above Benchmark</v>
      </c>
    </row>
    <row r="5475" spans="1:21" x14ac:dyDescent="0.3">
      <c r="A5475">
        <v>11816</v>
      </c>
      <c r="B5475">
        <v>7003</v>
      </c>
      <c r="C5475" t="s">
        <v>559</v>
      </c>
      <c r="D5475" t="s">
        <v>20</v>
      </c>
      <c r="E5475">
        <v>36034</v>
      </c>
      <c r="F5475" t="s">
        <v>48</v>
      </c>
      <c r="G5475" t="s">
        <v>103</v>
      </c>
      <c r="H5475" s="1">
        <v>45511</v>
      </c>
      <c r="I5475" s="1">
        <v>45513</v>
      </c>
      <c r="J5475" t="s">
        <v>23</v>
      </c>
      <c r="K5475">
        <v>2</v>
      </c>
      <c r="L5475">
        <v>4593</v>
      </c>
      <c r="M5475">
        <v>0</v>
      </c>
      <c r="N5475" t="s">
        <v>50</v>
      </c>
      <c r="O5475" t="s">
        <v>25</v>
      </c>
      <c r="P5475">
        <v>2296.5</v>
      </c>
      <c r="Q5475" t="s">
        <v>26</v>
      </c>
      <c r="R5475" t="s">
        <v>62</v>
      </c>
      <c r="S5475" t="s">
        <v>35</v>
      </c>
      <c r="T5475">
        <f>VLOOKUP(Admissions[[#This Row],[Department]],Departments[#All],5,FALSE)</f>
        <v>8500</v>
      </c>
      <c r="U5475" t="str">
        <f>IF(Admissions[[#This Row],[Total_Cost]]&gt;Admissions[[#This Row],[Cost_Benchmark]], "Above Benchmark", "Within Benchmark")</f>
        <v>Within Benchmark</v>
      </c>
    </row>
    <row r="5476" spans="1:21" x14ac:dyDescent="0.3">
      <c r="A5476">
        <v>10560</v>
      </c>
      <c r="B5476">
        <v>3602</v>
      </c>
      <c r="C5476" t="s">
        <v>1262</v>
      </c>
      <c r="D5476" t="s">
        <v>74</v>
      </c>
      <c r="E5476">
        <v>14801</v>
      </c>
      <c r="F5476" t="s">
        <v>48</v>
      </c>
      <c r="G5476" t="s">
        <v>49</v>
      </c>
      <c r="H5476" s="1">
        <v>45118</v>
      </c>
      <c r="I5476" s="1">
        <v>45123</v>
      </c>
      <c r="J5476" t="s">
        <v>23</v>
      </c>
      <c r="K5476">
        <v>5</v>
      </c>
      <c r="L5476">
        <v>8828</v>
      </c>
      <c r="M5476">
        <v>0</v>
      </c>
      <c r="N5476" t="s">
        <v>137</v>
      </c>
      <c r="O5476" t="s">
        <v>33</v>
      </c>
      <c r="P5476">
        <v>1765.6</v>
      </c>
      <c r="Q5476" t="s">
        <v>26</v>
      </c>
      <c r="R5476" t="s">
        <v>53</v>
      </c>
      <c r="S5476" t="s">
        <v>35</v>
      </c>
      <c r="T5476">
        <f>VLOOKUP(Admissions[[#This Row],[Department]],Departments[#All],5,FALSE)</f>
        <v>8500</v>
      </c>
      <c r="U5476" t="str">
        <f>IF(Admissions[[#This Row],[Total_Cost]]&gt;Admissions[[#This Row],[Cost_Benchmark]], "Above Benchmark", "Within Benchmark")</f>
        <v>Above Benchmark</v>
      </c>
    </row>
    <row r="5477" spans="1:21" x14ac:dyDescent="0.3">
      <c r="A5477">
        <v>13352</v>
      </c>
      <c r="B5477">
        <v>5691</v>
      </c>
      <c r="C5477" t="s">
        <v>1161</v>
      </c>
      <c r="D5477" t="s">
        <v>74</v>
      </c>
      <c r="E5477">
        <v>25073</v>
      </c>
      <c r="F5477" t="s">
        <v>37</v>
      </c>
      <c r="G5477" t="s">
        <v>38</v>
      </c>
      <c r="H5477" s="1">
        <v>45070</v>
      </c>
      <c r="I5477" s="1">
        <v>45077</v>
      </c>
      <c r="J5477" t="s">
        <v>23</v>
      </c>
      <c r="K5477">
        <v>7</v>
      </c>
      <c r="L5477">
        <v>10407</v>
      </c>
      <c r="M5477">
        <v>0</v>
      </c>
      <c r="N5477" t="s">
        <v>82</v>
      </c>
      <c r="O5477" t="s">
        <v>33</v>
      </c>
      <c r="P5477">
        <v>1486.7143000000001</v>
      </c>
      <c r="Q5477" t="s">
        <v>26</v>
      </c>
      <c r="R5477" t="s">
        <v>62</v>
      </c>
      <c r="S5477" t="s">
        <v>35</v>
      </c>
      <c r="T5477">
        <f>VLOOKUP(Admissions[[#This Row],[Department]],Departments[#All],5,FALSE)</f>
        <v>9000</v>
      </c>
      <c r="U5477" t="str">
        <f>IF(Admissions[[#This Row],[Total_Cost]]&gt;Admissions[[#This Row],[Cost_Benchmark]], "Above Benchmark", "Within Benchmark")</f>
        <v>Above Benchmark</v>
      </c>
    </row>
    <row r="5478" spans="1:21" x14ac:dyDescent="0.3">
      <c r="A5478">
        <v>12466</v>
      </c>
      <c r="B5478">
        <v>4168</v>
      </c>
      <c r="C5478" t="s">
        <v>847</v>
      </c>
      <c r="D5478" t="s">
        <v>20</v>
      </c>
      <c r="E5478">
        <v>39705</v>
      </c>
      <c r="F5478" t="s">
        <v>42</v>
      </c>
      <c r="G5478" t="s">
        <v>43</v>
      </c>
      <c r="H5478" s="1">
        <v>45537</v>
      </c>
      <c r="I5478" s="1">
        <v>45538</v>
      </c>
      <c r="J5478" t="s">
        <v>23</v>
      </c>
      <c r="K5478">
        <v>1</v>
      </c>
      <c r="L5478">
        <v>1094</v>
      </c>
      <c r="M5478">
        <v>0</v>
      </c>
      <c r="N5478" t="s">
        <v>61</v>
      </c>
      <c r="O5478" t="s">
        <v>25</v>
      </c>
      <c r="P5478">
        <v>1094</v>
      </c>
      <c r="Q5478" t="s">
        <v>26</v>
      </c>
      <c r="R5478" t="s">
        <v>34</v>
      </c>
      <c r="S5478" t="s">
        <v>35</v>
      </c>
      <c r="T5478">
        <f>VLOOKUP(Admissions[[#This Row],[Department]],Departments[#All],5,FALSE)</f>
        <v>4500</v>
      </c>
      <c r="U5478" t="str">
        <f>IF(Admissions[[#This Row],[Total_Cost]]&gt;Admissions[[#This Row],[Cost_Benchmark]], "Above Benchmark", "Within Benchmark")</f>
        <v>Within Benchmark</v>
      </c>
    </row>
    <row r="5479" spans="1:21" x14ac:dyDescent="0.3">
      <c r="A5479">
        <v>13740</v>
      </c>
      <c r="B5479">
        <v>3874</v>
      </c>
      <c r="C5479" t="s">
        <v>407</v>
      </c>
      <c r="D5479" t="s">
        <v>74</v>
      </c>
      <c r="E5479">
        <v>40441</v>
      </c>
      <c r="F5479" t="s">
        <v>42</v>
      </c>
      <c r="G5479" t="s">
        <v>43</v>
      </c>
      <c r="H5479" s="1">
        <v>45539</v>
      </c>
      <c r="I5479" s="1">
        <v>45544</v>
      </c>
      <c r="J5479" t="s">
        <v>23</v>
      </c>
      <c r="K5479">
        <v>5</v>
      </c>
      <c r="L5479">
        <v>3910</v>
      </c>
      <c r="M5479">
        <v>0</v>
      </c>
      <c r="N5479" t="s">
        <v>65</v>
      </c>
      <c r="O5479" t="s">
        <v>25</v>
      </c>
      <c r="P5479">
        <v>782</v>
      </c>
      <c r="Q5479" t="s">
        <v>26</v>
      </c>
      <c r="R5479" t="s">
        <v>62</v>
      </c>
      <c r="S5479" t="s">
        <v>35</v>
      </c>
      <c r="T5479">
        <f>VLOOKUP(Admissions[[#This Row],[Department]],Departments[#All],5,FALSE)</f>
        <v>4500</v>
      </c>
      <c r="U5479" t="str">
        <f>IF(Admissions[[#This Row],[Total_Cost]]&gt;Admissions[[#This Row],[Cost_Benchmark]], "Above Benchmark", "Within Benchmark")</f>
        <v>Within Benchmark</v>
      </c>
    </row>
    <row r="5480" spans="1:21" x14ac:dyDescent="0.3">
      <c r="A5480">
        <v>12762</v>
      </c>
      <c r="B5480">
        <v>5474</v>
      </c>
      <c r="C5480" t="s">
        <v>970</v>
      </c>
      <c r="D5480" t="s">
        <v>20</v>
      </c>
      <c r="E5480">
        <v>29766</v>
      </c>
      <c r="F5480" t="s">
        <v>55</v>
      </c>
      <c r="G5480" t="s">
        <v>56</v>
      </c>
      <c r="H5480" s="1">
        <v>44977</v>
      </c>
      <c r="I5480" s="1">
        <v>44980</v>
      </c>
      <c r="J5480" t="s">
        <v>23</v>
      </c>
      <c r="K5480">
        <v>3</v>
      </c>
      <c r="L5480">
        <v>4816</v>
      </c>
      <c r="M5480">
        <v>0</v>
      </c>
      <c r="N5480" t="s">
        <v>139</v>
      </c>
      <c r="O5480" t="s">
        <v>25</v>
      </c>
      <c r="P5480">
        <v>1605.3333</v>
      </c>
      <c r="Q5480" t="s">
        <v>26</v>
      </c>
      <c r="R5480" t="s">
        <v>34</v>
      </c>
      <c r="S5480" t="s">
        <v>35</v>
      </c>
      <c r="T5480">
        <f>VLOOKUP(Admissions[[#This Row],[Department]],Departments[#All],5,FALSE)</f>
        <v>7200</v>
      </c>
      <c r="U5480" t="str">
        <f>IF(Admissions[[#This Row],[Total_Cost]]&gt;Admissions[[#This Row],[Cost_Benchmark]], "Above Benchmark", "Within Benchmark")</f>
        <v>Within Benchmark</v>
      </c>
    </row>
    <row r="5481" spans="1:21" x14ac:dyDescent="0.3">
      <c r="A5481">
        <v>15806</v>
      </c>
      <c r="B5481">
        <v>5268</v>
      </c>
      <c r="C5481" t="s">
        <v>478</v>
      </c>
      <c r="D5481" t="s">
        <v>20</v>
      </c>
      <c r="E5481" t="s">
        <v>1555</v>
      </c>
      <c r="F5481" t="s">
        <v>37</v>
      </c>
      <c r="G5481" t="s">
        <v>38</v>
      </c>
      <c r="H5481" s="1">
        <v>45405</v>
      </c>
      <c r="I5481" s="1">
        <v>45415</v>
      </c>
      <c r="J5481" t="s">
        <v>23</v>
      </c>
      <c r="K5481">
        <v>10</v>
      </c>
      <c r="L5481">
        <v>14265</v>
      </c>
      <c r="M5481">
        <v>0</v>
      </c>
      <c r="N5481" t="s">
        <v>97</v>
      </c>
      <c r="O5481" t="s">
        <v>45</v>
      </c>
      <c r="P5481">
        <v>1426.5</v>
      </c>
      <c r="Q5481" t="s">
        <v>26</v>
      </c>
      <c r="R5481" t="s">
        <v>53</v>
      </c>
      <c r="S5481" t="s">
        <v>35</v>
      </c>
      <c r="T5481">
        <f>VLOOKUP(Admissions[[#This Row],[Department]],Departments[#All],5,FALSE)</f>
        <v>9000</v>
      </c>
      <c r="U5481" t="str">
        <f>IF(Admissions[[#This Row],[Total_Cost]]&gt;Admissions[[#This Row],[Cost_Benchmark]], "Above Benchmark", "Within Benchmark")</f>
        <v>Above Benchmark</v>
      </c>
    </row>
    <row r="5482" spans="1:21" x14ac:dyDescent="0.3">
      <c r="A5482">
        <v>15327</v>
      </c>
      <c r="B5482">
        <v>5624</v>
      </c>
      <c r="C5482" t="s">
        <v>573</v>
      </c>
      <c r="D5482" t="s">
        <v>74</v>
      </c>
      <c r="E5482">
        <v>30585</v>
      </c>
      <c r="F5482" t="s">
        <v>48</v>
      </c>
      <c r="G5482" t="s">
        <v>49</v>
      </c>
      <c r="H5482" s="1">
        <v>45438</v>
      </c>
      <c r="I5482" s="1">
        <v>45442</v>
      </c>
      <c r="J5482" t="s">
        <v>23</v>
      </c>
      <c r="K5482">
        <v>4</v>
      </c>
      <c r="L5482">
        <v>12723</v>
      </c>
      <c r="M5482">
        <v>0</v>
      </c>
      <c r="N5482" t="s">
        <v>137</v>
      </c>
      <c r="O5482" t="s">
        <v>45</v>
      </c>
      <c r="P5482">
        <v>3180.75</v>
      </c>
      <c r="Q5482" t="s">
        <v>26</v>
      </c>
      <c r="R5482" t="s">
        <v>46</v>
      </c>
      <c r="S5482" t="s">
        <v>28</v>
      </c>
      <c r="T5482">
        <f>VLOOKUP(Admissions[[#This Row],[Department]],Departments[#All],5,FALSE)</f>
        <v>8500</v>
      </c>
      <c r="U5482" t="str">
        <f>IF(Admissions[[#This Row],[Total_Cost]]&gt;Admissions[[#This Row],[Cost_Benchmark]], "Above Benchmark", "Within Benchmark")</f>
        <v>Above Benchmark</v>
      </c>
    </row>
    <row r="5483" spans="1:21" x14ac:dyDescent="0.3">
      <c r="A5483">
        <v>11386</v>
      </c>
      <c r="B5483">
        <v>3582</v>
      </c>
      <c r="C5483" t="s">
        <v>1339</v>
      </c>
      <c r="D5483" t="s">
        <v>20</v>
      </c>
      <c r="E5483">
        <v>36717</v>
      </c>
      <c r="F5483" t="s">
        <v>48</v>
      </c>
      <c r="G5483" t="s">
        <v>103</v>
      </c>
      <c r="H5483" s="1">
        <v>45625</v>
      </c>
      <c r="I5483" s="1">
        <v>45630</v>
      </c>
      <c r="J5483" t="s">
        <v>23</v>
      </c>
      <c r="K5483">
        <v>5</v>
      </c>
      <c r="L5483">
        <v>6119</v>
      </c>
      <c r="M5483">
        <v>0</v>
      </c>
      <c r="N5483" t="s">
        <v>50</v>
      </c>
      <c r="O5483" t="s">
        <v>25</v>
      </c>
      <c r="P5483">
        <v>1223.8</v>
      </c>
      <c r="Q5483" t="s">
        <v>26</v>
      </c>
      <c r="R5483" t="s">
        <v>66</v>
      </c>
      <c r="S5483" t="s">
        <v>35</v>
      </c>
      <c r="T5483">
        <f>VLOOKUP(Admissions[[#This Row],[Department]],Departments[#All],5,FALSE)</f>
        <v>8500</v>
      </c>
      <c r="U5483" t="str">
        <f>IF(Admissions[[#This Row],[Total_Cost]]&gt;Admissions[[#This Row],[Cost_Benchmark]], "Above Benchmark", "Within Benchmark")</f>
        <v>Within Benchmark</v>
      </c>
    </row>
    <row r="5484" spans="1:21" x14ac:dyDescent="0.3">
      <c r="A5484">
        <v>14650</v>
      </c>
      <c r="B5484">
        <v>6412</v>
      </c>
      <c r="C5484" t="s">
        <v>200</v>
      </c>
      <c r="D5484" t="s">
        <v>74</v>
      </c>
      <c r="E5484">
        <v>27409</v>
      </c>
      <c r="F5484" t="s">
        <v>68</v>
      </c>
      <c r="G5484" t="s">
        <v>105</v>
      </c>
      <c r="H5484" s="1">
        <v>45351</v>
      </c>
      <c r="I5484" s="1">
        <v>45355</v>
      </c>
      <c r="J5484" t="s">
        <v>23</v>
      </c>
      <c r="K5484">
        <v>4</v>
      </c>
      <c r="L5484">
        <v>5953</v>
      </c>
      <c r="M5484">
        <v>0</v>
      </c>
      <c r="N5484" t="s">
        <v>70</v>
      </c>
      <c r="O5484" t="s">
        <v>33</v>
      </c>
      <c r="P5484">
        <v>1488.25</v>
      </c>
      <c r="Q5484" t="s">
        <v>26</v>
      </c>
      <c r="R5484" t="s">
        <v>40</v>
      </c>
      <c r="S5484" t="s">
        <v>35</v>
      </c>
      <c r="T5484">
        <f>VLOOKUP(Admissions[[#This Row],[Department]],Departments[#All],5,FALSE)</f>
        <v>6800</v>
      </c>
      <c r="U5484" t="str">
        <f>IF(Admissions[[#This Row],[Total_Cost]]&gt;Admissions[[#This Row],[Cost_Benchmark]], "Above Benchmark", "Within Benchmark")</f>
        <v>Within Benchmark</v>
      </c>
    </row>
    <row r="5485" spans="1:21" x14ac:dyDescent="0.3">
      <c r="A5485">
        <v>11228</v>
      </c>
      <c r="B5485">
        <v>4379</v>
      </c>
      <c r="C5485" t="s">
        <v>1458</v>
      </c>
      <c r="D5485" t="s">
        <v>74</v>
      </c>
      <c r="E5485">
        <v>39619</v>
      </c>
      <c r="F5485" t="s">
        <v>42</v>
      </c>
      <c r="G5485" t="s">
        <v>43</v>
      </c>
      <c r="H5485" s="1">
        <v>45163</v>
      </c>
      <c r="I5485" s="1">
        <v>45164</v>
      </c>
      <c r="J5485" t="s">
        <v>23</v>
      </c>
      <c r="K5485">
        <v>1</v>
      </c>
      <c r="L5485">
        <v>2552</v>
      </c>
      <c r="M5485">
        <v>0</v>
      </c>
      <c r="N5485" t="s">
        <v>61</v>
      </c>
      <c r="O5485" t="s">
        <v>25</v>
      </c>
      <c r="P5485">
        <v>2552</v>
      </c>
      <c r="Q5485" t="s">
        <v>26</v>
      </c>
      <c r="R5485" t="s">
        <v>66</v>
      </c>
      <c r="S5485" t="s">
        <v>35</v>
      </c>
      <c r="T5485">
        <f>VLOOKUP(Admissions[[#This Row],[Department]],Departments[#All],5,FALSE)</f>
        <v>4500</v>
      </c>
      <c r="U5485" t="str">
        <f>IF(Admissions[[#This Row],[Total_Cost]]&gt;Admissions[[#This Row],[Cost_Benchmark]], "Above Benchmark", "Within Benchmark")</f>
        <v>Within Benchmark</v>
      </c>
    </row>
    <row r="5486" spans="1:21" x14ac:dyDescent="0.3">
      <c r="A5486">
        <v>10224</v>
      </c>
      <c r="B5486">
        <v>6180</v>
      </c>
      <c r="C5486" t="s">
        <v>968</v>
      </c>
      <c r="D5486" t="s">
        <v>74</v>
      </c>
      <c r="E5486" t="s">
        <v>1556</v>
      </c>
      <c r="F5486" t="s">
        <v>37</v>
      </c>
      <c r="G5486" t="s">
        <v>159</v>
      </c>
      <c r="H5486" s="1">
        <v>45020</v>
      </c>
      <c r="I5486" s="1">
        <v>45025</v>
      </c>
      <c r="J5486" t="s">
        <v>23</v>
      </c>
      <c r="K5486">
        <v>5</v>
      </c>
      <c r="L5486">
        <v>9119</v>
      </c>
      <c r="M5486">
        <v>0</v>
      </c>
      <c r="N5486" t="s">
        <v>97</v>
      </c>
      <c r="O5486" t="s">
        <v>25</v>
      </c>
      <c r="P5486">
        <v>1823.8</v>
      </c>
      <c r="Q5486" t="s">
        <v>26</v>
      </c>
      <c r="R5486" t="s">
        <v>53</v>
      </c>
      <c r="S5486" t="s">
        <v>35</v>
      </c>
      <c r="T5486">
        <f>VLOOKUP(Admissions[[#This Row],[Department]],Departments[#All],5,FALSE)</f>
        <v>9000</v>
      </c>
      <c r="U5486" t="str">
        <f>IF(Admissions[[#This Row],[Total_Cost]]&gt;Admissions[[#This Row],[Cost_Benchmark]], "Above Benchmark", "Within Benchmark")</f>
        <v>Above Benchmark</v>
      </c>
    </row>
    <row r="5487" spans="1:21" x14ac:dyDescent="0.3">
      <c r="A5487">
        <v>13222</v>
      </c>
      <c r="B5487">
        <v>4447</v>
      </c>
      <c r="C5487" t="s">
        <v>1341</v>
      </c>
      <c r="D5487" t="s">
        <v>20</v>
      </c>
      <c r="E5487">
        <v>37613</v>
      </c>
      <c r="F5487" t="s">
        <v>68</v>
      </c>
      <c r="G5487" t="s">
        <v>69</v>
      </c>
      <c r="H5487" s="1">
        <v>45304</v>
      </c>
      <c r="I5487" s="1">
        <v>45306</v>
      </c>
      <c r="J5487" t="s">
        <v>23</v>
      </c>
      <c r="K5487">
        <v>2</v>
      </c>
      <c r="L5487">
        <v>3832</v>
      </c>
      <c r="M5487">
        <v>0</v>
      </c>
      <c r="N5487" t="s">
        <v>24</v>
      </c>
      <c r="O5487" t="s">
        <v>25</v>
      </c>
      <c r="P5487">
        <v>1916</v>
      </c>
      <c r="Q5487" t="s">
        <v>26</v>
      </c>
      <c r="R5487" t="s">
        <v>27</v>
      </c>
      <c r="S5487" t="s">
        <v>28</v>
      </c>
      <c r="T5487">
        <f>VLOOKUP(Admissions[[#This Row],[Department]],Departments[#All],5,FALSE)</f>
        <v>6800</v>
      </c>
      <c r="U5487" t="str">
        <f>IF(Admissions[[#This Row],[Total_Cost]]&gt;Admissions[[#This Row],[Cost_Benchmark]], "Above Benchmark", "Within Benchmark")</f>
        <v>Within Benchmark</v>
      </c>
    </row>
    <row r="5488" spans="1:21" x14ac:dyDescent="0.3">
      <c r="A5488">
        <v>12763</v>
      </c>
      <c r="B5488">
        <v>5734</v>
      </c>
      <c r="C5488" t="s">
        <v>778</v>
      </c>
      <c r="D5488" t="s">
        <v>74</v>
      </c>
      <c r="E5488">
        <v>31856</v>
      </c>
      <c r="F5488" t="s">
        <v>37</v>
      </c>
      <c r="G5488" t="s">
        <v>38</v>
      </c>
      <c r="H5488" s="1">
        <v>45460</v>
      </c>
      <c r="I5488" s="1">
        <v>45465</v>
      </c>
      <c r="J5488" t="s">
        <v>23</v>
      </c>
      <c r="K5488">
        <v>5</v>
      </c>
      <c r="L5488">
        <v>10272</v>
      </c>
      <c r="M5488">
        <v>0</v>
      </c>
      <c r="N5488" t="s">
        <v>82</v>
      </c>
      <c r="O5488" t="s">
        <v>33</v>
      </c>
      <c r="P5488">
        <v>2054.4</v>
      </c>
      <c r="Q5488" t="s">
        <v>26</v>
      </c>
      <c r="R5488" t="s">
        <v>34</v>
      </c>
      <c r="S5488" t="s">
        <v>35</v>
      </c>
      <c r="T5488">
        <f>VLOOKUP(Admissions[[#This Row],[Department]],Departments[#All],5,FALSE)</f>
        <v>9000</v>
      </c>
      <c r="U5488" t="str">
        <f>IF(Admissions[[#This Row],[Total_Cost]]&gt;Admissions[[#This Row],[Cost_Benchmark]], "Above Benchmark", "Within Benchmark")</f>
        <v>Above Benchmark</v>
      </c>
    </row>
    <row r="5489" spans="1:21" x14ac:dyDescent="0.3">
      <c r="A5489">
        <v>12018</v>
      </c>
      <c r="B5489">
        <v>6561</v>
      </c>
      <c r="C5489" t="s">
        <v>1100</v>
      </c>
      <c r="D5489" t="s">
        <v>74</v>
      </c>
      <c r="E5489">
        <v>17851</v>
      </c>
      <c r="F5489" t="s">
        <v>48</v>
      </c>
      <c r="G5489" t="s">
        <v>101</v>
      </c>
      <c r="H5489" s="1">
        <v>45304</v>
      </c>
      <c r="I5489" s="1">
        <v>45311</v>
      </c>
      <c r="J5489" t="s">
        <v>23</v>
      </c>
      <c r="K5489">
        <v>7</v>
      </c>
      <c r="L5489">
        <v>14835</v>
      </c>
      <c r="M5489">
        <v>1</v>
      </c>
      <c r="N5489" t="s">
        <v>137</v>
      </c>
      <c r="O5489" t="s">
        <v>45</v>
      </c>
      <c r="P5489">
        <v>2119.2856999999999</v>
      </c>
      <c r="Q5489" t="s">
        <v>26</v>
      </c>
      <c r="R5489" t="s">
        <v>27</v>
      </c>
      <c r="S5489" t="s">
        <v>28</v>
      </c>
      <c r="T5489">
        <f>VLOOKUP(Admissions[[#This Row],[Department]],Departments[#All],5,FALSE)</f>
        <v>8500</v>
      </c>
      <c r="U5489" t="str">
        <f>IF(Admissions[[#This Row],[Total_Cost]]&gt;Admissions[[#This Row],[Cost_Benchmark]], "Above Benchmark", "Within Benchmark")</f>
        <v>Above Benchmark</v>
      </c>
    </row>
    <row r="5490" spans="1:21" x14ac:dyDescent="0.3">
      <c r="A5490">
        <v>12867</v>
      </c>
      <c r="B5490">
        <v>5687</v>
      </c>
      <c r="C5490" t="s">
        <v>570</v>
      </c>
      <c r="D5490" t="s">
        <v>74</v>
      </c>
      <c r="E5490">
        <v>38401</v>
      </c>
      <c r="F5490" t="s">
        <v>68</v>
      </c>
      <c r="G5490" t="s">
        <v>131</v>
      </c>
      <c r="H5490" s="1">
        <v>45618</v>
      </c>
      <c r="I5490" s="1">
        <v>45624</v>
      </c>
      <c r="J5490" t="s">
        <v>23</v>
      </c>
      <c r="K5490">
        <v>6</v>
      </c>
      <c r="L5490">
        <v>6729</v>
      </c>
      <c r="M5490">
        <v>0</v>
      </c>
      <c r="N5490" t="s">
        <v>106</v>
      </c>
      <c r="O5490" t="s">
        <v>25</v>
      </c>
      <c r="P5490">
        <v>1121.5</v>
      </c>
      <c r="Q5490" t="s">
        <v>26</v>
      </c>
      <c r="R5490" t="s">
        <v>66</v>
      </c>
      <c r="S5490" t="s">
        <v>35</v>
      </c>
      <c r="T5490">
        <f>VLOOKUP(Admissions[[#This Row],[Department]],Departments[#All],5,FALSE)</f>
        <v>6800</v>
      </c>
      <c r="U5490" t="str">
        <f>IF(Admissions[[#This Row],[Total_Cost]]&gt;Admissions[[#This Row],[Cost_Benchmark]], "Above Benchmark", "Within Benchmark")</f>
        <v>Within Benchmark</v>
      </c>
    </row>
    <row r="5491" spans="1:21" x14ac:dyDescent="0.3">
      <c r="A5491">
        <v>15140</v>
      </c>
      <c r="B5491">
        <v>3345</v>
      </c>
      <c r="C5491" t="s">
        <v>319</v>
      </c>
      <c r="D5491" t="s">
        <v>74</v>
      </c>
      <c r="E5491">
        <v>39051</v>
      </c>
      <c r="F5491" t="s">
        <v>37</v>
      </c>
      <c r="G5491" t="s">
        <v>159</v>
      </c>
      <c r="H5491" s="1">
        <v>45141</v>
      </c>
      <c r="I5491" s="1">
        <v>45146</v>
      </c>
      <c r="J5491" t="s">
        <v>23</v>
      </c>
      <c r="K5491">
        <v>5</v>
      </c>
      <c r="L5491">
        <v>9266</v>
      </c>
      <c r="M5491">
        <v>0</v>
      </c>
      <c r="N5491" t="s">
        <v>82</v>
      </c>
      <c r="O5491" t="s">
        <v>45</v>
      </c>
      <c r="P5491">
        <v>1853.2</v>
      </c>
      <c r="Q5491" t="s">
        <v>26</v>
      </c>
      <c r="R5491" t="s">
        <v>40</v>
      </c>
      <c r="S5491" t="s">
        <v>35</v>
      </c>
      <c r="T5491">
        <f>VLOOKUP(Admissions[[#This Row],[Department]],Departments[#All],5,FALSE)</f>
        <v>9000</v>
      </c>
      <c r="U5491" t="str">
        <f>IF(Admissions[[#This Row],[Total_Cost]]&gt;Admissions[[#This Row],[Cost_Benchmark]], "Above Benchmark", "Within Benchmark")</f>
        <v>Above Benchmark</v>
      </c>
    </row>
    <row r="5492" spans="1:21" x14ac:dyDescent="0.3">
      <c r="A5492">
        <v>14141</v>
      </c>
      <c r="B5492">
        <v>5048</v>
      </c>
      <c r="C5492" t="s">
        <v>1153</v>
      </c>
      <c r="D5492" t="s">
        <v>20</v>
      </c>
      <c r="E5492">
        <v>37651</v>
      </c>
      <c r="F5492" t="s">
        <v>55</v>
      </c>
      <c r="G5492" t="s">
        <v>56</v>
      </c>
      <c r="H5492" s="1">
        <v>45374</v>
      </c>
      <c r="I5492" s="1">
        <v>45381</v>
      </c>
      <c r="J5492" t="s">
        <v>23</v>
      </c>
      <c r="K5492">
        <v>7</v>
      </c>
      <c r="L5492">
        <v>12663</v>
      </c>
      <c r="M5492">
        <v>0</v>
      </c>
      <c r="N5492" t="s">
        <v>91</v>
      </c>
      <c r="O5492" t="s">
        <v>25</v>
      </c>
      <c r="P5492">
        <v>1809</v>
      </c>
      <c r="Q5492" t="s">
        <v>26</v>
      </c>
      <c r="R5492" t="s">
        <v>27</v>
      </c>
      <c r="S5492" t="s">
        <v>28</v>
      </c>
      <c r="T5492">
        <f>VLOOKUP(Admissions[[#This Row],[Department]],Departments[#All],5,FALSE)</f>
        <v>7200</v>
      </c>
      <c r="U5492" t="str">
        <f>IF(Admissions[[#This Row],[Total_Cost]]&gt;Admissions[[#This Row],[Cost_Benchmark]], "Above Benchmark", "Within Benchmark")</f>
        <v>Above Benchmark</v>
      </c>
    </row>
    <row r="5493" spans="1:21" x14ac:dyDescent="0.3">
      <c r="A5493">
        <v>11498</v>
      </c>
      <c r="B5493">
        <v>3221</v>
      </c>
      <c r="C5493" t="s">
        <v>494</v>
      </c>
      <c r="D5493" t="s">
        <v>74</v>
      </c>
      <c r="E5493">
        <v>19193</v>
      </c>
      <c r="F5493" t="s">
        <v>48</v>
      </c>
      <c r="G5493" t="s">
        <v>103</v>
      </c>
      <c r="H5493" s="1">
        <v>45172</v>
      </c>
      <c r="I5493" s="1">
        <v>45177</v>
      </c>
      <c r="J5493" t="s">
        <v>23</v>
      </c>
      <c r="K5493">
        <v>5</v>
      </c>
      <c r="L5493">
        <v>12144</v>
      </c>
      <c r="M5493">
        <v>1</v>
      </c>
      <c r="N5493" t="s">
        <v>50</v>
      </c>
      <c r="O5493" t="s">
        <v>45</v>
      </c>
      <c r="P5493">
        <v>2428.8000000000002</v>
      </c>
      <c r="Q5493" t="s">
        <v>26</v>
      </c>
      <c r="R5493" t="s">
        <v>46</v>
      </c>
      <c r="S5493" t="s">
        <v>28</v>
      </c>
      <c r="T5493">
        <f>VLOOKUP(Admissions[[#This Row],[Department]],Departments[#All],5,FALSE)</f>
        <v>8500</v>
      </c>
      <c r="U5493" t="str">
        <f>IF(Admissions[[#This Row],[Total_Cost]]&gt;Admissions[[#This Row],[Cost_Benchmark]], "Above Benchmark", "Within Benchmark")</f>
        <v>Above Benchmark</v>
      </c>
    </row>
    <row r="5494" spans="1:21" x14ac:dyDescent="0.3">
      <c r="A5494">
        <v>13901</v>
      </c>
      <c r="B5494">
        <v>6634</v>
      </c>
      <c r="C5494" t="s">
        <v>542</v>
      </c>
      <c r="D5494" t="s">
        <v>74</v>
      </c>
      <c r="E5494">
        <v>28413</v>
      </c>
      <c r="F5494" t="s">
        <v>37</v>
      </c>
      <c r="G5494" t="s">
        <v>159</v>
      </c>
      <c r="H5494" s="1">
        <v>45335</v>
      </c>
      <c r="I5494" s="1">
        <v>45345</v>
      </c>
      <c r="J5494" t="s">
        <v>23</v>
      </c>
      <c r="K5494">
        <v>10</v>
      </c>
      <c r="L5494">
        <v>15601</v>
      </c>
      <c r="M5494">
        <v>0</v>
      </c>
      <c r="N5494" t="s">
        <v>82</v>
      </c>
      <c r="O5494" t="s">
        <v>25</v>
      </c>
      <c r="P5494">
        <v>1560.1</v>
      </c>
      <c r="Q5494" t="s">
        <v>26</v>
      </c>
      <c r="R5494" t="s">
        <v>53</v>
      </c>
      <c r="S5494" t="s">
        <v>35</v>
      </c>
      <c r="T5494">
        <f>VLOOKUP(Admissions[[#This Row],[Department]],Departments[#All],5,FALSE)</f>
        <v>9000</v>
      </c>
      <c r="U5494" t="str">
        <f>IF(Admissions[[#This Row],[Total_Cost]]&gt;Admissions[[#This Row],[Cost_Benchmark]], "Above Benchmark", "Within Benchmark")</f>
        <v>Above Benchmark</v>
      </c>
    </row>
    <row r="5495" spans="1:21" x14ac:dyDescent="0.3">
      <c r="A5495">
        <v>11190</v>
      </c>
      <c r="B5495">
        <v>6953</v>
      </c>
      <c r="C5495" t="s">
        <v>1024</v>
      </c>
      <c r="D5495" t="s">
        <v>20</v>
      </c>
      <c r="E5495">
        <v>16704</v>
      </c>
      <c r="F5495" t="s">
        <v>30</v>
      </c>
      <c r="G5495" t="s">
        <v>31</v>
      </c>
      <c r="H5495" s="1">
        <v>45650</v>
      </c>
      <c r="I5495" s="1">
        <v>45657</v>
      </c>
      <c r="J5495" t="s">
        <v>23</v>
      </c>
      <c r="K5495">
        <v>7</v>
      </c>
      <c r="L5495">
        <v>26160</v>
      </c>
      <c r="M5495">
        <v>1</v>
      </c>
      <c r="N5495" t="s">
        <v>39</v>
      </c>
      <c r="O5495" t="s">
        <v>45</v>
      </c>
      <c r="P5495">
        <v>3737.1428999999998</v>
      </c>
      <c r="Q5495" t="s">
        <v>26</v>
      </c>
      <c r="R5495" t="s">
        <v>53</v>
      </c>
      <c r="S5495" t="s">
        <v>35</v>
      </c>
      <c r="T5495">
        <f>VLOOKUP(Admissions[[#This Row],[Department]],Departments[#All],5,FALSE)</f>
        <v>12000</v>
      </c>
      <c r="U5495" t="str">
        <f>IF(Admissions[[#This Row],[Total_Cost]]&gt;Admissions[[#This Row],[Cost_Benchmark]], "Above Benchmark", "Within Benchmark")</f>
        <v>Above Benchmark</v>
      </c>
    </row>
    <row r="5496" spans="1:21" x14ac:dyDescent="0.3">
      <c r="A5496">
        <v>10604</v>
      </c>
      <c r="B5496">
        <v>6952</v>
      </c>
      <c r="C5496" t="s">
        <v>801</v>
      </c>
      <c r="D5496" t="s">
        <v>20</v>
      </c>
      <c r="E5496">
        <v>33480</v>
      </c>
      <c r="F5496" t="s">
        <v>21</v>
      </c>
      <c r="G5496" t="s">
        <v>22</v>
      </c>
      <c r="H5496" s="1">
        <v>45257</v>
      </c>
      <c r="I5496" s="1">
        <v>45258</v>
      </c>
      <c r="J5496" t="s">
        <v>23</v>
      </c>
      <c r="K5496">
        <v>1</v>
      </c>
      <c r="L5496">
        <v>3220</v>
      </c>
      <c r="M5496">
        <v>0</v>
      </c>
      <c r="N5496" t="s">
        <v>61</v>
      </c>
      <c r="O5496" t="s">
        <v>25</v>
      </c>
      <c r="P5496">
        <v>3220</v>
      </c>
      <c r="Q5496" t="s">
        <v>26</v>
      </c>
      <c r="R5496" t="s">
        <v>34</v>
      </c>
      <c r="S5496" t="s">
        <v>35</v>
      </c>
      <c r="T5496">
        <f>VLOOKUP(Admissions[[#This Row],[Department]],Departments[#All],5,FALSE)</f>
        <v>5500</v>
      </c>
      <c r="U5496" t="str">
        <f>IF(Admissions[[#This Row],[Total_Cost]]&gt;Admissions[[#This Row],[Cost_Benchmark]], "Above Benchmark", "Within Benchmark")</f>
        <v>Within Benchmark</v>
      </c>
    </row>
    <row r="5497" spans="1:21" x14ac:dyDescent="0.3">
      <c r="A5497">
        <v>13973</v>
      </c>
      <c r="B5497">
        <v>4872</v>
      </c>
      <c r="C5497" t="s">
        <v>129</v>
      </c>
      <c r="D5497" t="s">
        <v>74</v>
      </c>
      <c r="E5497">
        <v>35132</v>
      </c>
      <c r="F5497" t="s">
        <v>30</v>
      </c>
      <c r="G5497" t="s">
        <v>179</v>
      </c>
      <c r="H5497" s="1">
        <v>45643</v>
      </c>
      <c r="I5497" s="1">
        <v>45657</v>
      </c>
      <c r="J5497" t="s">
        <v>23</v>
      </c>
      <c r="K5497">
        <v>14</v>
      </c>
      <c r="L5497">
        <v>29017</v>
      </c>
      <c r="M5497">
        <v>0</v>
      </c>
      <c r="N5497" t="s">
        <v>231</v>
      </c>
      <c r="O5497" t="s">
        <v>33</v>
      </c>
      <c r="P5497">
        <v>2072.6428999999998</v>
      </c>
      <c r="Q5497" t="s">
        <v>26</v>
      </c>
      <c r="R5497" t="s">
        <v>53</v>
      </c>
      <c r="S5497" t="s">
        <v>35</v>
      </c>
      <c r="T5497">
        <f>VLOOKUP(Admissions[[#This Row],[Department]],Departments[#All],5,FALSE)</f>
        <v>12000</v>
      </c>
      <c r="U5497" t="str">
        <f>IF(Admissions[[#This Row],[Total_Cost]]&gt;Admissions[[#This Row],[Cost_Benchmark]], "Above Benchmark", "Within Benchmark")</f>
        <v>Above Benchmark</v>
      </c>
    </row>
    <row r="5498" spans="1:21" x14ac:dyDescent="0.3">
      <c r="A5498">
        <v>14049</v>
      </c>
      <c r="B5498">
        <v>3961</v>
      </c>
      <c r="C5498" t="s">
        <v>302</v>
      </c>
      <c r="D5498" t="s">
        <v>74</v>
      </c>
      <c r="E5498">
        <v>25899</v>
      </c>
      <c r="F5498" t="s">
        <v>48</v>
      </c>
      <c r="G5498" t="s">
        <v>103</v>
      </c>
      <c r="H5498" s="1">
        <v>45598</v>
      </c>
      <c r="I5498" s="1">
        <v>45605</v>
      </c>
      <c r="J5498" t="s">
        <v>23</v>
      </c>
      <c r="K5498">
        <v>7</v>
      </c>
      <c r="L5498">
        <v>10873</v>
      </c>
      <c r="M5498">
        <v>1</v>
      </c>
      <c r="N5498" t="s">
        <v>93</v>
      </c>
      <c r="O5498" t="s">
        <v>45</v>
      </c>
      <c r="P5498">
        <v>1553.2856999999999</v>
      </c>
      <c r="Q5498" t="s">
        <v>26</v>
      </c>
      <c r="R5498" t="s">
        <v>27</v>
      </c>
      <c r="S5498" t="s">
        <v>28</v>
      </c>
      <c r="T5498">
        <f>VLOOKUP(Admissions[[#This Row],[Department]],Departments[#All],5,FALSE)</f>
        <v>8500</v>
      </c>
      <c r="U5498" t="str">
        <f>IF(Admissions[[#This Row],[Total_Cost]]&gt;Admissions[[#This Row],[Cost_Benchmark]], "Above Benchmark", "Within Benchmark")</f>
        <v>Above Benchmark</v>
      </c>
    </row>
    <row r="5499" spans="1:21" x14ac:dyDescent="0.3">
      <c r="A5499">
        <v>11221</v>
      </c>
      <c r="B5499">
        <v>6784</v>
      </c>
      <c r="C5499" t="s">
        <v>1061</v>
      </c>
      <c r="D5499" t="s">
        <v>20</v>
      </c>
      <c r="E5499" t="s">
        <v>1557</v>
      </c>
      <c r="F5499" t="s">
        <v>48</v>
      </c>
      <c r="G5499" t="s">
        <v>49</v>
      </c>
      <c r="H5499" s="1">
        <v>45237</v>
      </c>
      <c r="I5499" s="1">
        <v>45241</v>
      </c>
      <c r="J5499" t="s">
        <v>23</v>
      </c>
      <c r="K5499">
        <v>4</v>
      </c>
      <c r="L5499">
        <v>9058</v>
      </c>
      <c r="M5499">
        <v>0</v>
      </c>
      <c r="N5499" t="s">
        <v>137</v>
      </c>
      <c r="O5499" t="s">
        <v>25</v>
      </c>
      <c r="P5499">
        <v>2264.5</v>
      </c>
      <c r="Q5499" t="s">
        <v>26</v>
      </c>
      <c r="R5499" t="s">
        <v>53</v>
      </c>
      <c r="S5499" t="s">
        <v>35</v>
      </c>
      <c r="T5499">
        <f>VLOOKUP(Admissions[[#This Row],[Department]],Departments[#All],5,FALSE)</f>
        <v>8500</v>
      </c>
      <c r="U5499" t="str">
        <f>IF(Admissions[[#This Row],[Total_Cost]]&gt;Admissions[[#This Row],[Cost_Benchmark]], "Above Benchmark", "Within Benchmark")</f>
        <v>Above Benchmark</v>
      </c>
    </row>
    <row r="5500" spans="1:21" x14ac:dyDescent="0.3">
      <c r="A5500">
        <v>13739</v>
      </c>
      <c r="B5500">
        <v>5551</v>
      </c>
      <c r="C5500" t="s">
        <v>245</v>
      </c>
      <c r="D5500" t="s">
        <v>74</v>
      </c>
      <c r="E5500">
        <v>31526</v>
      </c>
      <c r="F5500" t="s">
        <v>37</v>
      </c>
      <c r="G5500" t="s">
        <v>52</v>
      </c>
      <c r="H5500" s="1">
        <v>45059</v>
      </c>
      <c r="I5500" s="1">
        <v>45070</v>
      </c>
      <c r="J5500" t="s">
        <v>23</v>
      </c>
      <c r="K5500">
        <v>11</v>
      </c>
      <c r="L5500">
        <v>16879</v>
      </c>
      <c r="M5500">
        <v>0</v>
      </c>
      <c r="N5500" t="s">
        <v>39</v>
      </c>
      <c r="O5500" t="s">
        <v>25</v>
      </c>
      <c r="P5500">
        <v>1534.4545000000001</v>
      </c>
      <c r="Q5500" t="s">
        <v>26</v>
      </c>
      <c r="R5500" t="s">
        <v>27</v>
      </c>
      <c r="S5500" t="s">
        <v>28</v>
      </c>
      <c r="T5500">
        <f>VLOOKUP(Admissions[[#This Row],[Department]],Departments[#All],5,FALSE)</f>
        <v>9000</v>
      </c>
      <c r="U5500" t="str">
        <f>IF(Admissions[[#This Row],[Total_Cost]]&gt;Admissions[[#This Row],[Cost_Benchmark]], "Above Benchmark", "Within Benchmark")</f>
        <v>Above Benchmark</v>
      </c>
    </row>
    <row r="5501" spans="1:21" x14ac:dyDescent="0.3">
      <c r="A5501">
        <v>15730</v>
      </c>
      <c r="B5501">
        <v>4108</v>
      </c>
      <c r="C5501" t="s">
        <v>477</v>
      </c>
      <c r="D5501" t="s">
        <v>74</v>
      </c>
      <c r="E5501">
        <v>32206</v>
      </c>
      <c r="F5501" t="s">
        <v>55</v>
      </c>
      <c r="G5501" t="s">
        <v>90</v>
      </c>
      <c r="H5501" s="1">
        <v>45207</v>
      </c>
      <c r="I5501" s="1">
        <v>45209</v>
      </c>
      <c r="J5501" t="s">
        <v>23</v>
      </c>
      <c r="K5501">
        <v>2</v>
      </c>
      <c r="L5501">
        <v>4995</v>
      </c>
      <c r="M5501">
        <v>0</v>
      </c>
      <c r="N5501" t="s">
        <v>91</v>
      </c>
      <c r="O5501" t="s">
        <v>25</v>
      </c>
      <c r="P5501">
        <v>2497.5</v>
      </c>
      <c r="Q5501" t="s">
        <v>26</v>
      </c>
      <c r="R5501" t="s">
        <v>46</v>
      </c>
      <c r="S5501" t="s">
        <v>28</v>
      </c>
      <c r="T5501">
        <f>VLOOKUP(Admissions[[#This Row],[Department]],Departments[#All],5,FALSE)</f>
        <v>7200</v>
      </c>
      <c r="U5501" t="str">
        <f>IF(Admissions[[#This Row],[Total_Cost]]&gt;Admissions[[#This Row],[Cost_Benchmark]], "Above Benchmark", "Within Benchmark")</f>
        <v>Within Benchmark</v>
      </c>
    </row>
    <row r="5502" spans="1:21" x14ac:dyDescent="0.3">
      <c r="A5502">
        <v>10111</v>
      </c>
      <c r="B5502">
        <v>3990</v>
      </c>
      <c r="C5502" t="s">
        <v>1538</v>
      </c>
      <c r="D5502" t="s">
        <v>74</v>
      </c>
      <c r="E5502">
        <v>30708</v>
      </c>
      <c r="F5502" t="s">
        <v>68</v>
      </c>
      <c r="G5502" t="s">
        <v>105</v>
      </c>
      <c r="H5502" s="1">
        <v>45627</v>
      </c>
      <c r="I5502" s="1">
        <v>45632</v>
      </c>
      <c r="J5502" t="s">
        <v>23</v>
      </c>
      <c r="K5502">
        <v>5</v>
      </c>
      <c r="L5502">
        <v>8659</v>
      </c>
      <c r="M5502">
        <v>0</v>
      </c>
      <c r="N5502" t="s">
        <v>70</v>
      </c>
      <c r="O5502" t="s">
        <v>25</v>
      </c>
      <c r="P5502">
        <v>1731.8</v>
      </c>
      <c r="Q5502" t="s">
        <v>26</v>
      </c>
      <c r="R5502" t="s">
        <v>46</v>
      </c>
      <c r="S5502" t="s">
        <v>28</v>
      </c>
      <c r="T5502">
        <f>VLOOKUP(Admissions[[#This Row],[Department]],Departments[#All],5,FALSE)</f>
        <v>6800</v>
      </c>
      <c r="U5502" t="str">
        <f>IF(Admissions[[#This Row],[Total_Cost]]&gt;Admissions[[#This Row],[Cost_Benchmark]], "Above Benchmark", "Within Benchmark")</f>
        <v>Above Benchmark</v>
      </c>
    </row>
    <row r="5503" spans="1:21" x14ac:dyDescent="0.3">
      <c r="A5503">
        <v>14646</v>
      </c>
      <c r="B5503">
        <v>3970</v>
      </c>
      <c r="C5503" t="s">
        <v>1074</v>
      </c>
      <c r="D5503" t="s">
        <v>74</v>
      </c>
      <c r="E5503">
        <v>13256</v>
      </c>
      <c r="F5503" t="s">
        <v>21</v>
      </c>
      <c r="G5503" t="s">
        <v>22</v>
      </c>
      <c r="H5503" s="1">
        <v>45037</v>
      </c>
      <c r="I5503" s="1">
        <v>45039</v>
      </c>
      <c r="J5503" t="s">
        <v>23</v>
      </c>
      <c r="K5503">
        <v>2</v>
      </c>
      <c r="L5503">
        <v>6855</v>
      </c>
      <c r="M5503">
        <v>0</v>
      </c>
      <c r="N5503" t="s">
        <v>99</v>
      </c>
      <c r="O5503" t="s">
        <v>45</v>
      </c>
      <c r="P5503">
        <v>3427.5</v>
      </c>
      <c r="Q5503" t="s">
        <v>26</v>
      </c>
      <c r="R5503" t="s">
        <v>66</v>
      </c>
      <c r="S5503" t="s">
        <v>35</v>
      </c>
      <c r="T5503">
        <f>VLOOKUP(Admissions[[#This Row],[Department]],Departments[#All],5,FALSE)</f>
        <v>5500</v>
      </c>
      <c r="U5503" t="str">
        <f>IF(Admissions[[#This Row],[Total_Cost]]&gt;Admissions[[#This Row],[Cost_Benchmark]], "Above Benchmark", "Within Benchmark")</f>
        <v>Above Benchmark</v>
      </c>
    </row>
    <row r="5504" spans="1:21" x14ac:dyDescent="0.3">
      <c r="A5504">
        <v>10431</v>
      </c>
      <c r="B5504">
        <v>3925</v>
      </c>
      <c r="C5504" t="s">
        <v>919</v>
      </c>
      <c r="D5504" t="s">
        <v>74</v>
      </c>
      <c r="E5504" t="s">
        <v>1558</v>
      </c>
      <c r="F5504" t="s">
        <v>21</v>
      </c>
      <c r="G5504" t="s">
        <v>64</v>
      </c>
      <c r="H5504" s="1">
        <v>45280</v>
      </c>
      <c r="I5504" s="1">
        <v>45283</v>
      </c>
      <c r="J5504" t="s">
        <v>23</v>
      </c>
      <c r="K5504">
        <v>3</v>
      </c>
      <c r="L5504">
        <v>5246</v>
      </c>
      <c r="M5504">
        <v>0</v>
      </c>
      <c r="N5504" t="s">
        <v>65</v>
      </c>
      <c r="O5504" t="s">
        <v>25</v>
      </c>
      <c r="P5504">
        <v>1748.6667</v>
      </c>
      <c r="Q5504" t="s">
        <v>26</v>
      </c>
      <c r="R5504" t="s">
        <v>62</v>
      </c>
      <c r="S5504" t="s">
        <v>35</v>
      </c>
      <c r="T5504">
        <f>VLOOKUP(Admissions[[#This Row],[Department]],Departments[#All],5,FALSE)</f>
        <v>5500</v>
      </c>
      <c r="U5504" t="str">
        <f>IF(Admissions[[#This Row],[Total_Cost]]&gt;Admissions[[#This Row],[Cost_Benchmark]], "Above Benchmark", "Within Benchmark")</f>
        <v>Within Benchmark</v>
      </c>
    </row>
    <row r="5505" spans="1:21" x14ac:dyDescent="0.3">
      <c r="A5505">
        <v>12711</v>
      </c>
      <c r="B5505">
        <v>6225</v>
      </c>
      <c r="C5505" t="s">
        <v>969</v>
      </c>
      <c r="D5505" t="s">
        <v>20</v>
      </c>
      <c r="E5505">
        <v>21138</v>
      </c>
      <c r="F5505" t="s">
        <v>55</v>
      </c>
      <c r="G5505" t="s">
        <v>56</v>
      </c>
      <c r="H5505" s="1">
        <v>45232</v>
      </c>
      <c r="I5505" s="1">
        <v>45238</v>
      </c>
      <c r="J5505" t="s">
        <v>23</v>
      </c>
      <c r="K5505">
        <v>6</v>
      </c>
      <c r="L5505">
        <v>14748</v>
      </c>
      <c r="M5505">
        <v>0</v>
      </c>
      <c r="N5505" t="s">
        <v>91</v>
      </c>
      <c r="O5505" t="s">
        <v>25</v>
      </c>
      <c r="P5505">
        <v>2458</v>
      </c>
      <c r="Q5505" t="s">
        <v>26</v>
      </c>
      <c r="R5505" t="s">
        <v>40</v>
      </c>
      <c r="S5505" t="s">
        <v>35</v>
      </c>
      <c r="T5505">
        <f>VLOOKUP(Admissions[[#This Row],[Department]],Departments[#All],5,FALSE)</f>
        <v>7200</v>
      </c>
      <c r="U5505" t="str">
        <f>IF(Admissions[[#This Row],[Total_Cost]]&gt;Admissions[[#This Row],[Cost_Benchmark]], "Above Benchmark", "Within Benchmark")</f>
        <v>Above Benchmark</v>
      </c>
    </row>
    <row r="5506" spans="1:21" x14ac:dyDescent="0.3">
      <c r="A5506">
        <v>12396</v>
      </c>
      <c r="B5506">
        <v>3127</v>
      </c>
      <c r="C5506" t="s">
        <v>1105</v>
      </c>
      <c r="D5506" t="s">
        <v>20</v>
      </c>
      <c r="E5506">
        <v>12875</v>
      </c>
      <c r="F5506" t="s">
        <v>37</v>
      </c>
      <c r="G5506" t="s">
        <v>52</v>
      </c>
      <c r="H5506" s="1">
        <v>45422</v>
      </c>
      <c r="I5506" s="1">
        <v>45433</v>
      </c>
      <c r="J5506" t="s">
        <v>23</v>
      </c>
      <c r="K5506">
        <v>11</v>
      </c>
      <c r="L5506">
        <v>14008</v>
      </c>
      <c r="M5506">
        <v>0</v>
      </c>
      <c r="N5506" t="s">
        <v>82</v>
      </c>
      <c r="O5506" t="s">
        <v>25</v>
      </c>
      <c r="P5506">
        <v>1273.4545000000001</v>
      </c>
      <c r="Q5506" t="s">
        <v>26</v>
      </c>
      <c r="R5506" t="s">
        <v>66</v>
      </c>
      <c r="S5506" t="s">
        <v>35</v>
      </c>
      <c r="T5506">
        <f>VLOOKUP(Admissions[[#This Row],[Department]],Departments[#All],5,FALSE)</f>
        <v>9000</v>
      </c>
      <c r="U5506" t="str">
        <f>IF(Admissions[[#This Row],[Total_Cost]]&gt;Admissions[[#This Row],[Cost_Benchmark]], "Above Benchmark", "Within Benchmark")</f>
        <v>Above Benchmark</v>
      </c>
    </row>
    <row r="5507" spans="1:21" x14ac:dyDescent="0.3">
      <c r="A5507">
        <v>13059</v>
      </c>
      <c r="B5507">
        <v>5337</v>
      </c>
      <c r="C5507" t="s">
        <v>83</v>
      </c>
      <c r="D5507" t="s">
        <v>20</v>
      </c>
      <c r="E5507">
        <v>23969</v>
      </c>
      <c r="F5507" t="s">
        <v>48</v>
      </c>
      <c r="G5507" t="s">
        <v>103</v>
      </c>
      <c r="H5507" s="1">
        <v>45003</v>
      </c>
      <c r="I5507" s="1">
        <v>45011</v>
      </c>
      <c r="J5507" t="s">
        <v>23</v>
      </c>
      <c r="K5507">
        <v>8</v>
      </c>
      <c r="L5507">
        <v>12924</v>
      </c>
      <c r="M5507">
        <v>0</v>
      </c>
      <c r="N5507" t="s">
        <v>50</v>
      </c>
      <c r="O5507" t="s">
        <v>25</v>
      </c>
      <c r="P5507">
        <v>1615.5</v>
      </c>
      <c r="Q5507" t="s">
        <v>26</v>
      </c>
      <c r="R5507" t="s">
        <v>27</v>
      </c>
      <c r="S5507" t="s">
        <v>28</v>
      </c>
      <c r="T5507">
        <f>VLOOKUP(Admissions[[#This Row],[Department]],Departments[#All],5,FALSE)</f>
        <v>8500</v>
      </c>
      <c r="U5507" t="str">
        <f>IF(Admissions[[#This Row],[Total_Cost]]&gt;Admissions[[#This Row],[Cost_Benchmark]], "Above Benchmark", "Within Benchmark")</f>
        <v>Above Benchmark</v>
      </c>
    </row>
    <row r="5508" spans="1:21" x14ac:dyDescent="0.3">
      <c r="A5508">
        <v>12554</v>
      </c>
      <c r="B5508">
        <v>5916</v>
      </c>
      <c r="C5508" t="s">
        <v>272</v>
      </c>
      <c r="D5508" t="s">
        <v>20</v>
      </c>
      <c r="E5508">
        <v>29753</v>
      </c>
      <c r="F5508" t="s">
        <v>21</v>
      </c>
      <c r="G5508" t="s">
        <v>22</v>
      </c>
      <c r="H5508" s="1">
        <v>45159</v>
      </c>
      <c r="I5508" s="1">
        <v>45162</v>
      </c>
      <c r="J5508" t="s">
        <v>23</v>
      </c>
      <c r="K5508">
        <v>3</v>
      </c>
      <c r="L5508">
        <v>7945</v>
      </c>
      <c r="M5508">
        <v>0</v>
      </c>
      <c r="N5508" t="s">
        <v>24</v>
      </c>
      <c r="O5508" t="s">
        <v>45</v>
      </c>
      <c r="P5508">
        <v>2648.3332999999998</v>
      </c>
      <c r="Q5508" t="s">
        <v>26</v>
      </c>
      <c r="R5508" t="s">
        <v>34</v>
      </c>
      <c r="S5508" t="s">
        <v>35</v>
      </c>
      <c r="T5508">
        <f>VLOOKUP(Admissions[[#This Row],[Department]],Departments[#All],5,FALSE)</f>
        <v>5500</v>
      </c>
      <c r="U5508" t="str">
        <f>IF(Admissions[[#This Row],[Total_Cost]]&gt;Admissions[[#This Row],[Cost_Benchmark]], "Above Benchmark", "Within Benchmark")</f>
        <v>Above Benchmark</v>
      </c>
    </row>
    <row r="5509" spans="1:21" x14ac:dyDescent="0.3">
      <c r="A5509">
        <v>14081</v>
      </c>
      <c r="B5509">
        <v>4316</v>
      </c>
      <c r="C5509" t="s">
        <v>286</v>
      </c>
      <c r="D5509" t="s">
        <v>74</v>
      </c>
      <c r="E5509">
        <v>33552</v>
      </c>
      <c r="F5509" t="s">
        <v>48</v>
      </c>
      <c r="G5509" t="s">
        <v>49</v>
      </c>
      <c r="H5509" s="1">
        <v>45173</v>
      </c>
      <c r="I5509" s="1">
        <v>45175</v>
      </c>
      <c r="J5509" t="s">
        <v>23</v>
      </c>
      <c r="K5509">
        <v>2</v>
      </c>
      <c r="L5509">
        <v>5208</v>
      </c>
      <c r="M5509">
        <v>0</v>
      </c>
      <c r="N5509" t="s">
        <v>93</v>
      </c>
      <c r="O5509" t="s">
        <v>25</v>
      </c>
      <c r="P5509">
        <v>2604</v>
      </c>
      <c r="Q5509" t="s">
        <v>26</v>
      </c>
      <c r="R5509" t="s">
        <v>34</v>
      </c>
      <c r="S5509" t="s">
        <v>35</v>
      </c>
      <c r="T5509">
        <f>VLOOKUP(Admissions[[#This Row],[Department]],Departments[#All],5,FALSE)</f>
        <v>8500</v>
      </c>
      <c r="U5509" t="str">
        <f>IF(Admissions[[#This Row],[Total_Cost]]&gt;Admissions[[#This Row],[Cost_Benchmark]], "Above Benchmark", "Within Benchmark")</f>
        <v>Within Benchmark</v>
      </c>
    </row>
    <row r="5510" spans="1:21" x14ac:dyDescent="0.3">
      <c r="A5510">
        <v>13500</v>
      </c>
      <c r="B5510">
        <v>5627</v>
      </c>
      <c r="C5510" t="s">
        <v>248</v>
      </c>
      <c r="D5510" t="s">
        <v>74</v>
      </c>
      <c r="E5510">
        <v>23712</v>
      </c>
      <c r="F5510" t="s">
        <v>48</v>
      </c>
      <c r="G5510" t="s">
        <v>103</v>
      </c>
      <c r="H5510" s="1">
        <v>45078</v>
      </c>
      <c r="I5510" s="1">
        <v>45087</v>
      </c>
      <c r="J5510" t="s">
        <v>23</v>
      </c>
      <c r="K5510">
        <v>9</v>
      </c>
      <c r="L5510">
        <v>25203</v>
      </c>
      <c r="M5510">
        <v>0</v>
      </c>
      <c r="N5510" t="s">
        <v>78</v>
      </c>
      <c r="O5510" t="s">
        <v>45</v>
      </c>
      <c r="P5510">
        <v>2800.3332999999998</v>
      </c>
      <c r="Q5510" t="s">
        <v>26</v>
      </c>
      <c r="R5510" t="s">
        <v>40</v>
      </c>
      <c r="S5510" t="s">
        <v>35</v>
      </c>
      <c r="T5510">
        <f>VLOOKUP(Admissions[[#This Row],[Department]],Departments[#All],5,FALSE)</f>
        <v>8500</v>
      </c>
      <c r="U5510" t="str">
        <f>IF(Admissions[[#This Row],[Total_Cost]]&gt;Admissions[[#This Row],[Cost_Benchmark]], "Above Benchmark", "Within Benchmark")</f>
        <v>Above Benchmark</v>
      </c>
    </row>
    <row r="5511" spans="1:21" x14ac:dyDescent="0.3">
      <c r="A5511">
        <v>10307</v>
      </c>
      <c r="B5511">
        <v>5514</v>
      </c>
      <c r="C5511" t="s">
        <v>223</v>
      </c>
      <c r="D5511" t="s">
        <v>20</v>
      </c>
      <c r="E5511">
        <v>39083</v>
      </c>
      <c r="F5511" t="s">
        <v>42</v>
      </c>
      <c r="G5511" t="s">
        <v>43</v>
      </c>
      <c r="H5511" s="1">
        <v>45425</v>
      </c>
      <c r="I5511" s="1">
        <v>45429</v>
      </c>
      <c r="J5511" t="s">
        <v>23</v>
      </c>
      <c r="K5511">
        <v>4</v>
      </c>
      <c r="L5511">
        <v>3194</v>
      </c>
      <c r="M5511">
        <v>0</v>
      </c>
      <c r="N5511" t="s">
        <v>61</v>
      </c>
      <c r="O5511" t="s">
        <v>25</v>
      </c>
      <c r="P5511">
        <v>798.5</v>
      </c>
      <c r="Q5511" t="s">
        <v>26</v>
      </c>
      <c r="R5511" t="s">
        <v>34</v>
      </c>
      <c r="S5511" t="s">
        <v>35</v>
      </c>
      <c r="T5511">
        <f>VLOOKUP(Admissions[[#This Row],[Department]],Departments[#All],5,FALSE)</f>
        <v>4500</v>
      </c>
      <c r="U5511" t="str">
        <f>IF(Admissions[[#This Row],[Total_Cost]]&gt;Admissions[[#This Row],[Cost_Benchmark]], "Above Benchmark", "Within Benchmark")</f>
        <v>Within Benchmark</v>
      </c>
    </row>
    <row r="5512" spans="1:21" x14ac:dyDescent="0.3">
      <c r="A5512">
        <v>10608</v>
      </c>
      <c r="B5512">
        <v>5138</v>
      </c>
      <c r="C5512" t="s">
        <v>202</v>
      </c>
      <c r="D5512" t="s">
        <v>74</v>
      </c>
      <c r="E5512">
        <v>32966</v>
      </c>
      <c r="F5512" t="s">
        <v>37</v>
      </c>
      <c r="G5512" t="s">
        <v>38</v>
      </c>
      <c r="H5512" s="1">
        <v>44952</v>
      </c>
      <c r="I5512" s="1">
        <v>44959</v>
      </c>
      <c r="J5512" t="s">
        <v>23</v>
      </c>
      <c r="K5512">
        <v>7</v>
      </c>
      <c r="L5512">
        <v>13318</v>
      </c>
      <c r="M5512">
        <v>0</v>
      </c>
      <c r="N5512" t="s">
        <v>82</v>
      </c>
      <c r="O5512" t="s">
        <v>25</v>
      </c>
      <c r="P5512">
        <v>1902.5714</v>
      </c>
      <c r="Q5512" t="s">
        <v>26</v>
      </c>
      <c r="R5512" t="s">
        <v>40</v>
      </c>
      <c r="S5512" t="s">
        <v>35</v>
      </c>
      <c r="T5512">
        <f>VLOOKUP(Admissions[[#This Row],[Department]],Departments[#All],5,FALSE)</f>
        <v>9000</v>
      </c>
      <c r="U5512" t="str">
        <f>IF(Admissions[[#This Row],[Total_Cost]]&gt;Admissions[[#This Row],[Cost_Benchmark]], "Above Benchmark", "Within Benchmark")</f>
        <v>Above Benchmark</v>
      </c>
    </row>
    <row r="5513" spans="1:21" x14ac:dyDescent="0.3">
      <c r="A5513">
        <v>12012</v>
      </c>
      <c r="B5513">
        <v>7100</v>
      </c>
      <c r="C5513" t="s">
        <v>175</v>
      </c>
      <c r="D5513" t="s">
        <v>74</v>
      </c>
      <c r="E5513">
        <v>37176</v>
      </c>
      <c r="F5513" t="s">
        <v>68</v>
      </c>
      <c r="G5513" t="s">
        <v>105</v>
      </c>
      <c r="H5513" s="1">
        <v>45549</v>
      </c>
      <c r="I5513" s="1">
        <v>45554</v>
      </c>
      <c r="J5513" t="s">
        <v>23</v>
      </c>
      <c r="K5513">
        <v>5</v>
      </c>
      <c r="L5513">
        <v>9313</v>
      </c>
      <c r="M5513">
        <v>0</v>
      </c>
      <c r="N5513" t="s">
        <v>24</v>
      </c>
      <c r="O5513" t="s">
        <v>45</v>
      </c>
      <c r="P5513">
        <v>1862.6</v>
      </c>
      <c r="Q5513" t="s">
        <v>26</v>
      </c>
      <c r="R5513" t="s">
        <v>27</v>
      </c>
      <c r="S5513" t="s">
        <v>28</v>
      </c>
      <c r="T5513">
        <f>VLOOKUP(Admissions[[#This Row],[Department]],Departments[#All],5,FALSE)</f>
        <v>6800</v>
      </c>
      <c r="U5513" t="str">
        <f>IF(Admissions[[#This Row],[Total_Cost]]&gt;Admissions[[#This Row],[Cost_Benchmark]], "Above Benchmark", "Within Benchmark")</f>
        <v>Above Benchmark</v>
      </c>
    </row>
    <row r="5514" spans="1:21" x14ac:dyDescent="0.3">
      <c r="A5514">
        <v>13515</v>
      </c>
      <c r="B5514">
        <v>4811</v>
      </c>
      <c r="C5514" t="s">
        <v>1514</v>
      </c>
      <c r="D5514" t="s">
        <v>20</v>
      </c>
      <c r="E5514">
        <v>30445</v>
      </c>
      <c r="F5514" t="s">
        <v>30</v>
      </c>
      <c r="G5514" t="s">
        <v>31</v>
      </c>
      <c r="H5514" s="1">
        <v>45298</v>
      </c>
      <c r="I5514" s="1">
        <v>45308</v>
      </c>
      <c r="J5514" t="s">
        <v>23</v>
      </c>
      <c r="K5514">
        <v>10</v>
      </c>
      <c r="L5514">
        <v>29715</v>
      </c>
      <c r="M5514">
        <v>1</v>
      </c>
      <c r="N5514" t="s">
        <v>39</v>
      </c>
      <c r="O5514" t="s">
        <v>45</v>
      </c>
      <c r="P5514">
        <v>2971.5</v>
      </c>
      <c r="Q5514" t="s">
        <v>26</v>
      </c>
      <c r="R5514" t="s">
        <v>46</v>
      </c>
      <c r="S5514" t="s">
        <v>28</v>
      </c>
      <c r="T5514">
        <f>VLOOKUP(Admissions[[#This Row],[Department]],Departments[#All],5,FALSE)</f>
        <v>12000</v>
      </c>
      <c r="U5514" t="str">
        <f>IF(Admissions[[#This Row],[Total_Cost]]&gt;Admissions[[#This Row],[Cost_Benchmark]], "Above Benchmark", "Within Benchmark")</f>
        <v>Above Benchmark</v>
      </c>
    </row>
    <row r="5515" spans="1:21" x14ac:dyDescent="0.3">
      <c r="A5515">
        <v>12777</v>
      </c>
      <c r="B5515">
        <v>4589</v>
      </c>
      <c r="C5515" t="s">
        <v>213</v>
      </c>
      <c r="D5515" t="s">
        <v>20</v>
      </c>
      <c r="E5515">
        <v>11500</v>
      </c>
      <c r="F5515" t="s">
        <v>68</v>
      </c>
      <c r="G5515" t="s">
        <v>131</v>
      </c>
      <c r="H5515" s="1">
        <v>45420</v>
      </c>
      <c r="I5515" s="1">
        <v>45428</v>
      </c>
      <c r="J5515" t="s">
        <v>23</v>
      </c>
      <c r="K5515">
        <v>8</v>
      </c>
      <c r="L5515">
        <v>11968</v>
      </c>
      <c r="M5515">
        <v>0</v>
      </c>
      <c r="N5515" t="s">
        <v>70</v>
      </c>
      <c r="O5515" t="s">
        <v>45</v>
      </c>
      <c r="P5515">
        <v>1496</v>
      </c>
      <c r="Q5515" t="s">
        <v>26</v>
      </c>
      <c r="R5515" t="s">
        <v>62</v>
      </c>
      <c r="S5515" t="s">
        <v>35</v>
      </c>
      <c r="T5515">
        <f>VLOOKUP(Admissions[[#This Row],[Department]],Departments[#All],5,FALSE)</f>
        <v>6800</v>
      </c>
      <c r="U5515" t="str">
        <f>IF(Admissions[[#This Row],[Total_Cost]]&gt;Admissions[[#This Row],[Cost_Benchmark]], "Above Benchmark", "Within Benchmark")</f>
        <v>Above Benchmark</v>
      </c>
    </row>
    <row r="5516" spans="1:21" x14ac:dyDescent="0.3">
      <c r="A5516">
        <v>15124</v>
      </c>
      <c r="B5516">
        <v>4282</v>
      </c>
      <c r="C5516" t="s">
        <v>89</v>
      </c>
      <c r="D5516" t="s">
        <v>20</v>
      </c>
      <c r="E5516">
        <v>26368</v>
      </c>
      <c r="F5516" t="s">
        <v>48</v>
      </c>
      <c r="G5516" t="s">
        <v>103</v>
      </c>
      <c r="H5516" s="1">
        <v>45505</v>
      </c>
      <c r="I5516" s="1">
        <v>45510</v>
      </c>
      <c r="J5516" t="s">
        <v>23</v>
      </c>
      <c r="K5516">
        <v>5</v>
      </c>
      <c r="L5516">
        <v>8219</v>
      </c>
      <c r="M5516">
        <v>0</v>
      </c>
      <c r="N5516" t="s">
        <v>137</v>
      </c>
      <c r="O5516" t="s">
        <v>25</v>
      </c>
      <c r="P5516">
        <v>1643.8</v>
      </c>
      <c r="Q5516" t="s">
        <v>26</v>
      </c>
      <c r="R5516" t="s">
        <v>40</v>
      </c>
      <c r="S5516" t="s">
        <v>35</v>
      </c>
      <c r="T5516">
        <f>VLOOKUP(Admissions[[#This Row],[Department]],Departments[#All],5,FALSE)</f>
        <v>8500</v>
      </c>
      <c r="U5516" t="str">
        <f>IF(Admissions[[#This Row],[Total_Cost]]&gt;Admissions[[#This Row],[Cost_Benchmark]], "Above Benchmark", "Within Benchmark")</f>
        <v>Within Benchmark</v>
      </c>
    </row>
    <row r="5517" spans="1:21" x14ac:dyDescent="0.3">
      <c r="A5517">
        <v>12631</v>
      </c>
      <c r="B5517">
        <v>3300</v>
      </c>
      <c r="C5517" t="s">
        <v>260</v>
      </c>
      <c r="D5517" t="s">
        <v>74</v>
      </c>
      <c r="E5517">
        <v>29057</v>
      </c>
      <c r="F5517" t="s">
        <v>30</v>
      </c>
      <c r="G5517" t="s">
        <v>179</v>
      </c>
      <c r="H5517" s="1">
        <v>45539</v>
      </c>
      <c r="I5517" s="1">
        <v>45549</v>
      </c>
      <c r="J5517" t="s">
        <v>23</v>
      </c>
      <c r="K5517">
        <v>10</v>
      </c>
      <c r="L5517">
        <v>32844</v>
      </c>
      <c r="M5517">
        <v>0</v>
      </c>
      <c r="N5517" t="s">
        <v>32</v>
      </c>
      <c r="O5517" t="s">
        <v>33</v>
      </c>
      <c r="P5517">
        <v>3284.4</v>
      </c>
      <c r="Q5517" t="s">
        <v>26</v>
      </c>
      <c r="R5517" t="s">
        <v>62</v>
      </c>
      <c r="S5517" t="s">
        <v>35</v>
      </c>
      <c r="T5517">
        <f>VLOOKUP(Admissions[[#This Row],[Department]],Departments[#All],5,FALSE)</f>
        <v>12000</v>
      </c>
      <c r="U5517" t="str">
        <f>IF(Admissions[[#This Row],[Total_Cost]]&gt;Admissions[[#This Row],[Cost_Benchmark]], "Above Benchmark", "Within Benchmark")</f>
        <v>Above Benchmark</v>
      </c>
    </row>
    <row r="5518" spans="1:21" x14ac:dyDescent="0.3">
      <c r="A5518">
        <v>14368</v>
      </c>
      <c r="B5518">
        <v>3673</v>
      </c>
      <c r="C5518" t="s">
        <v>1559</v>
      </c>
      <c r="D5518" t="s">
        <v>74</v>
      </c>
      <c r="E5518">
        <v>25637</v>
      </c>
      <c r="F5518" t="s">
        <v>37</v>
      </c>
      <c r="G5518" t="s">
        <v>52</v>
      </c>
      <c r="H5518" s="1">
        <v>44943</v>
      </c>
      <c r="I5518" s="1">
        <v>44944</v>
      </c>
      <c r="J5518" t="s">
        <v>23</v>
      </c>
      <c r="K5518">
        <v>1</v>
      </c>
      <c r="L5518">
        <v>8555</v>
      </c>
      <c r="M5518">
        <v>0</v>
      </c>
      <c r="N5518" t="s">
        <v>24</v>
      </c>
      <c r="O5518" t="s">
        <v>25</v>
      </c>
      <c r="P5518">
        <v>8555</v>
      </c>
      <c r="Q5518" t="s">
        <v>26</v>
      </c>
      <c r="R5518" t="s">
        <v>53</v>
      </c>
      <c r="S5518" t="s">
        <v>35</v>
      </c>
      <c r="T5518">
        <f>VLOOKUP(Admissions[[#This Row],[Department]],Departments[#All],5,FALSE)</f>
        <v>9000</v>
      </c>
      <c r="U5518" t="str">
        <f>IF(Admissions[[#This Row],[Total_Cost]]&gt;Admissions[[#This Row],[Cost_Benchmark]], "Above Benchmark", "Within Benchmark")</f>
        <v>Within Benchmark</v>
      </c>
    </row>
    <row r="5519" spans="1:21" x14ac:dyDescent="0.3">
      <c r="A5519">
        <v>13802</v>
      </c>
      <c r="B5519">
        <v>3562</v>
      </c>
      <c r="C5519" t="s">
        <v>117</v>
      </c>
      <c r="D5519" t="s">
        <v>20</v>
      </c>
      <c r="E5519">
        <v>41000</v>
      </c>
      <c r="F5519" t="s">
        <v>42</v>
      </c>
      <c r="G5519" t="s">
        <v>128</v>
      </c>
      <c r="H5519" s="1">
        <v>45459</v>
      </c>
      <c r="I5519" s="1">
        <v>45462</v>
      </c>
      <c r="J5519" t="s">
        <v>23</v>
      </c>
      <c r="K5519">
        <v>3</v>
      </c>
      <c r="L5519">
        <v>3062</v>
      </c>
      <c r="M5519">
        <v>0</v>
      </c>
      <c r="N5519" t="s">
        <v>44</v>
      </c>
      <c r="O5519" t="s">
        <v>25</v>
      </c>
      <c r="P5519">
        <v>1020.6667</v>
      </c>
      <c r="Q5519" t="s">
        <v>26</v>
      </c>
      <c r="R5519" t="s">
        <v>46</v>
      </c>
      <c r="S5519" t="s">
        <v>28</v>
      </c>
      <c r="T5519">
        <f>VLOOKUP(Admissions[[#This Row],[Department]],Departments[#All],5,FALSE)</f>
        <v>4500</v>
      </c>
      <c r="U5519" t="str">
        <f>IF(Admissions[[#This Row],[Total_Cost]]&gt;Admissions[[#This Row],[Cost_Benchmark]], "Above Benchmark", "Within Benchmark")</f>
        <v>Within Benchmark</v>
      </c>
    </row>
    <row r="5520" spans="1:21" x14ac:dyDescent="0.3">
      <c r="A5520">
        <v>10506</v>
      </c>
      <c r="B5520">
        <v>3272</v>
      </c>
      <c r="C5520" t="s">
        <v>977</v>
      </c>
      <c r="D5520" t="s">
        <v>74</v>
      </c>
      <c r="E5520">
        <v>18544</v>
      </c>
      <c r="F5520" t="s">
        <v>84</v>
      </c>
      <c r="G5520" t="s">
        <v>85</v>
      </c>
      <c r="H5520" s="1">
        <v>45126</v>
      </c>
      <c r="I5520" s="1">
        <v>45132</v>
      </c>
      <c r="J5520" t="s">
        <v>23</v>
      </c>
      <c r="K5520">
        <v>6</v>
      </c>
      <c r="L5520">
        <v>14659</v>
      </c>
      <c r="M5520">
        <v>0</v>
      </c>
      <c r="N5520" t="s">
        <v>86</v>
      </c>
      <c r="O5520" t="s">
        <v>45</v>
      </c>
      <c r="P5520">
        <v>2443.1667000000002</v>
      </c>
      <c r="Q5520" t="s">
        <v>26</v>
      </c>
      <c r="R5520" t="s">
        <v>62</v>
      </c>
      <c r="S5520" t="s">
        <v>35</v>
      </c>
      <c r="T5520">
        <f>VLOOKUP(Admissions[[#This Row],[Department]],Departments[#All],5,FALSE)</f>
        <v>6000</v>
      </c>
      <c r="U5520" t="str">
        <f>IF(Admissions[[#This Row],[Total_Cost]]&gt;Admissions[[#This Row],[Cost_Benchmark]], "Above Benchmark", "Within Benchmark")</f>
        <v>Above Benchmark</v>
      </c>
    </row>
    <row r="5521" spans="1:21" x14ac:dyDescent="0.3">
      <c r="A5521">
        <v>13232</v>
      </c>
      <c r="B5521">
        <v>4875</v>
      </c>
      <c r="C5521" t="s">
        <v>573</v>
      </c>
      <c r="D5521" t="s">
        <v>74</v>
      </c>
      <c r="E5521">
        <v>26658</v>
      </c>
      <c r="F5521" t="s">
        <v>21</v>
      </c>
      <c r="G5521" t="s">
        <v>22</v>
      </c>
      <c r="H5521" s="1">
        <v>45628</v>
      </c>
      <c r="I5521" s="1">
        <v>45630</v>
      </c>
      <c r="J5521" t="s">
        <v>23</v>
      </c>
      <c r="K5521">
        <v>2</v>
      </c>
      <c r="L5521">
        <v>3412</v>
      </c>
      <c r="M5521">
        <v>0</v>
      </c>
      <c r="N5521" t="s">
        <v>65</v>
      </c>
      <c r="O5521" t="s">
        <v>25</v>
      </c>
      <c r="P5521">
        <v>1706</v>
      </c>
      <c r="Q5521" t="s">
        <v>26</v>
      </c>
      <c r="R5521" t="s">
        <v>34</v>
      </c>
      <c r="S5521" t="s">
        <v>35</v>
      </c>
      <c r="T5521">
        <f>VLOOKUP(Admissions[[#This Row],[Department]],Departments[#All],5,FALSE)</f>
        <v>5500</v>
      </c>
      <c r="U5521" t="str">
        <f>IF(Admissions[[#This Row],[Total_Cost]]&gt;Admissions[[#This Row],[Cost_Benchmark]], "Above Benchmark", "Within Benchmark")</f>
        <v>Within Benchmark</v>
      </c>
    </row>
    <row r="5522" spans="1:21" x14ac:dyDescent="0.3">
      <c r="A5522">
        <v>13376</v>
      </c>
      <c r="B5522">
        <v>5101</v>
      </c>
      <c r="C5522" t="s">
        <v>1052</v>
      </c>
      <c r="D5522" t="s">
        <v>20</v>
      </c>
      <c r="E5522">
        <v>27227</v>
      </c>
      <c r="F5522" t="s">
        <v>84</v>
      </c>
      <c r="G5522" t="s">
        <v>95</v>
      </c>
      <c r="H5522" s="1">
        <v>45243</v>
      </c>
      <c r="I5522" s="1">
        <v>45249</v>
      </c>
      <c r="J5522" t="s">
        <v>23</v>
      </c>
      <c r="K5522">
        <v>6</v>
      </c>
      <c r="L5522">
        <v>11642</v>
      </c>
      <c r="M5522">
        <v>0</v>
      </c>
      <c r="N5522" t="s">
        <v>50</v>
      </c>
      <c r="O5522" t="s">
        <v>25</v>
      </c>
      <c r="P5522">
        <v>1940.3333</v>
      </c>
      <c r="Q5522" t="s">
        <v>26</v>
      </c>
      <c r="R5522" t="s">
        <v>34</v>
      </c>
      <c r="S5522" t="s">
        <v>35</v>
      </c>
      <c r="T5522">
        <f>VLOOKUP(Admissions[[#This Row],[Department]],Departments[#All],5,FALSE)</f>
        <v>6000</v>
      </c>
      <c r="U5522" t="str">
        <f>IF(Admissions[[#This Row],[Total_Cost]]&gt;Admissions[[#This Row],[Cost_Benchmark]], "Above Benchmark", "Within Benchmark")</f>
        <v>Above Benchmark</v>
      </c>
    </row>
    <row r="5523" spans="1:21" x14ac:dyDescent="0.3">
      <c r="A5523">
        <v>10453</v>
      </c>
      <c r="B5523">
        <v>4803</v>
      </c>
      <c r="C5523" t="s">
        <v>281</v>
      </c>
      <c r="D5523" t="s">
        <v>20</v>
      </c>
      <c r="E5523">
        <v>19652</v>
      </c>
      <c r="F5523" t="s">
        <v>84</v>
      </c>
      <c r="G5523" t="s">
        <v>88</v>
      </c>
      <c r="H5523" s="1">
        <v>45232</v>
      </c>
      <c r="I5523" s="1">
        <v>45239</v>
      </c>
      <c r="J5523" t="s">
        <v>23</v>
      </c>
      <c r="K5523">
        <v>7</v>
      </c>
      <c r="L5523">
        <v>13346</v>
      </c>
      <c r="M5523">
        <v>0</v>
      </c>
      <c r="N5523" t="s">
        <v>109</v>
      </c>
      <c r="O5523" t="s">
        <v>33</v>
      </c>
      <c r="P5523">
        <v>1906.5714</v>
      </c>
      <c r="Q5523" t="s">
        <v>26</v>
      </c>
      <c r="R5523" t="s">
        <v>40</v>
      </c>
      <c r="S5523" t="s">
        <v>35</v>
      </c>
      <c r="T5523">
        <f>VLOOKUP(Admissions[[#This Row],[Department]],Departments[#All],5,FALSE)</f>
        <v>6000</v>
      </c>
      <c r="U5523" t="str">
        <f>IF(Admissions[[#This Row],[Total_Cost]]&gt;Admissions[[#This Row],[Cost_Benchmark]], "Above Benchmark", "Within Benchmark")</f>
        <v>Above Benchmark</v>
      </c>
    </row>
    <row r="5524" spans="1:21" x14ac:dyDescent="0.3">
      <c r="A5524">
        <v>10661</v>
      </c>
      <c r="B5524">
        <v>3223</v>
      </c>
      <c r="C5524" t="s">
        <v>998</v>
      </c>
      <c r="D5524" t="s">
        <v>74</v>
      </c>
      <c r="E5524">
        <v>41897</v>
      </c>
      <c r="F5524" t="s">
        <v>42</v>
      </c>
      <c r="G5524" t="s">
        <v>76</v>
      </c>
      <c r="H5524" s="1">
        <v>45301</v>
      </c>
      <c r="I5524" s="1">
        <v>45306</v>
      </c>
      <c r="J5524" t="s">
        <v>23</v>
      </c>
      <c r="K5524">
        <v>5</v>
      </c>
      <c r="L5524">
        <v>3853</v>
      </c>
      <c r="M5524">
        <v>1</v>
      </c>
      <c r="N5524" t="s">
        <v>61</v>
      </c>
      <c r="O5524" t="s">
        <v>25</v>
      </c>
      <c r="P5524">
        <v>770.6</v>
      </c>
      <c r="Q5524" t="s">
        <v>26</v>
      </c>
      <c r="R5524" t="s">
        <v>62</v>
      </c>
      <c r="S5524" t="s">
        <v>35</v>
      </c>
      <c r="T5524">
        <f>VLOOKUP(Admissions[[#This Row],[Department]],Departments[#All],5,FALSE)</f>
        <v>4500</v>
      </c>
      <c r="U5524" t="str">
        <f>IF(Admissions[[#This Row],[Total_Cost]]&gt;Admissions[[#This Row],[Cost_Benchmark]], "Above Benchmark", "Within Benchmark")</f>
        <v>Within Benchmark</v>
      </c>
    </row>
    <row r="5525" spans="1:21" x14ac:dyDescent="0.3">
      <c r="A5525">
        <v>13616</v>
      </c>
      <c r="B5525">
        <v>4165</v>
      </c>
      <c r="C5525" t="s">
        <v>1070</v>
      </c>
      <c r="D5525" t="s">
        <v>74</v>
      </c>
      <c r="E5525">
        <v>25710</v>
      </c>
      <c r="F5525" t="s">
        <v>48</v>
      </c>
      <c r="G5525" t="s">
        <v>49</v>
      </c>
      <c r="H5525" s="1">
        <v>45395</v>
      </c>
      <c r="I5525" s="1">
        <v>45403</v>
      </c>
      <c r="J5525" t="s">
        <v>23</v>
      </c>
      <c r="K5525">
        <v>8</v>
      </c>
      <c r="L5525">
        <v>13154</v>
      </c>
      <c r="M5525">
        <v>0</v>
      </c>
      <c r="N5525" t="s">
        <v>50</v>
      </c>
      <c r="O5525" t="s">
        <v>45</v>
      </c>
      <c r="P5525">
        <v>1644.25</v>
      </c>
      <c r="Q5525" t="s">
        <v>26</v>
      </c>
      <c r="R5525" t="s">
        <v>27</v>
      </c>
      <c r="S5525" t="s">
        <v>28</v>
      </c>
      <c r="T5525">
        <f>VLOOKUP(Admissions[[#This Row],[Department]],Departments[#All],5,FALSE)</f>
        <v>8500</v>
      </c>
      <c r="U5525" t="str">
        <f>IF(Admissions[[#This Row],[Total_Cost]]&gt;Admissions[[#This Row],[Cost_Benchmark]], "Above Benchmark", "Within Benchmark")</f>
        <v>Above Benchmark</v>
      </c>
    </row>
    <row r="5526" spans="1:21" x14ac:dyDescent="0.3">
      <c r="A5526">
        <v>12555</v>
      </c>
      <c r="B5526">
        <v>6470</v>
      </c>
      <c r="C5526" t="s">
        <v>299</v>
      </c>
      <c r="D5526" t="s">
        <v>20</v>
      </c>
      <c r="E5526">
        <v>39145</v>
      </c>
      <c r="F5526" t="s">
        <v>42</v>
      </c>
      <c r="G5526" t="s">
        <v>43</v>
      </c>
      <c r="H5526" s="1">
        <v>45247</v>
      </c>
      <c r="I5526" s="1">
        <v>45248</v>
      </c>
      <c r="J5526" t="s">
        <v>23</v>
      </c>
      <c r="K5526">
        <v>1</v>
      </c>
      <c r="L5526">
        <v>2051</v>
      </c>
      <c r="M5526">
        <v>0</v>
      </c>
      <c r="N5526" t="s">
        <v>99</v>
      </c>
      <c r="O5526" t="s">
        <v>33</v>
      </c>
      <c r="P5526">
        <v>2051</v>
      </c>
      <c r="Q5526" t="s">
        <v>26</v>
      </c>
      <c r="R5526" t="s">
        <v>66</v>
      </c>
      <c r="S5526" t="s">
        <v>35</v>
      </c>
      <c r="T5526">
        <f>VLOOKUP(Admissions[[#This Row],[Department]],Departments[#All],5,FALSE)</f>
        <v>4500</v>
      </c>
      <c r="U5526" t="str">
        <f>IF(Admissions[[#This Row],[Total_Cost]]&gt;Admissions[[#This Row],[Cost_Benchmark]], "Above Benchmark", "Within Benchmark")</f>
        <v>Within Benchmark</v>
      </c>
    </row>
    <row r="5527" spans="1:21" x14ac:dyDescent="0.3">
      <c r="A5527">
        <v>14130</v>
      </c>
      <c r="B5527">
        <v>4794</v>
      </c>
      <c r="C5527" t="s">
        <v>1163</v>
      </c>
      <c r="D5527" t="s">
        <v>74</v>
      </c>
      <c r="E5527">
        <v>14541</v>
      </c>
      <c r="F5527" t="s">
        <v>68</v>
      </c>
      <c r="G5527" t="s">
        <v>69</v>
      </c>
      <c r="H5527" s="1">
        <v>45101</v>
      </c>
      <c r="I5527" s="1">
        <v>45107</v>
      </c>
      <c r="J5527" t="s">
        <v>23</v>
      </c>
      <c r="K5527">
        <v>6</v>
      </c>
      <c r="L5527">
        <v>9895</v>
      </c>
      <c r="M5527">
        <v>0</v>
      </c>
      <c r="N5527" t="s">
        <v>24</v>
      </c>
      <c r="O5527" t="s">
        <v>25</v>
      </c>
      <c r="P5527">
        <v>1649.1667</v>
      </c>
      <c r="Q5527" t="s">
        <v>26</v>
      </c>
      <c r="R5527" t="s">
        <v>27</v>
      </c>
      <c r="S5527" t="s">
        <v>28</v>
      </c>
      <c r="T5527">
        <f>VLOOKUP(Admissions[[#This Row],[Department]],Departments[#All],5,FALSE)</f>
        <v>6800</v>
      </c>
      <c r="U5527" t="str">
        <f>IF(Admissions[[#This Row],[Total_Cost]]&gt;Admissions[[#This Row],[Cost_Benchmark]], "Above Benchmark", "Within Benchmark")</f>
        <v>Above Benchmark</v>
      </c>
    </row>
    <row r="5528" spans="1:21" x14ac:dyDescent="0.3">
      <c r="A5528">
        <v>14337</v>
      </c>
      <c r="B5528">
        <v>5500</v>
      </c>
      <c r="C5528" t="s">
        <v>1099</v>
      </c>
      <c r="D5528" t="s">
        <v>20</v>
      </c>
      <c r="E5528">
        <v>11427</v>
      </c>
      <c r="F5528" t="s">
        <v>48</v>
      </c>
      <c r="G5528" t="s">
        <v>101</v>
      </c>
      <c r="H5528" s="1">
        <v>45382</v>
      </c>
      <c r="I5528" s="1">
        <v>45388</v>
      </c>
      <c r="J5528" t="s">
        <v>23</v>
      </c>
      <c r="K5528">
        <v>6</v>
      </c>
      <c r="L5528">
        <v>11331</v>
      </c>
      <c r="M5528">
        <v>0</v>
      </c>
      <c r="N5528" t="s">
        <v>137</v>
      </c>
      <c r="O5528" t="s">
        <v>33</v>
      </c>
      <c r="P5528">
        <v>1888.5</v>
      </c>
      <c r="Q5528" t="s">
        <v>26</v>
      </c>
      <c r="R5528" t="s">
        <v>46</v>
      </c>
      <c r="S5528" t="s">
        <v>28</v>
      </c>
      <c r="T5528">
        <f>VLOOKUP(Admissions[[#This Row],[Department]],Departments[#All],5,FALSE)</f>
        <v>8500</v>
      </c>
      <c r="U5528" t="str">
        <f>IF(Admissions[[#This Row],[Total_Cost]]&gt;Admissions[[#This Row],[Cost_Benchmark]], "Above Benchmark", "Within Benchmark")</f>
        <v>Above Benchmark</v>
      </c>
    </row>
    <row r="5529" spans="1:21" x14ac:dyDescent="0.3">
      <c r="A5529">
        <v>15322</v>
      </c>
      <c r="B5529">
        <v>3816</v>
      </c>
      <c r="C5529" t="s">
        <v>1351</v>
      </c>
      <c r="D5529" t="s">
        <v>74</v>
      </c>
      <c r="E5529">
        <v>23293</v>
      </c>
      <c r="F5529" t="s">
        <v>30</v>
      </c>
      <c r="G5529" t="s">
        <v>31</v>
      </c>
      <c r="H5529" s="1">
        <v>45322</v>
      </c>
      <c r="I5529" s="1">
        <v>45334</v>
      </c>
      <c r="J5529" t="s">
        <v>23</v>
      </c>
      <c r="K5529">
        <v>12</v>
      </c>
      <c r="L5529">
        <v>34966</v>
      </c>
      <c r="M5529">
        <v>0</v>
      </c>
      <c r="N5529" t="s">
        <v>32</v>
      </c>
      <c r="O5529" t="s">
        <v>25</v>
      </c>
      <c r="P5529">
        <v>2913.8332999999998</v>
      </c>
      <c r="Q5529" t="s">
        <v>26</v>
      </c>
      <c r="R5529" t="s">
        <v>62</v>
      </c>
      <c r="S5529" t="s">
        <v>35</v>
      </c>
      <c r="T5529">
        <f>VLOOKUP(Admissions[[#This Row],[Department]],Departments[#All],5,FALSE)</f>
        <v>12000</v>
      </c>
      <c r="U5529" t="str">
        <f>IF(Admissions[[#This Row],[Total_Cost]]&gt;Admissions[[#This Row],[Cost_Benchmark]], "Above Benchmark", "Within Benchmark")</f>
        <v>Above Benchmark</v>
      </c>
    </row>
    <row r="5530" spans="1:21" x14ac:dyDescent="0.3">
      <c r="A5530">
        <v>12958</v>
      </c>
      <c r="B5530">
        <v>6257</v>
      </c>
      <c r="C5530" t="s">
        <v>826</v>
      </c>
      <c r="D5530" t="s">
        <v>74</v>
      </c>
      <c r="E5530">
        <v>24220</v>
      </c>
      <c r="F5530" t="s">
        <v>68</v>
      </c>
      <c r="G5530" t="s">
        <v>131</v>
      </c>
      <c r="H5530" s="1">
        <v>44945</v>
      </c>
      <c r="I5530" s="1">
        <v>44952</v>
      </c>
      <c r="J5530" t="s">
        <v>23</v>
      </c>
      <c r="K5530">
        <v>7</v>
      </c>
      <c r="L5530">
        <v>10704</v>
      </c>
      <c r="M5530">
        <v>0</v>
      </c>
      <c r="N5530" t="s">
        <v>24</v>
      </c>
      <c r="O5530" t="s">
        <v>45</v>
      </c>
      <c r="P5530">
        <v>1529.1429000000001</v>
      </c>
      <c r="Q5530" t="s">
        <v>26</v>
      </c>
      <c r="R5530" t="s">
        <v>40</v>
      </c>
      <c r="S5530" t="s">
        <v>35</v>
      </c>
      <c r="T5530">
        <f>VLOOKUP(Admissions[[#This Row],[Department]],Departments[#All],5,FALSE)</f>
        <v>6800</v>
      </c>
      <c r="U5530" t="str">
        <f>IF(Admissions[[#This Row],[Total_Cost]]&gt;Admissions[[#This Row],[Cost_Benchmark]], "Above Benchmark", "Within Benchmark")</f>
        <v>Above Benchmark</v>
      </c>
    </row>
    <row r="5531" spans="1:21" x14ac:dyDescent="0.3">
      <c r="A5531">
        <v>10939</v>
      </c>
      <c r="B5531">
        <v>3482</v>
      </c>
      <c r="C5531" t="s">
        <v>416</v>
      </c>
      <c r="D5531" t="s">
        <v>20</v>
      </c>
      <c r="E5531">
        <v>17763</v>
      </c>
      <c r="F5531" t="s">
        <v>84</v>
      </c>
      <c r="G5531" t="s">
        <v>95</v>
      </c>
      <c r="H5531" s="1">
        <v>44981</v>
      </c>
      <c r="I5531" s="1">
        <v>44986</v>
      </c>
      <c r="J5531" t="s">
        <v>23</v>
      </c>
      <c r="K5531">
        <v>5</v>
      </c>
      <c r="L5531">
        <v>9956</v>
      </c>
      <c r="M5531">
        <v>0</v>
      </c>
      <c r="N5531" t="s">
        <v>109</v>
      </c>
      <c r="O5531" t="s">
        <v>25</v>
      </c>
      <c r="P5531">
        <v>1991.2</v>
      </c>
      <c r="Q5531" t="s">
        <v>26</v>
      </c>
      <c r="R5531" t="s">
        <v>66</v>
      </c>
      <c r="S5531" t="s">
        <v>35</v>
      </c>
      <c r="T5531">
        <f>VLOOKUP(Admissions[[#This Row],[Department]],Departments[#All],5,FALSE)</f>
        <v>6000</v>
      </c>
      <c r="U5531" t="str">
        <f>IF(Admissions[[#This Row],[Total_Cost]]&gt;Admissions[[#This Row],[Cost_Benchmark]], "Above Benchmark", "Within Benchmark")</f>
        <v>Above Benchmark</v>
      </c>
    </row>
    <row r="5532" spans="1:21" x14ac:dyDescent="0.3">
      <c r="A5532">
        <v>12896</v>
      </c>
      <c r="B5532">
        <v>4076</v>
      </c>
      <c r="C5532" t="s">
        <v>1084</v>
      </c>
      <c r="D5532" t="s">
        <v>74</v>
      </c>
      <c r="E5532">
        <v>25629</v>
      </c>
      <c r="F5532" t="s">
        <v>37</v>
      </c>
      <c r="G5532" t="s">
        <v>38</v>
      </c>
      <c r="H5532" s="1">
        <v>45137</v>
      </c>
      <c r="I5532" s="1">
        <v>45142</v>
      </c>
      <c r="J5532" t="s">
        <v>23</v>
      </c>
      <c r="K5532">
        <v>5</v>
      </c>
      <c r="L5532">
        <v>17223</v>
      </c>
      <c r="M5532">
        <v>0</v>
      </c>
      <c r="N5532" t="s">
        <v>97</v>
      </c>
      <c r="O5532" t="s">
        <v>25</v>
      </c>
      <c r="P5532">
        <v>3444.6</v>
      </c>
      <c r="Q5532" t="s">
        <v>26</v>
      </c>
      <c r="R5532" t="s">
        <v>46</v>
      </c>
      <c r="S5532" t="s">
        <v>28</v>
      </c>
      <c r="T5532">
        <f>VLOOKUP(Admissions[[#This Row],[Department]],Departments[#All],5,FALSE)</f>
        <v>9000</v>
      </c>
      <c r="U5532" t="str">
        <f>IF(Admissions[[#This Row],[Total_Cost]]&gt;Admissions[[#This Row],[Cost_Benchmark]], "Above Benchmark", "Within Benchmark")</f>
        <v>Above Benchmark</v>
      </c>
    </row>
    <row r="5533" spans="1:21" x14ac:dyDescent="0.3">
      <c r="A5533">
        <v>13551</v>
      </c>
      <c r="B5533">
        <v>3214</v>
      </c>
      <c r="C5533" t="s">
        <v>734</v>
      </c>
      <c r="D5533" t="s">
        <v>20</v>
      </c>
      <c r="E5533">
        <v>27772</v>
      </c>
      <c r="F5533" t="s">
        <v>21</v>
      </c>
      <c r="G5533" t="s">
        <v>239</v>
      </c>
      <c r="H5533" s="1">
        <v>44981</v>
      </c>
      <c r="I5533" s="1">
        <v>44984</v>
      </c>
      <c r="J5533" t="s">
        <v>23</v>
      </c>
      <c r="K5533">
        <v>3</v>
      </c>
      <c r="L5533">
        <v>5112</v>
      </c>
      <c r="M5533">
        <v>0</v>
      </c>
      <c r="N5533" t="s">
        <v>24</v>
      </c>
      <c r="O5533" t="s">
        <v>33</v>
      </c>
      <c r="P5533">
        <v>1704</v>
      </c>
      <c r="Q5533" t="s">
        <v>26</v>
      </c>
      <c r="R5533" t="s">
        <v>66</v>
      </c>
      <c r="S5533" t="s">
        <v>35</v>
      </c>
      <c r="T5533">
        <f>VLOOKUP(Admissions[[#This Row],[Department]],Departments[#All],5,FALSE)</f>
        <v>5500</v>
      </c>
      <c r="U5533" t="str">
        <f>IF(Admissions[[#This Row],[Total_Cost]]&gt;Admissions[[#This Row],[Cost_Benchmark]], "Above Benchmark", "Within Benchmark")</f>
        <v>Within Benchmark</v>
      </c>
    </row>
    <row r="5534" spans="1:21" x14ac:dyDescent="0.3">
      <c r="A5534">
        <v>10855</v>
      </c>
      <c r="B5534">
        <v>5459</v>
      </c>
      <c r="C5534" t="s">
        <v>1560</v>
      </c>
      <c r="D5534" t="s">
        <v>74</v>
      </c>
      <c r="E5534">
        <v>35360</v>
      </c>
      <c r="F5534" t="s">
        <v>21</v>
      </c>
      <c r="G5534" t="s">
        <v>22</v>
      </c>
      <c r="H5534" s="1">
        <v>45298</v>
      </c>
      <c r="I5534" s="1">
        <v>45300</v>
      </c>
      <c r="J5534" t="s">
        <v>23</v>
      </c>
      <c r="K5534">
        <v>2</v>
      </c>
      <c r="L5534">
        <v>4758</v>
      </c>
      <c r="M5534">
        <v>0</v>
      </c>
      <c r="N5534" t="s">
        <v>99</v>
      </c>
      <c r="O5534" t="s">
        <v>25</v>
      </c>
      <c r="P5534">
        <v>2379</v>
      </c>
      <c r="Q5534" t="s">
        <v>26</v>
      </c>
      <c r="R5534" t="s">
        <v>46</v>
      </c>
      <c r="S5534" t="s">
        <v>28</v>
      </c>
      <c r="T5534">
        <f>VLOOKUP(Admissions[[#This Row],[Department]],Departments[#All],5,FALSE)</f>
        <v>5500</v>
      </c>
      <c r="U5534" t="str">
        <f>IF(Admissions[[#This Row],[Total_Cost]]&gt;Admissions[[#This Row],[Cost_Benchmark]], "Above Benchmark", "Within Benchmark")</f>
        <v>Within Benchmark</v>
      </c>
    </row>
    <row r="5535" spans="1:21" x14ac:dyDescent="0.3">
      <c r="A5535">
        <v>12067</v>
      </c>
      <c r="B5535">
        <v>5102</v>
      </c>
      <c r="C5535" t="s">
        <v>87</v>
      </c>
      <c r="D5535" t="s">
        <v>20</v>
      </c>
      <c r="E5535">
        <v>13555</v>
      </c>
      <c r="F5535" t="s">
        <v>48</v>
      </c>
      <c r="G5535" t="s">
        <v>49</v>
      </c>
      <c r="H5535" s="1">
        <v>45627</v>
      </c>
      <c r="I5535" s="1">
        <v>45637</v>
      </c>
      <c r="J5535" t="s">
        <v>23</v>
      </c>
      <c r="K5535">
        <v>10</v>
      </c>
      <c r="L5535">
        <v>17960</v>
      </c>
      <c r="M5535">
        <v>0</v>
      </c>
      <c r="N5535" t="s">
        <v>137</v>
      </c>
      <c r="O5535" t="s">
        <v>25</v>
      </c>
      <c r="P5535">
        <v>1796</v>
      </c>
      <c r="Q5535" t="s">
        <v>26</v>
      </c>
      <c r="R5535" t="s">
        <v>46</v>
      </c>
      <c r="S5535" t="s">
        <v>28</v>
      </c>
      <c r="T5535">
        <f>VLOOKUP(Admissions[[#This Row],[Department]],Departments[#All],5,FALSE)</f>
        <v>8500</v>
      </c>
      <c r="U5535" t="str">
        <f>IF(Admissions[[#This Row],[Total_Cost]]&gt;Admissions[[#This Row],[Cost_Benchmark]], "Above Benchmark", "Within Benchmark")</f>
        <v>Above Benchmark</v>
      </c>
    </row>
    <row r="5536" spans="1:21" x14ac:dyDescent="0.3">
      <c r="A5536">
        <v>14841</v>
      </c>
      <c r="B5536">
        <v>5694</v>
      </c>
      <c r="C5536" t="s">
        <v>783</v>
      </c>
      <c r="D5536" t="s">
        <v>20</v>
      </c>
      <c r="E5536">
        <v>24600</v>
      </c>
      <c r="F5536" t="s">
        <v>68</v>
      </c>
      <c r="G5536" t="s">
        <v>69</v>
      </c>
      <c r="H5536" s="1">
        <v>45279</v>
      </c>
      <c r="I5536" s="1">
        <v>45281</v>
      </c>
      <c r="J5536" t="s">
        <v>23</v>
      </c>
      <c r="K5536">
        <v>2</v>
      </c>
      <c r="L5536">
        <v>5192</v>
      </c>
      <c r="M5536">
        <v>0</v>
      </c>
      <c r="N5536" t="s">
        <v>132</v>
      </c>
      <c r="O5536" t="s">
        <v>45</v>
      </c>
      <c r="P5536">
        <v>2596</v>
      </c>
      <c r="Q5536" t="s">
        <v>26</v>
      </c>
      <c r="R5536" t="s">
        <v>53</v>
      </c>
      <c r="S5536" t="s">
        <v>35</v>
      </c>
      <c r="T5536">
        <f>VLOOKUP(Admissions[[#This Row],[Department]],Departments[#All],5,FALSE)</f>
        <v>6800</v>
      </c>
      <c r="U5536" t="str">
        <f>IF(Admissions[[#This Row],[Total_Cost]]&gt;Admissions[[#This Row],[Cost_Benchmark]], "Above Benchmark", "Within Benchmark")</f>
        <v>Within Benchmark</v>
      </c>
    </row>
    <row r="5537" spans="1:21" x14ac:dyDescent="0.3">
      <c r="A5537">
        <v>10460</v>
      </c>
      <c r="B5537">
        <v>5809</v>
      </c>
      <c r="C5537" t="s">
        <v>747</v>
      </c>
      <c r="D5537" t="s">
        <v>20</v>
      </c>
      <c r="E5537">
        <v>14656</v>
      </c>
      <c r="F5537" t="s">
        <v>68</v>
      </c>
      <c r="G5537" t="s">
        <v>131</v>
      </c>
      <c r="H5537" s="1">
        <v>45315</v>
      </c>
      <c r="I5537" s="1">
        <v>45323</v>
      </c>
      <c r="J5537" t="s">
        <v>23</v>
      </c>
      <c r="K5537">
        <v>8</v>
      </c>
      <c r="L5537">
        <v>9009</v>
      </c>
      <c r="M5537">
        <v>0</v>
      </c>
      <c r="N5537" t="s">
        <v>70</v>
      </c>
      <c r="O5537" t="s">
        <v>25</v>
      </c>
      <c r="P5537">
        <v>1126.125</v>
      </c>
      <c r="Q5537" t="s">
        <v>26</v>
      </c>
      <c r="R5537" t="s">
        <v>62</v>
      </c>
      <c r="S5537" t="s">
        <v>35</v>
      </c>
      <c r="T5537">
        <f>VLOOKUP(Admissions[[#This Row],[Department]],Departments[#All],5,FALSE)</f>
        <v>6800</v>
      </c>
      <c r="U5537" t="str">
        <f>IF(Admissions[[#This Row],[Total_Cost]]&gt;Admissions[[#This Row],[Cost_Benchmark]], "Above Benchmark", "Within Benchmark")</f>
        <v>Above Benchmark</v>
      </c>
    </row>
    <row r="5538" spans="1:21" x14ac:dyDescent="0.3">
      <c r="A5538">
        <v>11723</v>
      </c>
      <c r="B5538">
        <v>4851</v>
      </c>
      <c r="C5538" t="s">
        <v>574</v>
      </c>
      <c r="D5538" t="s">
        <v>20</v>
      </c>
      <c r="E5538">
        <v>24261</v>
      </c>
      <c r="F5538" t="s">
        <v>48</v>
      </c>
      <c r="G5538" t="s">
        <v>101</v>
      </c>
      <c r="H5538" s="1">
        <v>45035</v>
      </c>
      <c r="I5538" s="1">
        <v>45037</v>
      </c>
      <c r="J5538" t="s">
        <v>23</v>
      </c>
      <c r="K5538">
        <v>2</v>
      </c>
      <c r="L5538">
        <v>9773</v>
      </c>
      <c r="M5538">
        <v>0</v>
      </c>
      <c r="N5538" t="s">
        <v>78</v>
      </c>
      <c r="O5538" t="s">
        <v>45</v>
      </c>
      <c r="P5538">
        <v>4886.5</v>
      </c>
      <c r="Q5538" t="s">
        <v>26</v>
      </c>
      <c r="R5538" t="s">
        <v>62</v>
      </c>
      <c r="S5538" t="s">
        <v>35</v>
      </c>
      <c r="T5538">
        <f>VLOOKUP(Admissions[[#This Row],[Department]],Departments[#All],5,FALSE)</f>
        <v>8500</v>
      </c>
      <c r="U5538" t="str">
        <f>IF(Admissions[[#This Row],[Total_Cost]]&gt;Admissions[[#This Row],[Cost_Benchmark]], "Above Benchmark", "Within Benchmark")</f>
        <v>Above Benchmark</v>
      </c>
    </row>
    <row r="5539" spans="1:21" x14ac:dyDescent="0.3">
      <c r="A5539">
        <v>10968</v>
      </c>
      <c r="B5539">
        <v>3929</v>
      </c>
      <c r="C5539" t="s">
        <v>1561</v>
      </c>
      <c r="D5539" t="s">
        <v>20</v>
      </c>
      <c r="E5539">
        <v>29682</v>
      </c>
      <c r="F5539" t="s">
        <v>48</v>
      </c>
      <c r="G5539" t="s">
        <v>101</v>
      </c>
      <c r="H5539" s="1">
        <v>45530</v>
      </c>
      <c r="I5539" s="1">
        <v>45533</v>
      </c>
      <c r="J5539" t="s">
        <v>23</v>
      </c>
      <c r="K5539">
        <v>3</v>
      </c>
      <c r="L5539">
        <v>10873</v>
      </c>
      <c r="M5539">
        <v>0</v>
      </c>
      <c r="N5539" t="s">
        <v>78</v>
      </c>
      <c r="O5539" t="s">
        <v>45</v>
      </c>
      <c r="P5539">
        <v>3624.3332999999998</v>
      </c>
      <c r="Q5539" t="s">
        <v>26</v>
      </c>
      <c r="R5539" t="s">
        <v>34</v>
      </c>
      <c r="S5539" t="s">
        <v>35</v>
      </c>
      <c r="T5539">
        <f>VLOOKUP(Admissions[[#This Row],[Department]],Departments[#All],5,FALSE)</f>
        <v>8500</v>
      </c>
      <c r="U5539" t="str">
        <f>IF(Admissions[[#This Row],[Total_Cost]]&gt;Admissions[[#This Row],[Cost_Benchmark]], "Above Benchmark", "Within Benchmark")</f>
        <v>Above Benchmark</v>
      </c>
    </row>
    <row r="5540" spans="1:21" x14ac:dyDescent="0.3">
      <c r="A5540">
        <v>11964</v>
      </c>
      <c r="B5540">
        <v>6546</v>
      </c>
      <c r="C5540" t="s">
        <v>339</v>
      </c>
      <c r="D5540" t="s">
        <v>74</v>
      </c>
      <c r="E5540">
        <v>25594</v>
      </c>
      <c r="F5540" t="s">
        <v>68</v>
      </c>
      <c r="G5540" t="s">
        <v>105</v>
      </c>
      <c r="H5540" s="1">
        <v>45641</v>
      </c>
      <c r="I5540" s="1">
        <v>45647</v>
      </c>
      <c r="J5540" t="s">
        <v>23</v>
      </c>
      <c r="K5540">
        <v>6</v>
      </c>
      <c r="L5540">
        <v>6848</v>
      </c>
      <c r="M5540">
        <v>0</v>
      </c>
      <c r="N5540" t="s">
        <v>70</v>
      </c>
      <c r="O5540" t="s">
        <v>25</v>
      </c>
      <c r="P5540">
        <v>1141.3333</v>
      </c>
      <c r="Q5540" t="s">
        <v>26</v>
      </c>
      <c r="R5540" t="s">
        <v>46</v>
      </c>
      <c r="S5540" t="s">
        <v>28</v>
      </c>
      <c r="T5540">
        <f>VLOOKUP(Admissions[[#This Row],[Department]],Departments[#All],5,FALSE)</f>
        <v>6800</v>
      </c>
      <c r="U5540" t="str">
        <f>IF(Admissions[[#This Row],[Total_Cost]]&gt;Admissions[[#This Row],[Cost_Benchmark]], "Above Benchmark", "Within Benchmark")</f>
        <v>Above Benchmark</v>
      </c>
    </row>
    <row r="5541" spans="1:21" x14ac:dyDescent="0.3">
      <c r="A5541">
        <v>10379</v>
      </c>
      <c r="B5541">
        <v>5646</v>
      </c>
      <c r="C5541" t="s">
        <v>655</v>
      </c>
      <c r="D5541" t="s">
        <v>20</v>
      </c>
      <c r="E5541">
        <v>25847</v>
      </c>
      <c r="F5541" t="s">
        <v>21</v>
      </c>
      <c r="G5541" t="s">
        <v>239</v>
      </c>
      <c r="H5541" s="1">
        <v>45181</v>
      </c>
      <c r="I5541" s="1">
        <v>45183</v>
      </c>
      <c r="J5541" t="s">
        <v>23</v>
      </c>
      <c r="K5541">
        <v>2</v>
      </c>
      <c r="L5541">
        <v>4681</v>
      </c>
      <c r="M5541">
        <v>0</v>
      </c>
      <c r="N5541" t="s">
        <v>61</v>
      </c>
      <c r="O5541" t="s">
        <v>45</v>
      </c>
      <c r="P5541">
        <v>2340.5</v>
      </c>
      <c r="Q5541" t="s">
        <v>26</v>
      </c>
      <c r="R5541" t="s">
        <v>53</v>
      </c>
      <c r="S5541" t="s">
        <v>35</v>
      </c>
      <c r="T5541">
        <f>VLOOKUP(Admissions[[#This Row],[Department]],Departments[#All],5,FALSE)</f>
        <v>5500</v>
      </c>
      <c r="U5541" t="str">
        <f>IF(Admissions[[#This Row],[Total_Cost]]&gt;Admissions[[#This Row],[Cost_Benchmark]], "Above Benchmark", "Within Benchmark")</f>
        <v>Within Benchmark</v>
      </c>
    </row>
    <row r="5542" spans="1:21" x14ac:dyDescent="0.3">
      <c r="A5542">
        <v>12596</v>
      </c>
      <c r="B5542">
        <v>3208</v>
      </c>
      <c r="C5542" t="s">
        <v>264</v>
      </c>
      <c r="D5542" t="s">
        <v>74</v>
      </c>
      <c r="E5542">
        <v>27958</v>
      </c>
      <c r="F5542" t="s">
        <v>55</v>
      </c>
      <c r="G5542" t="s">
        <v>56</v>
      </c>
      <c r="H5542" s="1">
        <v>45629</v>
      </c>
      <c r="I5542" s="1">
        <v>45634</v>
      </c>
      <c r="J5542" t="s">
        <v>23</v>
      </c>
      <c r="K5542">
        <v>5</v>
      </c>
      <c r="L5542">
        <v>6559</v>
      </c>
      <c r="M5542">
        <v>0</v>
      </c>
      <c r="N5542" t="s">
        <v>139</v>
      </c>
      <c r="O5542" t="s">
        <v>25</v>
      </c>
      <c r="P5542">
        <v>1311.8</v>
      </c>
      <c r="Q5542" t="s">
        <v>26</v>
      </c>
      <c r="R5542" t="s">
        <v>53</v>
      </c>
      <c r="S5542" t="s">
        <v>35</v>
      </c>
      <c r="T5542">
        <f>VLOOKUP(Admissions[[#This Row],[Department]],Departments[#All],5,FALSE)</f>
        <v>7200</v>
      </c>
      <c r="U5542" t="str">
        <f>IF(Admissions[[#This Row],[Total_Cost]]&gt;Admissions[[#This Row],[Cost_Benchmark]], "Above Benchmark", "Within Benchmark")</f>
        <v>Within Benchmark</v>
      </c>
    </row>
    <row r="5543" spans="1:21" x14ac:dyDescent="0.3">
      <c r="A5543">
        <v>12079</v>
      </c>
      <c r="B5543">
        <v>5425</v>
      </c>
      <c r="C5543" t="s">
        <v>1245</v>
      </c>
      <c r="D5543" t="s">
        <v>20</v>
      </c>
      <c r="E5543">
        <v>31613</v>
      </c>
      <c r="F5543" t="s">
        <v>21</v>
      </c>
      <c r="G5543" t="s">
        <v>64</v>
      </c>
      <c r="H5543" s="1">
        <v>45212</v>
      </c>
      <c r="I5543" s="1">
        <v>45214</v>
      </c>
      <c r="J5543" t="s">
        <v>23</v>
      </c>
      <c r="K5543">
        <v>2</v>
      </c>
      <c r="L5543">
        <v>3766</v>
      </c>
      <c r="M5543">
        <v>0</v>
      </c>
      <c r="N5543" t="s">
        <v>61</v>
      </c>
      <c r="O5543" t="s">
        <v>45</v>
      </c>
      <c r="P5543">
        <v>1883</v>
      </c>
      <c r="Q5543" t="s">
        <v>26</v>
      </c>
      <c r="R5543" t="s">
        <v>66</v>
      </c>
      <c r="S5543" t="s">
        <v>35</v>
      </c>
      <c r="T5543">
        <f>VLOOKUP(Admissions[[#This Row],[Department]],Departments[#All],5,FALSE)</f>
        <v>5500</v>
      </c>
      <c r="U5543" t="str">
        <f>IF(Admissions[[#This Row],[Total_Cost]]&gt;Admissions[[#This Row],[Cost_Benchmark]], "Above Benchmark", "Within Benchmark")</f>
        <v>Within Benchmark</v>
      </c>
    </row>
    <row r="5544" spans="1:21" x14ac:dyDescent="0.3">
      <c r="A5544">
        <v>15159</v>
      </c>
      <c r="B5544">
        <v>6128</v>
      </c>
      <c r="C5544" t="s">
        <v>558</v>
      </c>
      <c r="D5544" t="s">
        <v>20</v>
      </c>
      <c r="E5544">
        <v>31109</v>
      </c>
      <c r="F5544" t="s">
        <v>48</v>
      </c>
      <c r="G5544" t="s">
        <v>103</v>
      </c>
      <c r="H5544" s="1">
        <v>45441</v>
      </c>
      <c r="I5544" s="1">
        <v>45444</v>
      </c>
      <c r="J5544" t="s">
        <v>23</v>
      </c>
      <c r="K5544">
        <v>3</v>
      </c>
      <c r="L5544">
        <v>9022</v>
      </c>
      <c r="M5544">
        <v>1</v>
      </c>
      <c r="N5544" t="s">
        <v>78</v>
      </c>
      <c r="O5544" t="s">
        <v>33</v>
      </c>
      <c r="P5544">
        <v>3007.3332999999998</v>
      </c>
      <c r="Q5544" t="s">
        <v>26</v>
      </c>
      <c r="R5544" t="s">
        <v>62</v>
      </c>
      <c r="S5544" t="s">
        <v>35</v>
      </c>
      <c r="T5544">
        <f>VLOOKUP(Admissions[[#This Row],[Department]],Departments[#All],5,FALSE)</f>
        <v>8500</v>
      </c>
      <c r="U5544" t="str">
        <f>IF(Admissions[[#This Row],[Total_Cost]]&gt;Admissions[[#This Row],[Cost_Benchmark]], "Above Benchmark", "Within Benchmark")</f>
        <v>Above Benchmark</v>
      </c>
    </row>
    <row r="5545" spans="1:21" x14ac:dyDescent="0.3">
      <c r="A5545">
        <v>12493</v>
      </c>
      <c r="B5545">
        <v>6001</v>
      </c>
      <c r="C5545" t="s">
        <v>522</v>
      </c>
      <c r="D5545" t="s">
        <v>74</v>
      </c>
      <c r="E5545">
        <v>32467</v>
      </c>
      <c r="F5545" t="s">
        <v>84</v>
      </c>
      <c r="G5545" t="s">
        <v>85</v>
      </c>
      <c r="H5545" s="1">
        <v>45636</v>
      </c>
      <c r="I5545" s="1">
        <v>45639</v>
      </c>
      <c r="J5545" t="s">
        <v>23</v>
      </c>
      <c r="K5545">
        <v>3</v>
      </c>
      <c r="L5545">
        <v>4274</v>
      </c>
      <c r="M5545">
        <v>0</v>
      </c>
      <c r="N5545" t="s">
        <v>134</v>
      </c>
      <c r="O5545" t="s">
        <v>25</v>
      </c>
      <c r="P5545">
        <v>1424.6667</v>
      </c>
      <c r="Q5545" t="s">
        <v>26</v>
      </c>
      <c r="R5545" t="s">
        <v>53</v>
      </c>
      <c r="S5545" t="s">
        <v>35</v>
      </c>
      <c r="T5545">
        <f>VLOOKUP(Admissions[[#This Row],[Department]],Departments[#All],5,FALSE)</f>
        <v>6000</v>
      </c>
      <c r="U5545" t="str">
        <f>IF(Admissions[[#This Row],[Total_Cost]]&gt;Admissions[[#This Row],[Cost_Benchmark]], "Above Benchmark", "Within Benchmark")</f>
        <v>Within Benchmark</v>
      </c>
    </row>
    <row r="5546" spans="1:21" x14ac:dyDescent="0.3">
      <c r="A5546">
        <v>13101</v>
      </c>
      <c r="B5546">
        <v>6060</v>
      </c>
      <c r="C5546" t="s">
        <v>141</v>
      </c>
      <c r="D5546" t="s">
        <v>74</v>
      </c>
      <c r="E5546">
        <v>17151</v>
      </c>
      <c r="F5546" t="s">
        <v>68</v>
      </c>
      <c r="G5546" t="s">
        <v>131</v>
      </c>
      <c r="H5546" s="1">
        <v>45593</v>
      </c>
      <c r="I5546" s="1">
        <v>45599</v>
      </c>
      <c r="J5546" t="s">
        <v>23</v>
      </c>
      <c r="K5546">
        <v>6</v>
      </c>
      <c r="L5546">
        <v>8441</v>
      </c>
      <c r="M5546">
        <v>0</v>
      </c>
      <c r="N5546" t="s">
        <v>24</v>
      </c>
      <c r="O5546" t="s">
        <v>25</v>
      </c>
      <c r="P5546">
        <v>1406.8333</v>
      </c>
      <c r="Q5546" t="s">
        <v>26</v>
      </c>
      <c r="R5546" t="s">
        <v>34</v>
      </c>
      <c r="S5546" t="s">
        <v>35</v>
      </c>
      <c r="T5546">
        <f>VLOOKUP(Admissions[[#This Row],[Department]],Departments[#All],5,FALSE)</f>
        <v>6800</v>
      </c>
      <c r="U5546" t="str">
        <f>IF(Admissions[[#This Row],[Total_Cost]]&gt;Admissions[[#This Row],[Cost_Benchmark]], "Above Benchmark", "Within Benchmark")</f>
        <v>Above Benchmark</v>
      </c>
    </row>
    <row r="5547" spans="1:21" x14ac:dyDescent="0.3">
      <c r="A5547">
        <v>13157</v>
      </c>
      <c r="B5547">
        <v>6283</v>
      </c>
      <c r="C5547" t="s">
        <v>672</v>
      </c>
      <c r="D5547" t="s">
        <v>74</v>
      </c>
      <c r="E5547">
        <v>24312</v>
      </c>
      <c r="F5547" t="s">
        <v>21</v>
      </c>
      <c r="G5547" t="s">
        <v>64</v>
      </c>
      <c r="H5547" s="1">
        <v>45355</v>
      </c>
      <c r="I5547" s="1">
        <v>45357</v>
      </c>
      <c r="J5547" t="s">
        <v>23</v>
      </c>
      <c r="K5547">
        <v>2</v>
      </c>
      <c r="L5547">
        <v>4815</v>
      </c>
      <c r="M5547">
        <v>1</v>
      </c>
      <c r="N5547" t="s">
        <v>24</v>
      </c>
      <c r="O5547" t="s">
        <v>25</v>
      </c>
      <c r="P5547">
        <v>2407.5</v>
      </c>
      <c r="Q5547" t="s">
        <v>26</v>
      </c>
      <c r="R5547" t="s">
        <v>34</v>
      </c>
      <c r="S5547" t="s">
        <v>35</v>
      </c>
      <c r="T5547">
        <f>VLOOKUP(Admissions[[#This Row],[Department]],Departments[#All],5,FALSE)</f>
        <v>5500</v>
      </c>
      <c r="U5547" t="str">
        <f>IF(Admissions[[#This Row],[Total_Cost]]&gt;Admissions[[#This Row],[Cost_Benchmark]], "Above Benchmark", "Within Benchmark")</f>
        <v>Within Benchmark</v>
      </c>
    </row>
    <row r="5548" spans="1:21" x14ac:dyDescent="0.3">
      <c r="A5548">
        <v>11720</v>
      </c>
      <c r="B5548">
        <v>6662</v>
      </c>
      <c r="C5548" t="s">
        <v>471</v>
      </c>
      <c r="D5548" t="s">
        <v>74</v>
      </c>
      <c r="E5548">
        <v>22014</v>
      </c>
      <c r="F5548" t="s">
        <v>30</v>
      </c>
      <c r="G5548" t="s">
        <v>31</v>
      </c>
      <c r="H5548" s="1">
        <v>45468</v>
      </c>
      <c r="I5548" s="1">
        <v>45482</v>
      </c>
      <c r="J5548" t="s">
        <v>23</v>
      </c>
      <c r="K5548">
        <v>14</v>
      </c>
      <c r="L5548">
        <v>45737</v>
      </c>
      <c r="M5548">
        <v>0</v>
      </c>
      <c r="N5548" t="s">
        <v>32</v>
      </c>
      <c r="O5548" t="s">
        <v>45</v>
      </c>
      <c r="P5548">
        <v>3266.9286000000002</v>
      </c>
      <c r="Q5548" t="s">
        <v>26</v>
      </c>
      <c r="R5548" t="s">
        <v>53</v>
      </c>
      <c r="S5548" t="s">
        <v>35</v>
      </c>
      <c r="T5548">
        <f>VLOOKUP(Admissions[[#This Row],[Department]],Departments[#All],5,FALSE)</f>
        <v>12000</v>
      </c>
      <c r="U5548" t="str">
        <f>IF(Admissions[[#This Row],[Total_Cost]]&gt;Admissions[[#This Row],[Cost_Benchmark]], "Above Benchmark", "Within Benchmark")</f>
        <v>Above Benchmark</v>
      </c>
    </row>
    <row r="5549" spans="1:21" x14ac:dyDescent="0.3">
      <c r="A5549">
        <v>10738</v>
      </c>
      <c r="B5549">
        <v>5539</v>
      </c>
      <c r="C5549" t="s">
        <v>753</v>
      </c>
      <c r="D5549" t="s">
        <v>20</v>
      </c>
      <c r="E5549">
        <v>31720</v>
      </c>
      <c r="F5549" t="s">
        <v>84</v>
      </c>
      <c r="G5549" t="s">
        <v>95</v>
      </c>
      <c r="H5549" s="1">
        <v>45007</v>
      </c>
      <c r="I5549" s="1">
        <v>45013</v>
      </c>
      <c r="J5549" t="s">
        <v>23</v>
      </c>
      <c r="K5549">
        <v>6</v>
      </c>
      <c r="L5549">
        <v>10094</v>
      </c>
      <c r="M5549">
        <v>0</v>
      </c>
      <c r="N5549" t="s">
        <v>109</v>
      </c>
      <c r="O5549" t="s">
        <v>45</v>
      </c>
      <c r="P5549">
        <v>1682.3333</v>
      </c>
      <c r="Q5549" t="s">
        <v>26</v>
      </c>
      <c r="R5549" t="s">
        <v>62</v>
      </c>
      <c r="S5549" t="s">
        <v>35</v>
      </c>
      <c r="T5549">
        <f>VLOOKUP(Admissions[[#This Row],[Department]],Departments[#All],5,FALSE)</f>
        <v>6000</v>
      </c>
      <c r="U5549" t="str">
        <f>IF(Admissions[[#This Row],[Total_Cost]]&gt;Admissions[[#This Row],[Cost_Benchmark]], "Above Benchmark", "Within Benchmark")</f>
        <v>Above Benchmark</v>
      </c>
    </row>
    <row r="5550" spans="1:21" x14ac:dyDescent="0.3">
      <c r="A5550">
        <v>14691</v>
      </c>
      <c r="B5550">
        <v>6699</v>
      </c>
      <c r="C5550" t="s">
        <v>1145</v>
      </c>
      <c r="D5550" t="s">
        <v>74</v>
      </c>
      <c r="E5550">
        <v>15281</v>
      </c>
      <c r="F5550" t="s">
        <v>30</v>
      </c>
      <c r="G5550" t="s">
        <v>31</v>
      </c>
      <c r="H5550" s="1">
        <v>45516</v>
      </c>
      <c r="I5550" s="1">
        <v>45522</v>
      </c>
      <c r="J5550" t="s">
        <v>23</v>
      </c>
      <c r="K5550">
        <v>6</v>
      </c>
      <c r="L5550">
        <v>16275</v>
      </c>
      <c r="M5550">
        <v>0</v>
      </c>
      <c r="N5550" t="s">
        <v>39</v>
      </c>
      <c r="O5550" t="s">
        <v>25</v>
      </c>
      <c r="P5550">
        <v>2712.5</v>
      </c>
      <c r="Q5550" t="s">
        <v>26</v>
      </c>
      <c r="R5550" t="s">
        <v>34</v>
      </c>
      <c r="S5550" t="s">
        <v>35</v>
      </c>
      <c r="T5550">
        <f>VLOOKUP(Admissions[[#This Row],[Department]],Departments[#All],5,FALSE)</f>
        <v>12000</v>
      </c>
      <c r="U5550" t="str">
        <f>IF(Admissions[[#This Row],[Total_Cost]]&gt;Admissions[[#This Row],[Cost_Benchmark]], "Above Benchmark", "Within Benchmark")</f>
        <v>Above Benchmark</v>
      </c>
    </row>
    <row r="5551" spans="1:21" x14ac:dyDescent="0.3">
      <c r="A5551">
        <v>12110</v>
      </c>
      <c r="B5551">
        <v>6201</v>
      </c>
      <c r="C5551" t="s">
        <v>1395</v>
      </c>
      <c r="D5551" t="s">
        <v>20</v>
      </c>
      <c r="E5551">
        <v>20108</v>
      </c>
      <c r="F5551" t="s">
        <v>37</v>
      </c>
      <c r="G5551" t="s">
        <v>38</v>
      </c>
      <c r="H5551" s="1">
        <v>45502</v>
      </c>
      <c r="I5551" s="1">
        <v>45511</v>
      </c>
      <c r="J5551" t="s">
        <v>23</v>
      </c>
      <c r="K5551">
        <v>9</v>
      </c>
      <c r="L5551">
        <v>25142</v>
      </c>
      <c r="M5551">
        <v>0</v>
      </c>
      <c r="N5551" t="s">
        <v>82</v>
      </c>
      <c r="O5551" t="s">
        <v>45</v>
      </c>
      <c r="P5551">
        <v>2793.5556000000001</v>
      </c>
      <c r="Q5551" t="s">
        <v>26</v>
      </c>
      <c r="R5551" t="s">
        <v>34</v>
      </c>
      <c r="S5551" t="s">
        <v>35</v>
      </c>
      <c r="T5551">
        <f>VLOOKUP(Admissions[[#This Row],[Department]],Departments[#All],5,FALSE)</f>
        <v>9000</v>
      </c>
      <c r="U5551" t="str">
        <f>IF(Admissions[[#This Row],[Total_Cost]]&gt;Admissions[[#This Row],[Cost_Benchmark]], "Above Benchmark", "Within Benchmark")</f>
        <v>Above Benchmark</v>
      </c>
    </row>
    <row r="5552" spans="1:21" x14ac:dyDescent="0.3">
      <c r="A5552">
        <v>11372</v>
      </c>
      <c r="B5552">
        <v>6310</v>
      </c>
      <c r="C5552" t="s">
        <v>384</v>
      </c>
      <c r="D5552" t="s">
        <v>20</v>
      </c>
      <c r="E5552">
        <v>20158</v>
      </c>
      <c r="F5552" t="s">
        <v>84</v>
      </c>
      <c r="G5552" t="s">
        <v>88</v>
      </c>
      <c r="H5552" s="1">
        <v>45595</v>
      </c>
      <c r="I5552" s="1">
        <v>45600</v>
      </c>
      <c r="J5552" t="s">
        <v>23</v>
      </c>
      <c r="K5552">
        <v>5</v>
      </c>
      <c r="L5552">
        <v>6879</v>
      </c>
      <c r="M5552">
        <v>0</v>
      </c>
      <c r="N5552" t="s">
        <v>86</v>
      </c>
      <c r="O5552" t="s">
        <v>33</v>
      </c>
      <c r="P5552">
        <v>1375.8</v>
      </c>
      <c r="Q5552" t="s">
        <v>26</v>
      </c>
      <c r="R5552" t="s">
        <v>62</v>
      </c>
      <c r="S5552" t="s">
        <v>35</v>
      </c>
      <c r="T5552">
        <f>VLOOKUP(Admissions[[#This Row],[Department]],Departments[#All],5,FALSE)</f>
        <v>6000</v>
      </c>
      <c r="U5552" t="str">
        <f>IF(Admissions[[#This Row],[Total_Cost]]&gt;Admissions[[#This Row],[Cost_Benchmark]], "Above Benchmark", "Within Benchmark")</f>
        <v>Above Benchmark</v>
      </c>
    </row>
    <row r="5553" spans="1:21" x14ac:dyDescent="0.3">
      <c r="A5553">
        <v>14059</v>
      </c>
      <c r="B5553">
        <v>3064</v>
      </c>
      <c r="C5553" t="s">
        <v>960</v>
      </c>
      <c r="D5553" t="s">
        <v>20</v>
      </c>
      <c r="E5553">
        <v>29218</v>
      </c>
      <c r="F5553" t="s">
        <v>48</v>
      </c>
      <c r="G5553" t="s">
        <v>49</v>
      </c>
      <c r="H5553" s="1">
        <v>45029</v>
      </c>
      <c r="I5553" s="1">
        <v>45035</v>
      </c>
      <c r="J5553" t="s">
        <v>23</v>
      </c>
      <c r="K5553">
        <v>6</v>
      </c>
      <c r="L5553">
        <v>10947</v>
      </c>
      <c r="M5553">
        <v>0</v>
      </c>
      <c r="N5553" t="s">
        <v>50</v>
      </c>
      <c r="O5553" t="s">
        <v>45</v>
      </c>
      <c r="P5553">
        <v>1824.5</v>
      </c>
      <c r="Q5553" t="s">
        <v>26</v>
      </c>
      <c r="R5553" t="s">
        <v>40</v>
      </c>
      <c r="S5553" t="s">
        <v>35</v>
      </c>
      <c r="T5553">
        <f>VLOOKUP(Admissions[[#This Row],[Department]],Departments[#All],5,FALSE)</f>
        <v>8500</v>
      </c>
      <c r="U5553" t="str">
        <f>IF(Admissions[[#This Row],[Total_Cost]]&gt;Admissions[[#This Row],[Cost_Benchmark]], "Above Benchmark", "Within Benchmark")</f>
        <v>Above Benchmark</v>
      </c>
    </row>
    <row r="5554" spans="1:21" x14ac:dyDescent="0.3">
      <c r="A5554">
        <v>12949</v>
      </c>
      <c r="B5554">
        <v>5749</v>
      </c>
      <c r="C5554" t="s">
        <v>561</v>
      </c>
      <c r="D5554" t="s">
        <v>20</v>
      </c>
      <c r="E5554">
        <v>24160</v>
      </c>
      <c r="F5554" t="s">
        <v>55</v>
      </c>
      <c r="G5554" t="s">
        <v>241</v>
      </c>
      <c r="H5554" s="1">
        <v>45592</v>
      </c>
      <c r="I5554" s="1">
        <v>45596</v>
      </c>
      <c r="J5554" t="s">
        <v>23</v>
      </c>
      <c r="K5554">
        <v>4</v>
      </c>
      <c r="L5554">
        <v>11935</v>
      </c>
      <c r="M5554">
        <v>0</v>
      </c>
      <c r="N5554" t="s">
        <v>91</v>
      </c>
      <c r="O5554" t="s">
        <v>45</v>
      </c>
      <c r="P5554">
        <v>2983.75</v>
      </c>
      <c r="Q5554" t="s">
        <v>26</v>
      </c>
      <c r="R5554" t="s">
        <v>46</v>
      </c>
      <c r="S5554" t="s">
        <v>28</v>
      </c>
      <c r="T5554">
        <f>VLOOKUP(Admissions[[#This Row],[Department]],Departments[#All],5,FALSE)</f>
        <v>7200</v>
      </c>
      <c r="U5554" t="str">
        <f>IF(Admissions[[#This Row],[Total_Cost]]&gt;Admissions[[#This Row],[Cost_Benchmark]], "Above Benchmark", "Within Benchmark")</f>
        <v>Above Benchmark</v>
      </c>
    </row>
    <row r="5555" spans="1:21" x14ac:dyDescent="0.3">
      <c r="A5555">
        <v>13239</v>
      </c>
      <c r="B5555">
        <v>6035</v>
      </c>
      <c r="C5555" t="s">
        <v>388</v>
      </c>
      <c r="D5555" t="s">
        <v>74</v>
      </c>
      <c r="E5555">
        <v>21563</v>
      </c>
      <c r="F5555" t="s">
        <v>55</v>
      </c>
      <c r="G5555" t="s">
        <v>90</v>
      </c>
      <c r="H5555" s="1">
        <v>45029</v>
      </c>
      <c r="I5555" s="1">
        <v>45039</v>
      </c>
      <c r="J5555" t="s">
        <v>23</v>
      </c>
      <c r="K5555">
        <v>10</v>
      </c>
      <c r="L5555">
        <v>17819</v>
      </c>
      <c r="M5555">
        <v>0</v>
      </c>
      <c r="N5555" t="s">
        <v>91</v>
      </c>
      <c r="O5555" t="s">
        <v>45</v>
      </c>
      <c r="P5555">
        <v>1781.9</v>
      </c>
      <c r="Q5555" t="s">
        <v>26</v>
      </c>
      <c r="R5555" t="s">
        <v>40</v>
      </c>
      <c r="S5555" t="s">
        <v>35</v>
      </c>
      <c r="T5555">
        <f>VLOOKUP(Admissions[[#This Row],[Department]],Departments[#All],5,FALSE)</f>
        <v>7200</v>
      </c>
      <c r="U5555" t="str">
        <f>IF(Admissions[[#This Row],[Total_Cost]]&gt;Admissions[[#This Row],[Cost_Benchmark]], "Above Benchmark", "Within Benchmark")</f>
        <v>Above Benchmark</v>
      </c>
    </row>
    <row r="5556" spans="1:21" x14ac:dyDescent="0.3">
      <c r="A5556">
        <v>12785</v>
      </c>
      <c r="B5556">
        <v>6871</v>
      </c>
      <c r="C5556" t="s">
        <v>581</v>
      </c>
      <c r="D5556" t="s">
        <v>20</v>
      </c>
      <c r="E5556">
        <v>11721</v>
      </c>
      <c r="F5556" t="s">
        <v>21</v>
      </c>
      <c r="G5556" t="s">
        <v>64</v>
      </c>
      <c r="H5556" s="1">
        <v>45447</v>
      </c>
      <c r="I5556" s="1">
        <v>45451</v>
      </c>
      <c r="J5556" t="s">
        <v>23</v>
      </c>
      <c r="K5556">
        <v>4</v>
      </c>
      <c r="L5556">
        <v>14541</v>
      </c>
      <c r="M5556">
        <v>0</v>
      </c>
      <c r="N5556" t="s">
        <v>99</v>
      </c>
      <c r="O5556" t="s">
        <v>45</v>
      </c>
      <c r="P5556">
        <v>3635.25</v>
      </c>
      <c r="Q5556" t="s">
        <v>26</v>
      </c>
      <c r="R5556" t="s">
        <v>53</v>
      </c>
      <c r="S5556" t="s">
        <v>35</v>
      </c>
      <c r="T5556">
        <f>VLOOKUP(Admissions[[#This Row],[Department]],Departments[#All],5,FALSE)</f>
        <v>5500</v>
      </c>
      <c r="U5556" t="str">
        <f>IF(Admissions[[#This Row],[Total_Cost]]&gt;Admissions[[#This Row],[Cost_Benchmark]], "Above Benchmark", "Within Benchmark")</f>
        <v>Above Benchmark</v>
      </c>
    </row>
    <row r="5557" spans="1:21" x14ac:dyDescent="0.3">
      <c r="A5557">
        <v>11925</v>
      </c>
      <c r="B5557">
        <v>6510</v>
      </c>
      <c r="C5557" t="s">
        <v>198</v>
      </c>
      <c r="D5557" t="s">
        <v>74</v>
      </c>
      <c r="E5557">
        <v>18846</v>
      </c>
      <c r="F5557" t="s">
        <v>21</v>
      </c>
      <c r="G5557" t="s">
        <v>64</v>
      </c>
      <c r="H5557" s="1">
        <v>45381</v>
      </c>
      <c r="I5557" s="1">
        <v>45385</v>
      </c>
      <c r="J5557" t="s">
        <v>23</v>
      </c>
      <c r="K5557">
        <v>4</v>
      </c>
      <c r="L5557">
        <v>7949</v>
      </c>
      <c r="M5557">
        <v>0</v>
      </c>
      <c r="N5557" t="s">
        <v>99</v>
      </c>
      <c r="O5557" t="s">
        <v>33</v>
      </c>
      <c r="P5557">
        <v>1987.25</v>
      </c>
      <c r="Q5557" t="s">
        <v>26</v>
      </c>
      <c r="R5557" t="s">
        <v>27</v>
      </c>
      <c r="S5557" t="s">
        <v>28</v>
      </c>
      <c r="T5557">
        <f>VLOOKUP(Admissions[[#This Row],[Department]],Departments[#All],5,FALSE)</f>
        <v>5500</v>
      </c>
      <c r="U5557" t="str">
        <f>IF(Admissions[[#This Row],[Total_Cost]]&gt;Admissions[[#This Row],[Cost_Benchmark]], "Above Benchmark", "Within Benchmark")</f>
        <v>Above Benchmark</v>
      </c>
    </row>
    <row r="5558" spans="1:21" x14ac:dyDescent="0.3">
      <c r="A5558">
        <v>14602</v>
      </c>
      <c r="B5558">
        <v>6822</v>
      </c>
      <c r="C5558" t="s">
        <v>408</v>
      </c>
      <c r="D5558" t="s">
        <v>20</v>
      </c>
      <c r="E5558">
        <v>28765</v>
      </c>
      <c r="F5558" t="s">
        <v>21</v>
      </c>
      <c r="G5558" t="s">
        <v>64</v>
      </c>
      <c r="H5558" s="1">
        <v>45554</v>
      </c>
      <c r="I5558" s="1">
        <v>45556</v>
      </c>
      <c r="J5558" t="s">
        <v>23</v>
      </c>
      <c r="K5558">
        <v>2</v>
      </c>
      <c r="L5558">
        <v>5736</v>
      </c>
      <c r="M5558">
        <v>0</v>
      </c>
      <c r="N5558" t="s">
        <v>99</v>
      </c>
      <c r="O5558" t="s">
        <v>25</v>
      </c>
      <c r="P5558">
        <v>2868</v>
      </c>
      <c r="Q5558" t="s">
        <v>26</v>
      </c>
      <c r="R5558" t="s">
        <v>40</v>
      </c>
      <c r="S5558" t="s">
        <v>35</v>
      </c>
      <c r="T5558">
        <f>VLOOKUP(Admissions[[#This Row],[Department]],Departments[#All],5,FALSE)</f>
        <v>5500</v>
      </c>
      <c r="U5558" t="str">
        <f>IF(Admissions[[#This Row],[Total_Cost]]&gt;Admissions[[#This Row],[Cost_Benchmark]], "Above Benchmark", "Within Benchmark")</f>
        <v>Above Benchmark</v>
      </c>
    </row>
    <row r="5559" spans="1:21" x14ac:dyDescent="0.3">
      <c r="A5559">
        <v>10971</v>
      </c>
      <c r="B5559">
        <v>5508</v>
      </c>
      <c r="C5559" t="s">
        <v>1031</v>
      </c>
      <c r="D5559" t="s">
        <v>74</v>
      </c>
      <c r="E5559">
        <v>21243</v>
      </c>
      <c r="F5559" t="s">
        <v>30</v>
      </c>
      <c r="G5559" t="s">
        <v>31</v>
      </c>
      <c r="H5559" s="1">
        <v>45566</v>
      </c>
      <c r="I5559" s="1">
        <v>45576</v>
      </c>
      <c r="J5559" t="s">
        <v>23</v>
      </c>
      <c r="K5559">
        <v>10</v>
      </c>
      <c r="L5559">
        <v>30668</v>
      </c>
      <c r="M5559">
        <v>0</v>
      </c>
      <c r="N5559" t="s">
        <v>39</v>
      </c>
      <c r="O5559" t="s">
        <v>25</v>
      </c>
      <c r="P5559">
        <v>3066.8</v>
      </c>
      <c r="Q5559" t="s">
        <v>26</v>
      </c>
      <c r="R5559" t="s">
        <v>53</v>
      </c>
      <c r="S5559" t="s">
        <v>35</v>
      </c>
      <c r="T5559">
        <f>VLOOKUP(Admissions[[#This Row],[Department]],Departments[#All],5,FALSE)</f>
        <v>12000</v>
      </c>
      <c r="U5559" t="str">
        <f>IF(Admissions[[#This Row],[Total_Cost]]&gt;Admissions[[#This Row],[Cost_Benchmark]], "Above Benchmark", "Within Benchmark")</f>
        <v>Above Benchmark</v>
      </c>
    </row>
    <row r="5560" spans="1:21" x14ac:dyDescent="0.3">
      <c r="A5560">
        <v>10584</v>
      </c>
      <c r="B5560">
        <v>5033</v>
      </c>
      <c r="C5560" t="s">
        <v>152</v>
      </c>
      <c r="D5560" t="s">
        <v>20</v>
      </c>
      <c r="E5560">
        <v>34037</v>
      </c>
      <c r="F5560" t="s">
        <v>48</v>
      </c>
      <c r="G5560" t="s">
        <v>49</v>
      </c>
      <c r="H5560" s="1">
        <v>45026</v>
      </c>
      <c r="I5560" s="1">
        <v>45030</v>
      </c>
      <c r="J5560" t="s">
        <v>23</v>
      </c>
      <c r="K5560">
        <v>4</v>
      </c>
      <c r="L5560">
        <v>13470</v>
      </c>
      <c r="M5560">
        <v>0</v>
      </c>
      <c r="N5560" t="s">
        <v>78</v>
      </c>
      <c r="O5560" t="s">
        <v>45</v>
      </c>
      <c r="P5560">
        <v>3367.5</v>
      </c>
      <c r="Q5560" t="s">
        <v>26</v>
      </c>
      <c r="R5560" t="s">
        <v>34</v>
      </c>
      <c r="S5560" t="s">
        <v>35</v>
      </c>
      <c r="T5560">
        <f>VLOOKUP(Admissions[[#This Row],[Department]],Departments[#All],5,FALSE)</f>
        <v>8500</v>
      </c>
      <c r="U5560" t="str">
        <f>IF(Admissions[[#This Row],[Total_Cost]]&gt;Admissions[[#This Row],[Cost_Benchmark]], "Above Benchmark", "Within Benchmark")</f>
        <v>Above Benchmark</v>
      </c>
    </row>
    <row r="5561" spans="1:21" x14ac:dyDescent="0.3">
      <c r="A5561">
        <v>15721</v>
      </c>
      <c r="B5561">
        <v>3707</v>
      </c>
      <c r="C5561" t="s">
        <v>1418</v>
      </c>
      <c r="D5561" t="s">
        <v>20</v>
      </c>
      <c r="E5561">
        <v>43102</v>
      </c>
      <c r="F5561" t="s">
        <v>42</v>
      </c>
      <c r="G5561" t="s">
        <v>128</v>
      </c>
      <c r="H5561" s="1">
        <v>45211</v>
      </c>
      <c r="I5561" s="1">
        <v>45213</v>
      </c>
      <c r="J5561" t="s">
        <v>23</v>
      </c>
      <c r="K5561">
        <v>2</v>
      </c>
      <c r="L5561">
        <v>1874</v>
      </c>
      <c r="M5561">
        <v>0</v>
      </c>
      <c r="N5561" t="s">
        <v>65</v>
      </c>
      <c r="O5561" t="s">
        <v>45</v>
      </c>
      <c r="P5561">
        <v>937</v>
      </c>
      <c r="Q5561" t="s">
        <v>26</v>
      </c>
      <c r="R5561" t="s">
        <v>40</v>
      </c>
      <c r="S5561" t="s">
        <v>35</v>
      </c>
      <c r="T5561">
        <f>VLOOKUP(Admissions[[#This Row],[Department]],Departments[#All],5,FALSE)</f>
        <v>4500</v>
      </c>
      <c r="U5561" t="str">
        <f>IF(Admissions[[#This Row],[Total_Cost]]&gt;Admissions[[#This Row],[Cost_Benchmark]], "Above Benchmark", "Within Benchmark")</f>
        <v>Within Benchmark</v>
      </c>
    </row>
    <row r="5562" spans="1:21" x14ac:dyDescent="0.3">
      <c r="A5562">
        <v>15520</v>
      </c>
      <c r="B5562">
        <v>4133</v>
      </c>
      <c r="C5562" t="s">
        <v>765</v>
      </c>
      <c r="D5562" t="s">
        <v>20</v>
      </c>
      <c r="E5562">
        <v>27609</v>
      </c>
      <c r="F5562" t="s">
        <v>37</v>
      </c>
      <c r="G5562" t="s">
        <v>159</v>
      </c>
      <c r="H5562" s="1">
        <v>45326</v>
      </c>
      <c r="I5562" s="1">
        <v>45336</v>
      </c>
      <c r="J5562" t="s">
        <v>23</v>
      </c>
      <c r="K5562">
        <v>10</v>
      </c>
      <c r="L5562">
        <v>22698</v>
      </c>
      <c r="M5562">
        <v>0</v>
      </c>
      <c r="N5562" t="s">
        <v>97</v>
      </c>
      <c r="O5562" t="s">
        <v>45</v>
      </c>
      <c r="P5562">
        <v>2269.8000000000002</v>
      </c>
      <c r="Q5562" t="s">
        <v>26</v>
      </c>
      <c r="R5562" t="s">
        <v>46</v>
      </c>
      <c r="S5562" t="s">
        <v>28</v>
      </c>
      <c r="T5562">
        <f>VLOOKUP(Admissions[[#This Row],[Department]],Departments[#All],5,FALSE)</f>
        <v>9000</v>
      </c>
      <c r="U5562" t="str">
        <f>IF(Admissions[[#This Row],[Total_Cost]]&gt;Admissions[[#This Row],[Cost_Benchmark]], "Above Benchmark", "Within Benchmark")</f>
        <v>Above Benchmark</v>
      </c>
    </row>
    <row r="5563" spans="1:21" x14ac:dyDescent="0.3">
      <c r="A5563">
        <v>14982</v>
      </c>
      <c r="B5563">
        <v>3086</v>
      </c>
      <c r="C5563" t="s">
        <v>194</v>
      </c>
      <c r="D5563" t="s">
        <v>20</v>
      </c>
      <c r="E5563">
        <v>34204</v>
      </c>
      <c r="F5563" t="s">
        <v>48</v>
      </c>
      <c r="G5563" t="s">
        <v>103</v>
      </c>
      <c r="H5563" s="1">
        <v>45578</v>
      </c>
      <c r="I5563" s="1">
        <v>45584</v>
      </c>
      <c r="J5563" t="s">
        <v>23</v>
      </c>
      <c r="K5563">
        <v>6</v>
      </c>
      <c r="L5563">
        <v>10746</v>
      </c>
      <c r="M5563">
        <v>0</v>
      </c>
      <c r="N5563" t="s">
        <v>50</v>
      </c>
      <c r="O5563" t="s">
        <v>25</v>
      </c>
      <c r="P5563">
        <v>1791</v>
      </c>
      <c r="Q5563" t="s">
        <v>26</v>
      </c>
      <c r="R5563" t="s">
        <v>46</v>
      </c>
      <c r="S5563" t="s">
        <v>28</v>
      </c>
      <c r="T5563">
        <f>VLOOKUP(Admissions[[#This Row],[Department]],Departments[#All],5,FALSE)</f>
        <v>8500</v>
      </c>
      <c r="U5563" t="str">
        <f>IF(Admissions[[#This Row],[Total_Cost]]&gt;Admissions[[#This Row],[Cost_Benchmark]], "Above Benchmark", "Within Benchmark")</f>
        <v>Above Benchmark</v>
      </c>
    </row>
    <row r="5564" spans="1:21" x14ac:dyDescent="0.3">
      <c r="A5564">
        <v>15474</v>
      </c>
      <c r="B5564">
        <v>5664</v>
      </c>
      <c r="C5564" t="s">
        <v>432</v>
      </c>
      <c r="D5564" t="s">
        <v>74</v>
      </c>
      <c r="E5564">
        <v>23652</v>
      </c>
      <c r="F5564" t="s">
        <v>68</v>
      </c>
      <c r="G5564" t="s">
        <v>131</v>
      </c>
      <c r="H5564" s="1">
        <v>45612</v>
      </c>
      <c r="I5564" s="1">
        <v>45617</v>
      </c>
      <c r="J5564" t="s">
        <v>23</v>
      </c>
      <c r="K5564">
        <v>5</v>
      </c>
      <c r="L5564">
        <v>4498</v>
      </c>
      <c r="M5564">
        <v>0</v>
      </c>
      <c r="N5564" t="s">
        <v>1041</v>
      </c>
      <c r="O5564" t="s">
        <v>45</v>
      </c>
      <c r="P5564">
        <v>899.6</v>
      </c>
      <c r="Q5564" t="s">
        <v>26</v>
      </c>
      <c r="R5564" t="s">
        <v>27</v>
      </c>
      <c r="S5564" t="s">
        <v>28</v>
      </c>
      <c r="T5564">
        <f>VLOOKUP(Admissions[[#This Row],[Department]],Departments[#All],5,FALSE)</f>
        <v>6800</v>
      </c>
      <c r="U5564" t="str">
        <f>IF(Admissions[[#This Row],[Total_Cost]]&gt;Admissions[[#This Row],[Cost_Benchmark]], "Above Benchmark", "Within Benchmark")</f>
        <v>Within Benchmark</v>
      </c>
    </row>
    <row r="5565" spans="1:21" x14ac:dyDescent="0.3">
      <c r="A5565">
        <v>11453</v>
      </c>
      <c r="B5565">
        <v>4766</v>
      </c>
      <c r="C5565" t="s">
        <v>660</v>
      </c>
      <c r="D5565" t="s">
        <v>20</v>
      </c>
      <c r="E5565">
        <v>33609</v>
      </c>
      <c r="F5565" t="s">
        <v>30</v>
      </c>
      <c r="G5565" t="s">
        <v>179</v>
      </c>
      <c r="H5565" s="1">
        <v>45222</v>
      </c>
      <c r="I5565" s="1">
        <v>45230</v>
      </c>
      <c r="J5565" t="s">
        <v>23</v>
      </c>
      <c r="K5565">
        <v>8</v>
      </c>
      <c r="L5565">
        <v>23398</v>
      </c>
      <c r="M5565">
        <v>0</v>
      </c>
      <c r="N5565" t="s">
        <v>32</v>
      </c>
      <c r="O5565" t="s">
        <v>25</v>
      </c>
      <c r="P5565">
        <v>2924.75</v>
      </c>
      <c r="Q5565" t="s">
        <v>26</v>
      </c>
      <c r="R5565" t="s">
        <v>34</v>
      </c>
      <c r="S5565" t="s">
        <v>35</v>
      </c>
      <c r="T5565">
        <f>VLOOKUP(Admissions[[#This Row],[Department]],Departments[#All],5,FALSE)</f>
        <v>12000</v>
      </c>
      <c r="U5565" t="str">
        <f>IF(Admissions[[#This Row],[Total_Cost]]&gt;Admissions[[#This Row],[Cost_Benchmark]], "Above Benchmark", "Within Benchmark")</f>
        <v>Above Benchmark</v>
      </c>
    </row>
    <row r="5566" spans="1:21" x14ac:dyDescent="0.3">
      <c r="A5566">
        <v>10245</v>
      </c>
      <c r="B5566">
        <v>5564</v>
      </c>
      <c r="C5566" t="s">
        <v>610</v>
      </c>
      <c r="D5566" t="s">
        <v>20</v>
      </c>
      <c r="E5566">
        <v>18644</v>
      </c>
      <c r="F5566" t="s">
        <v>37</v>
      </c>
      <c r="G5566" t="s">
        <v>159</v>
      </c>
      <c r="H5566" s="1">
        <v>45506</v>
      </c>
      <c r="I5566" s="1">
        <v>45514</v>
      </c>
      <c r="J5566" t="s">
        <v>23</v>
      </c>
      <c r="K5566">
        <v>8</v>
      </c>
      <c r="L5566">
        <v>13742</v>
      </c>
      <c r="M5566">
        <v>0</v>
      </c>
      <c r="N5566" t="s">
        <v>97</v>
      </c>
      <c r="O5566" t="s">
        <v>25</v>
      </c>
      <c r="P5566">
        <v>1717.75</v>
      </c>
      <c r="Q5566" t="s">
        <v>26</v>
      </c>
      <c r="R5566" t="s">
        <v>66</v>
      </c>
      <c r="S5566" t="s">
        <v>35</v>
      </c>
      <c r="T5566">
        <f>VLOOKUP(Admissions[[#This Row],[Department]],Departments[#All],5,FALSE)</f>
        <v>9000</v>
      </c>
      <c r="U5566" t="str">
        <f>IF(Admissions[[#This Row],[Total_Cost]]&gt;Admissions[[#This Row],[Cost_Benchmark]], "Above Benchmark", "Within Benchmark")</f>
        <v>Above Benchmark</v>
      </c>
    </row>
    <row r="5567" spans="1:21" x14ac:dyDescent="0.3">
      <c r="A5567">
        <v>14469</v>
      </c>
      <c r="B5567">
        <v>5313</v>
      </c>
      <c r="C5567" t="s">
        <v>359</v>
      </c>
      <c r="D5567" t="s">
        <v>20</v>
      </c>
      <c r="E5567">
        <v>23919</v>
      </c>
      <c r="F5567" t="s">
        <v>21</v>
      </c>
      <c r="G5567" t="s">
        <v>239</v>
      </c>
      <c r="H5567" s="1">
        <v>45592</v>
      </c>
      <c r="I5567" s="1">
        <v>45595</v>
      </c>
      <c r="J5567" t="s">
        <v>23</v>
      </c>
      <c r="K5567">
        <v>3</v>
      </c>
      <c r="L5567">
        <v>7466</v>
      </c>
      <c r="M5567">
        <v>1</v>
      </c>
      <c r="N5567" t="s">
        <v>24</v>
      </c>
      <c r="O5567" t="s">
        <v>45</v>
      </c>
      <c r="P5567">
        <v>2488.6667000000002</v>
      </c>
      <c r="Q5567" t="s">
        <v>26</v>
      </c>
      <c r="R5567" t="s">
        <v>46</v>
      </c>
      <c r="S5567" t="s">
        <v>28</v>
      </c>
      <c r="T5567">
        <f>VLOOKUP(Admissions[[#This Row],[Department]],Departments[#All],5,FALSE)</f>
        <v>5500</v>
      </c>
      <c r="U5567" t="str">
        <f>IF(Admissions[[#This Row],[Total_Cost]]&gt;Admissions[[#This Row],[Cost_Benchmark]], "Above Benchmark", "Within Benchmark")</f>
        <v>Above Benchmark</v>
      </c>
    </row>
    <row r="5568" spans="1:21" x14ac:dyDescent="0.3">
      <c r="A5568">
        <v>12407</v>
      </c>
      <c r="B5568">
        <v>3441</v>
      </c>
      <c r="C5568" t="s">
        <v>805</v>
      </c>
      <c r="D5568" t="s">
        <v>20</v>
      </c>
      <c r="E5568">
        <v>26048</v>
      </c>
      <c r="F5568" t="s">
        <v>48</v>
      </c>
      <c r="G5568" t="s">
        <v>49</v>
      </c>
      <c r="H5568" s="1">
        <v>45369</v>
      </c>
      <c r="I5568" s="1">
        <v>45375</v>
      </c>
      <c r="J5568" t="s">
        <v>23</v>
      </c>
      <c r="K5568">
        <v>6</v>
      </c>
      <c r="L5568">
        <v>11320</v>
      </c>
      <c r="M5568">
        <v>0</v>
      </c>
      <c r="N5568" t="s">
        <v>50</v>
      </c>
      <c r="O5568" t="s">
        <v>25</v>
      </c>
      <c r="P5568">
        <v>1886.6667</v>
      </c>
      <c r="Q5568" t="s">
        <v>26</v>
      </c>
      <c r="R5568" t="s">
        <v>34</v>
      </c>
      <c r="S5568" t="s">
        <v>35</v>
      </c>
      <c r="T5568">
        <f>VLOOKUP(Admissions[[#This Row],[Department]],Departments[#All],5,FALSE)</f>
        <v>8500</v>
      </c>
      <c r="U5568" t="str">
        <f>IF(Admissions[[#This Row],[Total_Cost]]&gt;Admissions[[#This Row],[Cost_Benchmark]], "Above Benchmark", "Within Benchmark")</f>
        <v>Above Benchmark</v>
      </c>
    </row>
    <row r="5569" spans="1:21" x14ac:dyDescent="0.3">
      <c r="A5569">
        <v>12841</v>
      </c>
      <c r="B5569">
        <v>6776</v>
      </c>
      <c r="C5569" t="s">
        <v>841</v>
      </c>
      <c r="D5569" t="s">
        <v>74</v>
      </c>
      <c r="E5569" t="s">
        <v>1562</v>
      </c>
      <c r="F5569" t="s">
        <v>37</v>
      </c>
      <c r="G5569" t="s">
        <v>52</v>
      </c>
      <c r="H5569" s="1">
        <v>45187</v>
      </c>
      <c r="I5569" s="1">
        <v>45192</v>
      </c>
      <c r="J5569" t="s">
        <v>23</v>
      </c>
      <c r="K5569">
        <v>5</v>
      </c>
      <c r="L5569">
        <v>9267</v>
      </c>
      <c r="M5569">
        <v>0</v>
      </c>
      <c r="N5569" t="s">
        <v>24</v>
      </c>
      <c r="O5569" t="s">
        <v>45</v>
      </c>
      <c r="P5569">
        <v>1853.4</v>
      </c>
      <c r="Q5569" t="s">
        <v>26</v>
      </c>
      <c r="R5569" t="s">
        <v>34</v>
      </c>
      <c r="S5569" t="s">
        <v>35</v>
      </c>
      <c r="T5569">
        <f>VLOOKUP(Admissions[[#This Row],[Department]],Departments[#All],5,FALSE)</f>
        <v>9000</v>
      </c>
      <c r="U5569" t="str">
        <f>IF(Admissions[[#This Row],[Total_Cost]]&gt;Admissions[[#This Row],[Cost_Benchmark]], "Above Benchmark", "Within Benchmark")</f>
        <v>Above Benchmark</v>
      </c>
    </row>
    <row r="5570" spans="1:21" x14ac:dyDescent="0.3">
      <c r="A5570">
        <v>13321</v>
      </c>
      <c r="B5570">
        <v>5902</v>
      </c>
      <c r="C5570" t="s">
        <v>133</v>
      </c>
      <c r="D5570" t="s">
        <v>20</v>
      </c>
      <c r="E5570">
        <v>22099</v>
      </c>
      <c r="F5570" t="s">
        <v>21</v>
      </c>
      <c r="G5570" t="s">
        <v>239</v>
      </c>
      <c r="H5570" s="1">
        <v>45421</v>
      </c>
      <c r="I5570" s="1">
        <v>45424</v>
      </c>
      <c r="J5570" t="s">
        <v>23</v>
      </c>
      <c r="K5570">
        <v>3</v>
      </c>
      <c r="L5570">
        <v>7074</v>
      </c>
      <c r="M5570">
        <v>0</v>
      </c>
      <c r="N5570" t="s">
        <v>24</v>
      </c>
      <c r="O5570" t="s">
        <v>45</v>
      </c>
      <c r="P5570">
        <v>2358</v>
      </c>
      <c r="Q5570" t="s">
        <v>26</v>
      </c>
      <c r="R5570" t="s">
        <v>40</v>
      </c>
      <c r="S5570" t="s">
        <v>35</v>
      </c>
      <c r="T5570">
        <f>VLOOKUP(Admissions[[#This Row],[Department]],Departments[#All],5,FALSE)</f>
        <v>5500</v>
      </c>
      <c r="U5570" t="str">
        <f>IF(Admissions[[#This Row],[Total_Cost]]&gt;Admissions[[#This Row],[Cost_Benchmark]], "Above Benchmark", "Within Benchmark")</f>
        <v>Above Benchmark</v>
      </c>
    </row>
    <row r="5571" spans="1:21" x14ac:dyDescent="0.3">
      <c r="A5571">
        <v>11523</v>
      </c>
      <c r="B5571">
        <v>5441</v>
      </c>
      <c r="C5571" t="s">
        <v>236</v>
      </c>
      <c r="D5571" t="s">
        <v>74</v>
      </c>
      <c r="E5571">
        <v>38934</v>
      </c>
      <c r="F5571" t="s">
        <v>21</v>
      </c>
      <c r="G5571" t="s">
        <v>64</v>
      </c>
      <c r="H5571" s="1">
        <v>45283</v>
      </c>
      <c r="I5571" s="1">
        <v>45285</v>
      </c>
      <c r="J5571" t="s">
        <v>23</v>
      </c>
      <c r="K5571">
        <v>2</v>
      </c>
      <c r="L5571">
        <v>4207</v>
      </c>
      <c r="M5571">
        <v>0</v>
      </c>
      <c r="N5571" t="s">
        <v>65</v>
      </c>
      <c r="O5571" t="s">
        <v>45</v>
      </c>
      <c r="P5571">
        <v>2103.5</v>
      </c>
      <c r="Q5571" t="s">
        <v>26</v>
      </c>
      <c r="R5571" t="s">
        <v>27</v>
      </c>
      <c r="S5571" t="s">
        <v>28</v>
      </c>
      <c r="T5571">
        <f>VLOOKUP(Admissions[[#This Row],[Department]],Departments[#All],5,FALSE)</f>
        <v>5500</v>
      </c>
      <c r="U5571" t="str">
        <f>IF(Admissions[[#This Row],[Total_Cost]]&gt;Admissions[[#This Row],[Cost_Benchmark]], "Above Benchmark", "Within Benchmark")</f>
        <v>Within Benchmark</v>
      </c>
    </row>
    <row r="5572" spans="1:21" x14ac:dyDescent="0.3">
      <c r="A5572">
        <v>14970</v>
      </c>
      <c r="B5572">
        <v>5357</v>
      </c>
      <c r="C5572" t="s">
        <v>748</v>
      </c>
      <c r="D5572" t="s">
        <v>20</v>
      </c>
      <c r="E5572">
        <v>23455</v>
      </c>
      <c r="F5572" t="s">
        <v>48</v>
      </c>
      <c r="G5572" t="s">
        <v>101</v>
      </c>
      <c r="H5572" s="1">
        <v>45416</v>
      </c>
      <c r="I5572" s="1">
        <v>45422</v>
      </c>
      <c r="J5572" t="s">
        <v>23</v>
      </c>
      <c r="K5572">
        <v>6</v>
      </c>
      <c r="L5572">
        <v>10200</v>
      </c>
      <c r="M5572">
        <v>1</v>
      </c>
      <c r="N5572" t="s">
        <v>78</v>
      </c>
      <c r="O5572" t="s">
        <v>25</v>
      </c>
      <c r="P5572">
        <v>1700</v>
      </c>
      <c r="Q5572" t="s">
        <v>26</v>
      </c>
      <c r="R5572" t="s">
        <v>27</v>
      </c>
      <c r="S5572" t="s">
        <v>28</v>
      </c>
      <c r="T5572">
        <f>VLOOKUP(Admissions[[#This Row],[Department]],Departments[#All],5,FALSE)</f>
        <v>8500</v>
      </c>
      <c r="U5572" t="str">
        <f>IF(Admissions[[#This Row],[Total_Cost]]&gt;Admissions[[#This Row],[Cost_Benchmark]], "Above Benchmark", "Within Benchmark")</f>
        <v>Above Benchmark</v>
      </c>
    </row>
    <row r="5573" spans="1:21" x14ac:dyDescent="0.3">
      <c r="A5573">
        <v>14842</v>
      </c>
      <c r="B5573">
        <v>4729</v>
      </c>
      <c r="C5573" t="s">
        <v>1067</v>
      </c>
      <c r="D5573" t="s">
        <v>20</v>
      </c>
      <c r="E5573">
        <v>20704</v>
      </c>
      <c r="F5573" t="s">
        <v>21</v>
      </c>
      <c r="G5573" t="s">
        <v>64</v>
      </c>
      <c r="H5573" s="1">
        <v>45113</v>
      </c>
      <c r="I5573" s="1">
        <v>45116</v>
      </c>
      <c r="J5573" t="s">
        <v>23</v>
      </c>
      <c r="K5573">
        <v>3</v>
      </c>
      <c r="L5573">
        <v>6757</v>
      </c>
      <c r="M5573">
        <v>0</v>
      </c>
      <c r="N5573" t="s">
        <v>61</v>
      </c>
      <c r="O5573" t="s">
        <v>45</v>
      </c>
      <c r="P5573">
        <v>2252.3332999999998</v>
      </c>
      <c r="Q5573" t="s">
        <v>26</v>
      </c>
      <c r="R5573" t="s">
        <v>40</v>
      </c>
      <c r="S5573" t="s">
        <v>35</v>
      </c>
      <c r="T5573">
        <f>VLOOKUP(Admissions[[#This Row],[Department]],Departments[#All],5,FALSE)</f>
        <v>5500</v>
      </c>
      <c r="U5573" t="str">
        <f>IF(Admissions[[#This Row],[Total_Cost]]&gt;Admissions[[#This Row],[Cost_Benchmark]], "Above Benchmark", "Within Benchmark")</f>
        <v>Above Benchmark</v>
      </c>
    </row>
    <row r="5574" spans="1:21" x14ac:dyDescent="0.3">
      <c r="A5574">
        <v>12481</v>
      </c>
      <c r="B5574">
        <v>4898</v>
      </c>
      <c r="C5574" t="s">
        <v>204</v>
      </c>
      <c r="D5574" t="s">
        <v>74</v>
      </c>
      <c r="E5574">
        <v>32377</v>
      </c>
      <c r="F5574" t="s">
        <v>84</v>
      </c>
      <c r="G5574" t="s">
        <v>85</v>
      </c>
      <c r="H5574" s="1">
        <v>45027</v>
      </c>
      <c r="I5574" s="1">
        <v>45028</v>
      </c>
      <c r="J5574" t="s">
        <v>23</v>
      </c>
      <c r="K5574">
        <v>1</v>
      </c>
      <c r="L5574">
        <v>2970</v>
      </c>
      <c r="M5574">
        <v>0</v>
      </c>
      <c r="N5574" t="s">
        <v>134</v>
      </c>
      <c r="O5574" t="s">
        <v>45</v>
      </c>
      <c r="P5574">
        <v>2970</v>
      </c>
      <c r="Q5574" t="s">
        <v>26</v>
      </c>
      <c r="R5574" t="s">
        <v>53</v>
      </c>
      <c r="S5574" t="s">
        <v>35</v>
      </c>
      <c r="T5574">
        <f>VLOOKUP(Admissions[[#This Row],[Department]],Departments[#All],5,FALSE)</f>
        <v>6000</v>
      </c>
      <c r="U5574" t="str">
        <f>IF(Admissions[[#This Row],[Total_Cost]]&gt;Admissions[[#This Row],[Cost_Benchmark]], "Above Benchmark", "Within Benchmark")</f>
        <v>Within Benchmark</v>
      </c>
    </row>
    <row r="5575" spans="1:21" x14ac:dyDescent="0.3">
      <c r="A5575">
        <v>13463</v>
      </c>
      <c r="B5575">
        <v>5745</v>
      </c>
      <c r="C5575" t="s">
        <v>1213</v>
      </c>
      <c r="D5575" t="s">
        <v>20</v>
      </c>
      <c r="E5575">
        <v>40352</v>
      </c>
      <c r="F5575" t="s">
        <v>42</v>
      </c>
      <c r="G5575" t="s">
        <v>43</v>
      </c>
      <c r="H5575" s="1">
        <v>45026</v>
      </c>
      <c r="I5575" s="1">
        <v>45030</v>
      </c>
      <c r="J5575" t="s">
        <v>23</v>
      </c>
      <c r="K5575">
        <v>4</v>
      </c>
      <c r="L5575">
        <v>2889</v>
      </c>
      <c r="M5575">
        <v>0</v>
      </c>
      <c r="N5575" t="s">
        <v>65</v>
      </c>
      <c r="O5575" t="s">
        <v>45</v>
      </c>
      <c r="P5575">
        <v>722.25</v>
      </c>
      <c r="Q5575" t="s">
        <v>26</v>
      </c>
      <c r="R5575" t="s">
        <v>34</v>
      </c>
      <c r="S5575" t="s">
        <v>35</v>
      </c>
      <c r="T5575">
        <f>VLOOKUP(Admissions[[#This Row],[Department]],Departments[#All],5,FALSE)</f>
        <v>4500</v>
      </c>
      <c r="U5575" t="str">
        <f>IF(Admissions[[#This Row],[Total_Cost]]&gt;Admissions[[#This Row],[Cost_Benchmark]], "Above Benchmark", "Within Benchmark")</f>
        <v>Within Benchmark</v>
      </c>
    </row>
    <row r="5576" spans="1:21" x14ac:dyDescent="0.3">
      <c r="A5576">
        <v>13139</v>
      </c>
      <c r="B5576">
        <v>3255</v>
      </c>
      <c r="C5576" t="s">
        <v>418</v>
      </c>
      <c r="D5576" t="s">
        <v>20</v>
      </c>
      <c r="E5576">
        <v>38780</v>
      </c>
      <c r="F5576" t="s">
        <v>37</v>
      </c>
      <c r="G5576" t="s">
        <v>159</v>
      </c>
      <c r="H5576" s="1">
        <v>45297</v>
      </c>
      <c r="I5576" s="1">
        <v>45302</v>
      </c>
      <c r="J5576" t="s">
        <v>23</v>
      </c>
      <c r="K5576">
        <v>5</v>
      </c>
      <c r="L5576">
        <v>8812</v>
      </c>
      <c r="M5576">
        <v>0</v>
      </c>
      <c r="N5576" t="s">
        <v>82</v>
      </c>
      <c r="O5576" t="s">
        <v>45</v>
      </c>
      <c r="P5576">
        <v>1762.4</v>
      </c>
      <c r="Q5576" t="s">
        <v>26</v>
      </c>
      <c r="R5576" t="s">
        <v>27</v>
      </c>
      <c r="S5576" t="s">
        <v>28</v>
      </c>
      <c r="T5576">
        <f>VLOOKUP(Admissions[[#This Row],[Department]],Departments[#All],5,FALSE)</f>
        <v>9000</v>
      </c>
      <c r="U5576" t="str">
        <f>IF(Admissions[[#This Row],[Total_Cost]]&gt;Admissions[[#This Row],[Cost_Benchmark]], "Above Benchmark", "Within Benchmark")</f>
        <v>Within Benchmark</v>
      </c>
    </row>
    <row r="5577" spans="1:21" x14ac:dyDescent="0.3">
      <c r="A5577">
        <v>11626</v>
      </c>
      <c r="B5577">
        <v>7028</v>
      </c>
      <c r="C5577" t="s">
        <v>758</v>
      </c>
      <c r="D5577" t="s">
        <v>20</v>
      </c>
      <c r="E5577">
        <v>32279</v>
      </c>
      <c r="F5577" t="s">
        <v>21</v>
      </c>
      <c r="G5577" t="s">
        <v>64</v>
      </c>
      <c r="H5577" s="1">
        <v>45435</v>
      </c>
      <c r="I5577" s="1">
        <v>45436</v>
      </c>
      <c r="J5577" t="s">
        <v>23</v>
      </c>
      <c r="K5577">
        <v>1</v>
      </c>
      <c r="L5577">
        <v>3238</v>
      </c>
      <c r="M5577">
        <v>1</v>
      </c>
      <c r="N5577" t="s">
        <v>61</v>
      </c>
      <c r="O5577" t="s">
        <v>25</v>
      </c>
      <c r="P5577">
        <v>3238</v>
      </c>
      <c r="Q5577" t="s">
        <v>26</v>
      </c>
      <c r="R5577" t="s">
        <v>40</v>
      </c>
      <c r="S5577" t="s">
        <v>35</v>
      </c>
      <c r="T5577">
        <f>VLOOKUP(Admissions[[#This Row],[Department]],Departments[#All],5,FALSE)</f>
        <v>5500</v>
      </c>
      <c r="U5577" t="str">
        <f>IF(Admissions[[#This Row],[Total_Cost]]&gt;Admissions[[#This Row],[Cost_Benchmark]], "Above Benchmark", "Within Benchmark")</f>
        <v>Within Benchmark</v>
      </c>
    </row>
    <row r="5578" spans="1:21" x14ac:dyDescent="0.3">
      <c r="A5578">
        <v>10008</v>
      </c>
      <c r="C5578" t="s">
        <v>1174</v>
      </c>
      <c r="D5578" t="s">
        <v>20</v>
      </c>
      <c r="E5578">
        <v>33438</v>
      </c>
      <c r="F5578" t="s">
        <v>48</v>
      </c>
      <c r="G5578" t="s">
        <v>103</v>
      </c>
      <c r="H5578" s="1">
        <v>44931</v>
      </c>
      <c r="I5578" s="1">
        <v>44937</v>
      </c>
      <c r="J5578" t="s">
        <v>23</v>
      </c>
      <c r="K5578">
        <v>6</v>
      </c>
      <c r="L5578">
        <v>9087</v>
      </c>
      <c r="M5578">
        <v>1</v>
      </c>
      <c r="N5578" t="s">
        <v>78</v>
      </c>
      <c r="O5578" t="s">
        <v>45</v>
      </c>
      <c r="P5578">
        <v>1514.5</v>
      </c>
      <c r="Q5578" t="s">
        <v>26</v>
      </c>
      <c r="R5578" t="s">
        <v>40</v>
      </c>
      <c r="S5578" t="s">
        <v>35</v>
      </c>
      <c r="T5578">
        <f>VLOOKUP(Admissions[[#This Row],[Department]],Departments[#All],5,FALSE)</f>
        <v>8500</v>
      </c>
      <c r="U5578" t="str">
        <f>IF(Admissions[[#This Row],[Total_Cost]]&gt;Admissions[[#This Row],[Cost_Benchmark]], "Above Benchmark", "Within Benchmark")</f>
        <v>Above Benchmark</v>
      </c>
    </row>
    <row r="5579" spans="1:21" x14ac:dyDescent="0.3">
      <c r="A5579">
        <v>15046</v>
      </c>
      <c r="B5579">
        <v>6535</v>
      </c>
      <c r="C5579" t="s">
        <v>258</v>
      </c>
      <c r="D5579" t="s">
        <v>20</v>
      </c>
      <c r="E5579">
        <v>23483</v>
      </c>
      <c r="F5579" t="s">
        <v>48</v>
      </c>
      <c r="G5579" t="s">
        <v>49</v>
      </c>
      <c r="H5579" s="1">
        <v>45609</v>
      </c>
      <c r="I5579" s="1">
        <v>45617</v>
      </c>
      <c r="J5579" t="s">
        <v>23</v>
      </c>
      <c r="K5579">
        <v>8</v>
      </c>
      <c r="L5579">
        <v>18415</v>
      </c>
      <c r="M5579">
        <v>0</v>
      </c>
      <c r="N5579" t="s">
        <v>78</v>
      </c>
      <c r="O5579" t="s">
        <v>33</v>
      </c>
      <c r="P5579">
        <v>2301.875</v>
      </c>
      <c r="Q5579" t="s">
        <v>26</v>
      </c>
      <c r="R5579" t="s">
        <v>62</v>
      </c>
      <c r="S5579" t="s">
        <v>35</v>
      </c>
      <c r="T5579">
        <f>VLOOKUP(Admissions[[#This Row],[Department]],Departments[#All],5,FALSE)</f>
        <v>8500</v>
      </c>
      <c r="U5579" t="str">
        <f>IF(Admissions[[#This Row],[Total_Cost]]&gt;Admissions[[#This Row],[Cost_Benchmark]], "Above Benchmark", "Within Benchmark")</f>
        <v>Above Benchmark</v>
      </c>
    </row>
    <row r="5580" spans="1:21" x14ac:dyDescent="0.3">
      <c r="A5580">
        <v>15899</v>
      </c>
      <c r="B5580">
        <v>6846</v>
      </c>
      <c r="C5580" t="s">
        <v>926</v>
      </c>
      <c r="D5580" t="s">
        <v>20</v>
      </c>
      <c r="E5580">
        <v>22034</v>
      </c>
      <c r="F5580" t="s">
        <v>68</v>
      </c>
      <c r="G5580" t="s">
        <v>105</v>
      </c>
      <c r="H5580" s="1">
        <v>45116</v>
      </c>
      <c r="I5580" s="1">
        <v>45121</v>
      </c>
      <c r="J5580" t="s">
        <v>23</v>
      </c>
      <c r="K5580">
        <v>5</v>
      </c>
      <c r="L5580">
        <v>7959</v>
      </c>
      <c r="M5580">
        <v>1</v>
      </c>
      <c r="N5580" t="s">
        <v>24</v>
      </c>
      <c r="O5580" t="s">
        <v>45</v>
      </c>
      <c r="P5580">
        <v>1591.8</v>
      </c>
      <c r="Q5580" t="s">
        <v>26</v>
      </c>
      <c r="R5580" t="s">
        <v>46</v>
      </c>
      <c r="S5580" t="s">
        <v>28</v>
      </c>
      <c r="T5580">
        <f>VLOOKUP(Admissions[[#This Row],[Department]],Departments[#All],5,FALSE)</f>
        <v>6800</v>
      </c>
      <c r="U5580" t="str">
        <f>IF(Admissions[[#This Row],[Total_Cost]]&gt;Admissions[[#This Row],[Cost_Benchmark]], "Above Benchmark", "Within Benchmark")</f>
        <v>Above Benchmark</v>
      </c>
    </row>
    <row r="5581" spans="1:21" x14ac:dyDescent="0.3">
      <c r="A5581">
        <v>13833</v>
      </c>
      <c r="B5581">
        <v>3704</v>
      </c>
      <c r="C5581" t="s">
        <v>100</v>
      </c>
      <c r="D5581" t="s">
        <v>20</v>
      </c>
      <c r="E5581">
        <v>22486</v>
      </c>
      <c r="F5581" t="s">
        <v>37</v>
      </c>
      <c r="G5581" t="s">
        <v>159</v>
      </c>
      <c r="H5581" s="1">
        <v>45614</v>
      </c>
      <c r="I5581" s="1">
        <v>45619</v>
      </c>
      <c r="J5581" t="s">
        <v>23</v>
      </c>
      <c r="K5581">
        <v>5</v>
      </c>
      <c r="L5581">
        <v>11727</v>
      </c>
      <c r="M5581">
        <v>0</v>
      </c>
      <c r="N5581" t="s">
        <v>97</v>
      </c>
      <c r="O5581" t="s">
        <v>25</v>
      </c>
      <c r="P5581">
        <v>2345.4</v>
      </c>
      <c r="Q5581" t="s">
        <v>26</v>
      </c>
      <c r="R5581" t="s">
        <v>34</v>
      </c>
      <c r="S5581" t="s">
        <v>35</v>
      </c>
      <c r="T5581">
        <f>VLOOKUP(Admissions[[#This Row],[Department]],Departments[#All],5,FALSE)</f>
        <v>9000</v>
      </c>
      <c r="U5581" t="str">
        <f>IF(Admissions[[#This Row],[Total_Cost]]&gt;Admissions[[#This Row],[Cost_Benchmark]], "Above Benchmark", "Within Benchmark")</f>
        <v>Above Benchmark</v>
      </c>
    </row>
    <row r="5582" spans="1:21" x14ac:dyDescent="0.3">
      <c r="A5582">
        <v>11774</v>
      </c>
      <c r="B5582">
        <v>5837</v>
      </c>
      <c r="C5582" t="s">
        <v>686</v>
      </c>
      <c r="D5582" t="s">
        <v>74</v>
      </c>
      <c r="E5582">
        <v>19195</v>
      </c>
      <c r="F5582" t="s">
        <v>48</v>
      </c>
      <c r="G5582" t="s">
        <v>101</v>
      </c>
      <c r="H5582" s="1">
        <v>44972</v>
      </c>
      <c r="I5582" s="1">
        <v>44981</v>
      </c>
      <c r="J5582" t="s">
        <v>23</v>
      </c>
      <c r="K5582">
        <v>9</v>
      </c>
      <c r="L5582">
        <v>15911</v>
      </c>
      <c r="M5582">
        <v>1</v>
      </c>
      <c r="N5582" t="s">
        <v>50</v>
      </c>
      <c r="O5582" t="s">
        <v>25</v>
      </c>
      <c r="P5582">
        <v>1767.8888999999999</v>
      </c>
      <c r="Q5582" t="s">
        <v>26</v>
      </c>
      <c r="R5582" t="s">
        <v>62</v>
      </c>
      <c r="S5582" t="s">
        <v>35</v>
      </c>
      <c r="T5582">
        <f>VLOOKUP(Admissions[[#This Row],[Department]],Departments[#All],5,FALSE)</f>
        <v>8500</v>
      </c>
      <c r="U5582" t="str">
        <f>IF(Admissions[[#This Row],[Total_Cost]]&gt;Admissions[[#This Row],[Cost_Benchmark]], "Above Benchmark", "Within Benchmark")</f>
        <v>Above Benchmark</v>
      </c>
    </row>
    <row r="5583" spans="1:21" x14ac:dyDescent="0.3">
      <c r="A5583">
        <v>10804</v>
      </c>
      <c r="B5583">
        <v>4538</v>
      </c>
      <c r="C5583" t="s">
        <v>699</v>
      </c>
      <c r="D5583" t="s">
        <v>20</v>
      </c>
      <c r="E5583">
        <v>11958</v>
      </c>
      <c r="F5583" t="s">
        <v>55</v>
      </c>
      <c r="G5583" t="s">
        <v>56</v>
      </c>
      <c r="H5583" s="1">
        <v>45589</v>
      </c>
      <c r="I5583" s="1">
        <v>45592</v>
      </c>
      <c r="J5583" t="s">
        <v>23</v>
      </c>
      <c r="K5583">
        <v>3</v>
      </c>
      <c r="L5583">
        <v>4352</v>
      </c>
      <c r="M5583">
        <v>0</v>
      </c>
      <c r="N5583" t="s">
        <v>139</v>
      </c>
      <c r="O5583" t="s">
        <v>25</v>
      </c>
      <c r="P5583">
        <v>1450.6667</v>
      </c>
      <c r="Q5583" t="s">
        <v>26</v>
      </c>
      <c r="R5583" t="s">
        <v>40</v>
      </c>
      <c r="S5583" t="s">
        <v>35</v>
      </c>
      <c r="T5583">
        <f>VLOOKUP(Admissions[[#This Row],[Department]],Departments[#All],5,FALSE)</f>
        <v>7200</v>
      </c>
      <c r="U5583" t="str">
        <f>IF(Admissions[[#This Row],[Total_Cost]]&gt;Admissions[[#This Row],[Cost_Benchmark]], "Above Benchmark", "Within Benchmark")</f>
        <v>Within Benchmark</v>
      </c>
    </row>
    <row r="5584" spans="1:21" x14ac:dyDescent="0.3">
      <c r="A5584">
        <v>13542</v>
      </c>
      <c r="B5584">
        <v>6736</v>
      </c>
      <c r="C5584" t="s">
        <v>1409</v>
      </c>
      <c r="D5584" t="s">
        <v>74</v>
      </c>
      <c r="E5584">
        <v>38786</v>
      </c>
      <c r="F5584" t="s">
        <v>48</v>
      </c>
      <c r="G5584" t="s">
        <v>101</v>
      </c>
      <c r="H5584" s="1">
        <v>45206</v>
      </c>
      <c r="I5584" s="1">
        <v>45207</v>
      </c>
      <c r="J5584" t="s">
        <v>23</v>
      </c>
      <c r="K5584">
        <v>1</v>
      </c>
      <c r="L5584">
        <v>3295</v>
      </c>
      <c r="M5584">
        <v>0</v>
      </c>
      <c r="N5584" t="s">
        <v>137</v>
      </c>
      <c r="O5584" t="s">
        <v>45</v>
      </c>
      <c r="P5584">
        <v>3295</v>
      </c>
      <c r="Q5584" t="s">
        <v>26</v>
      </c>
      <c r="R5584" t="s">
        <v>27</v>
      </c>
      <c r="S5584" t="s">
        <v>28</v>
      </c>
      <c r="T5584">
        <f>VLOOKUP(Admissions[[#This Row],[Department]],Departments[#All],5,FALSE)</f>
        <v>8500</v>
      </c>
      <c r="U5584" t="str">
        <f>IF(Admissions[[#This Row],[Total_Cost]]&gt;Admissions[[#This Row],[Cost_Benchmark]], "Above Benchmark", "Within Benchmark")</f>
        <v>Within Benchmark</v>
      </c>
    </row>
    <row r="5585" spans="1:21" x14ac:dyDescent="0.3">
      <c r="A5585">
        <v>12563</v>
      </c>
      <c r="B5585">
        <v>4580</v>
      </c>
      <c r="C5585" t="s">
        <v>1063</v>
      </c>
      <c r="D5585" t="s">
        <v>74</v>
      </c>
      <c r="E5585">
        <v>24224</v>
      </c>
      <c r="F5585" t="s">
        <v>68</v>
      </c>
      <c r="G5585" t="s">
        <v>69</v>
      </c>
      <c r="H5585" s="1">
        <v>45296</v>
      </c>
      <c r="I5585" s="1">
        <v>45304</v>
      </c>
      <c r="J5585" t="s">
        <v>23</v>
      </c>
      <c r="K5585">
        <v>8</v>
      </c>
      <c r="L5585">
        <v>6620</v>
      </c>
      <c r="M5585">
        <v>0</v>
      </c>
      <c r="N5585" t="s">
        <v>106</v>
      </c>
      <c r="O5585" t="s">
        <v>45</v>
      </c>
      <c r="P5585">
        <v>827.5</v>
      </c>
      <c r="Q5585" t="s">
        <v>26</v>
      </c>
      <c r="R5585" t="s">
        <v>66</v>
      </c>
      <c r="S5585" t="s">
        <v>35</v>
      </c>
      <c r="T5585">
        <f>VLOOKUP(Admissions[[#This Row],[Department]],Departments[#All],5,FALSE)</f>
        <v>6800</v>
      </c>
      <c r="U5585" t="str">
        <f>IF(Admissions[[#This Row],[Total_Cost]]&gt;Admissions[[#This Row],[Cost_Benchmark]], "Above Benchmark", "Within Benchmark")</f>
        <v>Within Benchmark</v>
      </c>
    </row>
    <row r="5586" spans="1:21" x14ac:dyDescent="0.3">
      <c r="A5586">
        <v>15772</v>
      </c>
      <c r="B5586">
        <v>5177</v>
      </c>
      <c r="C5586" t="s">
        <v>961</v>
      </c>
      <c r="D5586" t="s">
        <v>74</v>
      </c>
      <c r="E5586">
        <v>38501</v>
      </c>
      <c r="F5586" t="s">
        <v>55</v>
      </c>
      <c r="G5586" t="s">
        <v>90</v>
      </c>
      <c r="H5586" s="1">
        <v>45095</v>
      </c>
      <c r="I5586" s="1">
        <v>45097</v>
      </c>
      <c r="J5586" t="s">
        <v>23</v>
      </c>
      <c r="K5586">
        <v>2</v>
      </c>
      <c r="L5586">
        <v>4048</v>
      </c>
      <c r="M5586">
        <v>0</v>
      </c>
      <c r="N5586" t="s">
        <v>139</v>
      </c>
      <c r="O5586" t="s">
        <v>45</v>
      </c>
      <c r="P5586">
        <v>2024</v>
      </c>
      <c r="Q5586" t="s">
        <v>26</v>
      </c>
      <c r="R5586" t="s">
        <v>46</v>
      </c>
      <c r="S5586" t="s">
        <v>28</v>
      </c>
      <c r="T5586">
        <f>VLOOKUP(Admissions[[#This Row],[Department]],Departments[#All],5,FALSE)</f>
        <v>7200</v>
      </c>
      <c r="U5586" t="str">
        <f>IF(Admissions[[#This Row],[Total_Cost]]&gt;Admissions[[#This Row],[Cost_Benchmark]], "Above Benchmark", "Within Benchmark")</f>
        <v>Within Benchmark</v>
      </c>
    </row>
    <row r="5587" spans="1:21" x14ac:dyDescent="0.3">
      <c r="A5587">
        <v>13957</v>
      </c>
      <c r="B5587">
        <v>4266</v>
      </c>
      <c r="C5587" t="s">
        <v>583</v>
      </c>
      <c r="D5587" t="s">
        <v>20</v>
      </c>
      <c r="E5587">
        <v>33585</v>
      </c>
      <c r="F5587" t="s">
        <v>37</v>
      </c>
      <c r="G5587" t="s">
        <v>159</v>
      </c>
      <c r="H5587" s="1">
        <v>45551</v>
      </c>
      <c r="I5587" s="1">
        <v>45556</v>
      </c>
      <c r="J5587" t="s">
        <v>23</v>
      </c>
      <c r="K5587">
        <v>5</v>
      </c>
      <c r="L5587">
        <v>7774</v>
      </c>
      <c r="M5587">
        <v>0</v>
      </c>
      <c r="N5587" t="s">
        <v>1563</v>
      </c>
      <c r="O5587" t="s">
        <v>33</v>
      </c>
      <c r="P5587">
        <v>1554.8</v>
      </c>
      <c r="Q5587" t="s">
        <v>26</v>
      </c>
      <c r="R5587" t="s">
        <v>34</v>
      </c>
      <c r="S5587" t="s">
        <v>35</v>
      </c>
      <c r="T5587">
        <f>VLOOKUP(Admissions[[#This Row],[Department]],Departments[#All],5,FALSE)</f>
        <v>9000</v>
      </c>
      <c r="U5587" t="str">
        <f>IF(Admissions[[#This Row],[Total_Cost]]&gt;Admissions[[#This Row],[Cost_Benchmark]], "Above Benchmark", "Within Benchmark")</f>
        <v>Within Benchmark</v>
      </c>
    </row>
    <row r="5588" spans="1:21" x14ac:dyDescent="0.3">
      <c r="A5588">
        <v>14627</v>
      </c>
      <c r="B5588">
        <v>5754</v>
      </c>
      <c r="C5588" t="s">
        <v>796</v>
      </c>
      <c r="D5588" t="s">
        <v>20</v>
      </c>
      <c r="E5588">
        <v>16636</v>
      </c>
      <c r="F5588" t="s">
        <v>30</v>
      </c>
      <c r="G5588" t="s">
        <v>167</v>
      </c>
      <c r="H5588" s="1">
        <v>45576</v>
      </c>
      <c r="I5588" s="1">
        <v>45588</v>
      </c>
      <c r="J5588" t="s">
        <v>23</v>
      </c>
      <c r="K5588">
        <v>12</v>
      </c>
      <c r="L5588">
        <v>49984</v>
      </c>
      <c r="M5588">
        <v>0</v>
      </c>
      <c r="N5588" t="s">
        <v>32</v>
      </c>
      <c r="O5588" t="s">
        <v>45</v>
      </c>
      <c r="P5588">
        <v>4165.3333000000002</v>
      </c>
      <c r="Q5588" t="s">
        <v>26</v>
      </c>
      <c r="R5588" t="s">
        <v>66</v>
      </c>
      <c r="S5588" t="s">
        <v>35</v>
      </c>
      <c r="T5588">
        <f>VLOOKUP(Admissions[[#This Row],[Department]],Departments[#All],5,FALSE)</f>
        <v>12000</v>
      </c>
      <c r="U5588" t="str">
        <f>IF(Admissions[[#This Row],[Total_Cost]]&gt;Admissions[[#This Row],[Cost_Benchmark]], "Above Benchmark", "Within Benchmark")</f>
        <v>Above Benchmark</v>
      </c>
    </row>
    <row r="5589" spans="1:21" x14ac:dyDescent="0.3">
      <c r="A5589">
        <v>14871</v>
      </c>
      <c r="B5589">
        <v>6041</v>
      </c>
      <c r="C5589" t="s">
        <v>351</v>
      </c>
      <c r="D5589" t="s">
        <v>74</v>
      </c>
      <c r="E5589">
        <v>35298</v>
      </c>
      <c r="F5589" t="s">
        <v>37</v>
      </c>
      <c r="G5589" t="s">
        <v>52</v>
      </c>
      <c r="H5589" s="1">
        <v>45001</v>
      </c>
      <c r="I5589" s="1">
        <v>45009</v>
      </c>
      <c r="J5589" t="s">
        <v>23</v>
      </c>
      <c r="K5589">
        <v>8</v>
      </c>
      <c r="L5589">
        <v>17621</v>
      </c>
      <c r="M5589">
        <v>0</v>
      </c>
      <c r="N5589" t="s">
        <v>24</v>
      </c>
      <c r="O5589" t="s">
        <v>45</v>
      </c>
      <c r="P5589">
        <v>2202.625</v>
      </c>
      <c r="Q5589" t="s">
        <v>26</v>
      </c>
      <c r="R5589" t="s">
        <v>40</v>
      </c>
      <c r="S5589" t="s">
        <v>35</v>
      </c>
      <c r="T5589">
        <f>VLOOKUP(Admissions[[#This Row],[Department]],Departments[#All],5,FALSE)</f>
        <v>9000</v>
      </c>
      <c r="U5589" t="str">
        <f>IF(Admissions[[#This Row],[Total_Cost]]&gt;Admissions[[#This Row],[Cost_Benchmark]], "Above Benchmark", "Within Benchmark")</f>
        <v>Above Benchmark</v>
      </c>
    </row>
    <row r="5590" spans="1:21" x14ac:dyDescent="0.3">
      <c r="A5590">
        <v>12063</v>
      </c>
      <c r="B5590">
        <v>3252</v>
      </c>
      <c r="C5590" t="s">
        <v>335</v>
      </c>
      <c r="D5590" t="s">
        <v>74</v>
      </c>
      <c r="E5590">
        <v>23327</v>
      </c>
      <c r="F5590" t="s">
        <v>21</v>
      </c>
      <c r="G5590" t="s">
        <v>239</v>
      </c>
      <c r="H5590" s="1">
        <v>45603</v>
      </c>
      <c r="I5590" s="1">
        <v>45606</v>
      </c>
      <c r="J5590" t="s">
        <v>23</v>
      </c>
      <c r="K5590">
        <v>3</v>
      </c>
      <c r="L5590">
        <v>5882</v>
      </c>
      <c r="M5590">
        <v>1</v>
      </c>
      <c r="N5590" t="s">
        <v>65</v>
      </c>
      <c r="O5590" t="s">
        <v>25</v>
      </c>
      <c r="P5590">
        <v>1960.6667</v>
      </c>
      <c r="Q5590" t="s">
        <v>26</v>
      </c>
      <c r="R5590" t="s">
        <v>40</v>
      </c>
      <c r="S5590" t="s">
        <v>35</v>
      </c>
      <c r="T5590">
        <f>VLOOKUP(Admissions[[#This Row],[Department]],Departments[#All],5,FALSE)</f>
        <v>5500</v>
      </c>
      <c r="U5590" t="str">
        <f>IF(Admissions[[#This Row],[Total_Cost]]&gt;Admissions[[#This Row],[Cost_Benchmark]], "Above Benchmark", "Within Benchmark")</f>
        <v>Above Benchmark</v>
      </c>
    </row>
    <row r="5591" spans="1:21" x14ac:dyDescent="0.3">
      <c r="A5591">
        <v>10526</v>
      </c>
      <c r="B5591">
        <v>6339</v>
      </c>
      <c r="C5591" t="s">
        <v>449</v>
      </c>
      <c r="D5591" t="s">
        <v>20</v>
      </c>
      <c r="E5591">
        <v>15569</v>
      </c>
      <c r="F5591" t="s">
        <v>84</v>
      </c>
      <c r="G5591" t="s">
        <v>95</v>
      </c>
      <c r="H5591" s="1">
        <v>45461</v>
      </c>
      <c r="I5591" s="1">
        <v>45468</v>
      </c>
      <c r="J5591" t="s">
        <v>23</v>
      </c>
      <c r="K5591">
        <v>7</v>
      </c>
      <c r="L5591">
        <v>6491</v>
      </c>
      <c r="M5591">
        <v>0</v>
      </c>
      <c r="N5591" t="s">
        <v>134</v>
      </c>
      <c r="O5591" t="s">
        <v>33</v>
      </c>
      <c r="P5591">
        <v>927.28570000000002</v>
      </c>
      <c r="Q5591" t="s">
        <v>26</v>
      </c>
      <c r="R5591" t="s">
        <v>53</v>
      </c>
      <c r="S5591" t="s">
        <v>35</v>
      </c>
      <c r="T5591">
        <f>VLOOKUP(Admissions[[#This Row],[Department]],Departments[#All],5,FALSE)</f>
        <v>6000</v>
      </c>
      <c r="U5591" t="str">
        <f>IF(Admissions[[#This Row],[Total_Cost]]&gt;Admissions[[#This Row],[Cost_Benchmark]], "Above Benchmark", "Within Benchmark")</f>
        <v>Above Benchmark</v>
      </c>
    </row>
    <row r="5592" spans="1:21" x14ac:dyDescent="0.3">
      <c r="A5592">
        <v>14891</v>
      </c>
      <c r="B5592">
        <v>3280</v>
      </c>
      <c r="C5592" t="s">
        <v>161</v>
      </c>
      <c r="D5592" t="s">
        <v>74</v>
      </c>
      <c r="E5592">
        <v>16408</v>
      </c>
      <c r="F5592" t="s">
        <v>84</v>
      </c>
      <c r="G5592" t="s">
        <v>95</v>
      </c>
      <c r="H5592" s="1">
        <v>45557</v>
      </c>
      <c r="I5592" s="1">
        <v>45564</v>
      </c>
      <c r="J5592" t="s">
        <v>23</v>
      </c>
      <c r="K5592">
        <v>7</v>
      </c>
      <c r="L5592">
        <v>12779</v>
      </c>
      <c r="M5592">
        <v>0</v>
      </c>
      <c r="N5592" t="s">
        <v>109</v>
      </c>
      <c r="O5592" t="s">
        <v>45</v>
      </c>
      <c r="P5592">
        <v>1825.5714</v>
      </c>
      <c r="Q5592" t="s">
        <v>26</v>
      </c>
      <c r="R5592" t="s">
        <v>46</v>
      </c>
      <c r="S5592" t="s">
        <v>28</v>
      </c>
      <c r="T5592">
        <f>VLOOKUP(Admissions[[#This Row],[Department]],Departments[#All],5,FALSE)</f>
        <v>6000</v>
      </c>
      <c r="U5592" t="str">
        <f>IF(Admissions[[#This Row],[Total_Cost]]&gt;Admissions[[#This Row],[Cost_Benchmark]], "Above Benchmark", "Within Benchmark")</f>
        <v>Above Benchmark</v>
      </c>
    </row>
    <row r="5593" spans="1:21" x14ac:dyDescent="0.3">
      <c r="A5593">
        <v>15537</v>
      </c>
      <c r="B5593">
        <v>5227</v>
      </c>
      <c r="C5593" t="s">
        <v>316</v>
      </c>
      <c r="D5593" t="s">
        <v>20</v>
      </c>
      <c r="E5593">
        <v>40756</v>
      </c>
      <c r="F5593" t="s">
        <v>42</v>
      </c>
      <c r="G5593" t="s">
        <v>76</v>
      </c>
      <c r="H5593" s="1">
        <v>44982</v>
      </c>
      <c r="I5593" s="1">
        <v>44986</v>
      </c>
      <c r="J5593" t="s">
        <v>23</v>
      </c>
      <c r="K5593">
        <v>4</v>
      </c>
      <c r="L5593">
        <v>3847</v>
      </c>
      <c r="M5593">
        <v>0</v>
      </c>
      <c r="N5593" t="s">
        <v>61</v>
      </c>
      <c r="O5593" t="s">
        <v>25</v>
      </c>
      <c r="P5593">
        <v>961.75</v>
      </c>
      <c r="Q5593" t="s">
        <v>26</v>
      </c>
      <c r="R5593" t="s">
        <v>27</v>
      </c>
      <c r="S5593" t="s">
        <v>28</v>
      </c>
      <c r="T5593">
        <f>VLOOKUP(Admissions[[#This Row],[Department]],Departments[#All],5,FALSE)</f>
        <v>4500</v>
      </c>
      <c r="U5593" t="str">
        <f>IF(Admissions[[#This Row],[Total_Cost]]&gt;Admissions[[#This Row],[Cost_Benchmark]], "Above Benchmark", "Within Benchmark")</f>
        <v>Within Benchmark</v>
      </c>
    </row>
    <row r="5594" spans="1:21" x14ac:dyDescent="0.3">
      <c r="A5594">
        <v>14256</v>
      </c>
      <c r="B5594">
        <v>5379</v>
      </c>
      <c r="C5594" t="s">
        <v>277</v>
      </c>
      <c r="D5594" t="s">
        <v>20</v>
      </c>
      <c r="E5594">
        <v>27614</v>
      </c>
      <c r="F5594" t="s">
        <v>37</v>
      </c>
      <c r="G5594" t="s">
        <v>159</v>
      </c>
      <c r="H5594" s="1">
        <v>45259</v>
      </c>
      <c r="I5594" s="1">
        <v>45267</v>
      </c>
      <c r="J5594" t="s">
        <v>23</v>
      </c>
      <c r="K5594">
        <v>8</v>
      </c>
      <c r="L5594">
        <v>22618</v>
      </c>
      <c r="M5594">
        <v>1</v>
      </c>
      <c r="N5594" t="s">
        <v>39</v>
      </c>
      <c r="O5594" t="s">
        <v>25</v>
      </c>
      <c r="P5594">
        <v>2827.25</v>
      </c>
      <c r="Q5594" t="s">
        <v>26</v>
      </c>
      <c r="R5594" t="s">
        <v>62</v>
      </c>
      <c r="S5594" t="s">
        <v>35</v>
      </c>
      <c r="T5594">
        <f>VLOOKUP(Admissions[[#This Row],[Department]],Departments[#All],5,FALSE)</f>
        <v>9000</v>
      </c>
      <c r="U5594" t="str">
        <f>IF(Admissions[[#This Row],[Total_Cost]]&gt;Admissions[[#This Row],[Cost_Benchmark]], "Above Benchmark", "Within Benchmark")</f>
        <v>Above Benchmark</v>
      </c>
    </row>
    <row r="5595" spans="1:21" x14ac:dyDescent="0.3">
      <c r="A5595">
        <v>14753</v>
      </c>
      <c r="B5595">
        <v>3497</v>
      </c>
      <c r="C5595" t="s">
        <v>94</v>
      </c>
      <c r="D5595" t="s">
        <v>20</v>
      </c>
      <c r="E5595">
        <v>18569</v>
      </c>
      <c r="F5595" t="s">
        <v>48</v>
      </c>
      <c r="G5595" t="s">
        <v>101</v>
      </c>
      <c r="H5595" s="1">
        <v>45466</v>
      </c>
      <c r="I5595" s="1">
        <v>45468</v>
      </c>
      <c r="J5595" t="s">
        <v>23</v>
      </c>
      <c r="K5595">
        <v>2</v>
      </c>
      <c r="L5595">
        <v>7025</v>
      </c>
      <c r="M5595">
        <v>0</v>
      </c>
      <c r="N5595" t="s">
        <v>93</v>
      </c>
      <c r="O5595" t="s">
        <v>25</v>
      </c>
      <c r="P5595">
        <v>3512.5</v>
      </c>
      <c r="Q5595" t="s">
        <v>26</v>
      </c>
      <c r="R5595" t="s">
        <v>46</v>
      </c>
      <c r="S5595" t="s">
        <v>28</v>
      </c>
      <c r="T5595">
        <f>VLOOKUP(Admissions[[#This Row],[Department]],Departments[#All],5,FALSE)</f>
        <v>8500</v>
      </c>
      <c r="U5595" t="str">
        <f>IF(Admissions[[#This Row],[Total_Cost]]&gt;Admissions[[#This Row],[Cost_Benchmark]], "Above Benchmark", "Within Benchmark")</f>
        <v>Within Benchmark</v>
      </c>
    </row>
    <row r="5596" spans="1:21" x14ac:dyDescent="0.3">
      <c r="A5596">
        <v>15596</v>
      </c>
      <c r="B5596">
        <v>6520</v>
      </c>
      <c r="C5596" t="s">
        <v>470</v>
      </c>
      <c r="D5596" t="s">
        <v>20</v>
      </c>
      <c r="E5596">
        <v>13439</v>
      </c>
      <c r="F5596" t="s">
        <v>68</v>
      </c>
      <c r="G5596" t="s">
        <v>69</v>
      </c>
      <c r="H5596" s="1">
        <v>45564</v>
      </c>
      <c r="I5596" s="1">
        <v>45570</v>
      </c>
      <c r="J5596" t="s">
        <v>23</v>
      </c>
      <c r="K5596">
        <v>6</v>
      </c>
      <c r="L5596">
        <v>10204</v>
      </c>
      <c r="M5596">
        <v>0</v>
      </c>
      <c r="N5596" t="s">
        <v>24</v>
      </c>
      <c r="O5596" t="s">
        <v>45</v>
      </c>
      <c r="P5596">
        <v>1700.6667</v>
      </c>
      <c r="Q5596" t="s">
        <v>26</v>
      </c>
      <c r="R5596" t="s">
        <v>46</v>
      </c>
      <c r="S5596" t="s">
        <v>28</v>
      </c>
      <c r="T5596">
        <f>VLOOKUP(Admissions[[#This Row],[Department]],Departments[#All],5,FALSE)</f>
        <v>6800</v>
      </c>
      <c r="U5596" t="str">
        <f>IF(Admissions[[#This Row],[Total_Cost]]&gt;Admissions[[#This Row],[Cost_Benchmark]], "Above Benchmark", "Within Benchmark")</f>
        <v>Above Benchmark</v>
      </c>
    </row>
    <row r="5597" spans="1:21" x14ac:dyDescent="0.3">
      <c r="A5597">
        <v>12231</v>
      </c>
      <c r="B5597">
        <v>3913</v>
      </c>
      <c r="C5597" t="s">
        <v>420</v>
      </c>
      <c r="D5597" t="s">
        <v>20</v>
      </c>
      <c r="E5597">
        <v>24269</v>
      </c>
      <c r="F5597" t="s">
        <v>84</v>
      </c>
      <c r="G5597" t="s">
        <v>95</v>
      </c>
      <c r="H5597" s="1">
        <v>45612</v>
      </c>
      <c r="I5597" s="1">
        <v>45614</v>
      </c>
      <c r="J5597" t="s">
        <v>23</v>
      </c>
      <c r="K5597">
        <v>2</v>
      </c>
      <c r="L5597">
        <v>5237</v>
      </c>
      <c r="M5597">
        <v>0</v>
      </c>
      <c r="N5597" t="s">
        <v>134</v>
      </c>
      <c r="O5597" t="s">
        <v>33</v>
      </c>
      <c r="P5597">
        <v>2618.5</v>
      </c>
      <c r="Q5597" t="s">
        <v>26</v>
      </c>
      <c r="R5597" t="s">
        <v>27</v>
      </c>
      <c r="S5597" t="s">
        <v>28</v>
      </c>
      <c r="T5597">
        <f>VLOOKUP(Admissions[[#This Row],[Department]],Departments[#All],5,FALSE)</f>
        <v>6000</v>
      </c>
      <c r="U5597" t="str">
        <f>IF(Admissions[[#This Row],[Total_Cost]]&gt;Admissions[[#This Row],[Cost_Benchmark]], "Above Benchmark", "Within Benchmark")</f>
        <v>Within Benchmark</v>
      </c>
    </row>
    <row r="5598" spans="1:21" x14ac:dyDescent="0.3">
      <c r="A5598">
        <v>14888</v>
      </c>
      <c r="B5598">
        <v>3101</v>
      </c>
      <c r="C5598" t="s">
        <v>1056</v>
      </c>
      <c r="D5598" t="s">
        <v>20</v>
      </c>
      <c r="E5598">
        <v>30035</v>
      </c>
      <c r="F5598" t="s">
        <v>68</v>
      </c>
      <c r="G5598" t="s">
        <v>131</v>
      </c>
      <c r="H5598" s="1">
        <v>45370</v>
      </c>
      <c r="I5598" s="1">
        <v>45374</v>
      </c>
      <c r="J5598" t="s">
        <v>23</v>
      </c>
      <c r="K5598">
        <v>4</v>
      </c>
      <c r="L5598">
        <v>4886</v>
      </c>
      <c r="M5598">
        <v>0</v>
      </c>
      <c r="N5598" t="s">
        <v>24</v>
      </c>
      <c r="O5598" t="s">
        <v>25</v>
      </c>
      <c r="P5598">
        <v>1221.5</v>
      </c>
      <c r="Q5598" t="s">
        <v>26</v>
      </c>
      <c r="R5598" t="s">
        <v>53</v>
      </c>
      <c r="S5598" t="s">
        <v>35</v>
      </c>
      <c r="T5598">
        <f>VLOOKUP(Admissions[[#This Row],[Department]],Departments[#All],5,FALSE)</f>
        <v>6800</v>
      </c>
      <c r="U5598" t="str">
        <f>IF(Admissions[[#This Row],[Total_Cost]]&gt;Admissions[[#This Row],[Cost_Benchmark]], "Above Benchmark", "Within Benchmark")</f>
        <v>Within Benchmark</v>
      </c>
    </row>
    <row r="5599" spans="1:21" x14ac:dyDescent="0.3">
      <c r="A5599">
        <v>11270</v>
      </c>
      <c r="B5599">
        <v>5712</v>
      </c>
      <c r="C5599" t="s">
        <v>463</v>
      </c>
      <c r="D5599" t="s">
        <v>20</v>
      </c>
      <c r="E5599">
        <v>22514</v>
      </c>
      <c r="F5599" t="s">
        <v>30</v>
      </c>
      <c r="G5599" t="s">
        <v>31</v>
      </c>
      <c r="H5599" s="1">
        <v>45222</v>
      </c>
      <c r="I5599" s="1">
        <v>45228</v>
      </c>
      <c r="J5599" t="s">
        <v>23</v>
      </c>
      <c r="K5599">
        <v>6</v>
      </c>
      <c r="L5599">
        <v>14624</v>
      </c>
      <c r="M5599">
        <v>0</v>
      </c>
      <c r="N5599" t="s">
        <v>32</v>
      </c>
      <c r="O5599" t="s">
        <v>25</v>
      </c>
      <c r="P5599">
        <v>2437.3332999999998</v>
      </c>
      <c r="Q5599" t="s">
        <v>26</v>
      </c>
      <c r="R5599" t="s">
        <v>34</v>
      </c>
      <c r="S5599" t="s">
        <v>35</v>
      </c>
      <c r="T5599">
        <f>VLOOKUP(Admissions[[#This Row],[Department]],Departments[#All],5,FALSE)</f>
        <v>12000</v>
      </c>
      <c r="U5599" t="str">
        <f>IF(Admissions[[#This Row],[Total_Cost]]&gt;Admissions[[#This Row],[Cost_Benchmark]], "Above Benchmark", "Within Benchmark")</f>
        <v>Above Benchmark</v>
      </c>
    </row>
    <row r="5600" spans="1:21" x14ac:dyDescent="0.3">
      <c r="A5600">
        <v>15880</v>
      </c>
      <c r="B5600">
        <v>5689</v>
      </c>
      <c r="C5600" t="s">
        <v>921</v>
      </c>
      <c r="D5600" t="s">
        <v>20</v>
      </c>
      <c r="E5600">
        <v>38795</v>
      </c>
      <c r="F5600" t="s">
        <v>37</v>
      </c>
      <c r="G5600" t="s">
        <v>52</v>
      </c>
      <c r="H5600" s="1">
        <v>45088</v>
      </c>
      <c r="I5600" s="1">
        <v>45094</v>
      </c>
      <c r="J5600" t="s">
        <v>23</v>
      </c>
      <c r="K5600">
        <v>6</v>
      </c>
      <c r="L5600">
        <v>14010</v>
      </c>
      <c r="M5600">
        <v>0</v>
      </c>
      <c r="N5600" t="s">
        <v>97</v>
      </c>
      <c r="O5600" t="s">
        <v>45</v>
      </c>
      <c r="P5600">
        <v>2335</v>
      </c>
      <c r="Q5600" t="s">
        <v>26</v>
      </c>
      <c r="R5600" t="s">
        <v>46</v>
      </c>
      <c r="S5600" t="s">
        <v>28</v>
      </c>
      <c r="T5600">
        <f>VLOOKUP(Admissions[[#This Row],[Department]],Departments[#All],5,FALSE)</f>
        <v>9000</v>
      </c>
      <c r="U5600" t="str">
        <f>IF(Admissions[[#This Row],[Total_Cost]]&gt;Admissions[[#This Row],[Cost_Benchmark]], "Above Benchmark", "Within Benchmark")</f>
        <v>Above Benchmark</v>
      </c>
    </row>
    <row r="5601" spans="1:21" x14ac:dyDescent="0.3">
      <c r="A5601">
        <v>10653</v>
      </c>
      <c r="B5601">
        <v>3495</v>
      </c>
      <c r="C5601" t="s">
        <v>713</v>
      </c>
      <c r="D5601" t="s">
        <v>20</v>
      </c>
      <c r="E5601">
        <v>17909</v>
      </c>
      <c r="F5601" t="s">
        <v>21</v>
      </c>
      <c r="G5601" t="s">
        <v>64</v>
      </c>
      <c r="H5601" s="1">
        <v>45024</v>
      </c>
      <c r="I5601" s="1">
        <v>45027</v>
      </c>
      <c r="J5601" t="s">
        <v>23</v>
      </c>
      <c r="K5601">
        <v>3</v>
      </c>
      <c r="L5601">
        <v>5335</v>
      </c>
      <c r="M5601">
        <v>0</v>
      </c>
      <c r="N5601" t="s">
        <v>65</v>
      </c>
      <c r="O5601" t="s">
        <v>33</v>
      </c>
      <c r="P5601">
        <v>1778.3333</v>
      </c>
      <c r="Q5601" t="s">
        <v>26</v>
      </c>
      <c r="R5601" t="s">
        <v>27</v>
      </c>
      <c r="S5601" t="s">
        <v>28</v>
      </c>
      <c r="T5601">
        <f>VLOOKUP(Admissions[[#This Row],[Department]],Departments[#All],5,FALSE)</f>
        <v>5500</v>
      </c>
      <c r="U5601" t="str">
        <f>IF(Admissions[[#This Row],[Total_Cost]]&gt;Admissions[[#This Row],[Cost_Benchmark]], "Above Benchmark", "Within Benchmark")</f>
        <v>Within Benchmark</v>
      </c>
    </row>
    <row r="5602" spans="1:21" x14ac:dyDescent="0.3">
      <c r="A5602">
        <v>13899</v>
      </c>
      <c r="B5602">
        <v>6203</v>
      </c>
      <c r="C5602" t="s">
        <v>245</v>
      </c>
      <c r="D5602" t="s">
        <v>74</v>
      </c>
      <c r="E5602">
        <v>30785</v>
      </c>
      <c r="F5602" t="s">
        <v>48</v>
      </c>
      <c r="G5602" t="s">
        <v>49</v>
      </c>
      <c r="H5602" s="1">
        <v>45419</v>
      </c>
      <c r="I5602" s="1">
        <v>45423</v>
      </c>
      <c r="J5602" t="s">
        <v>23</v>
      </c>
      <c r="K5602">
        <v>4</v>
      </c>
      <c r="L5602">
        <v>10941</v>
      </c>
      <c r="M5602">
        <v>0</v>
      </c>
      <c r="N5602" t="s">
        <v>50</v>
      </c>
      <c r="O5602" t="s">
        <v>25</v>
      </c>
      <c r="P5602">
        <v>2735.25</v>
      </c>
      <c r="Q5602" t="s">
        <v>26</v>
      </c>
      <c r="R5602" t="s">
        <v>53</v>
      </c>
      <c r="S5602" t="s">
        <v>35</v>
      </c>
      <c r="T5602">
        <f>VLOOKUP(Admissions[[#This Row],[Department]],Departments[#All],5,FALSE)</f>
        <v>8500</v>
      </c>
      <c r="U5602" t="str">
        <f>IF(Admissions[[#This Row],[Total_Cost]]&gt;Admissions[[#This Row],[Cost_Benchmark]], "Above Benchmark", "Within Benchmark")</f>
        <v>Above Benchmark</v>
      </c>
    </row>
    <row r="5603" spans="1:21" x14ac:dyDescent="0.3">
      <c r="A5603">
        <v>13705</v>
      </c>
      <c r="C5603" t="s">
        <v>1413</v>
      </c>
      <c r="D5603" t="s">
        <v>74</v>
      </c>
      <c r="E5603">
        <v>16872</v>
      </c>
      <c r="F5603" t="s">
        <v>21</v>
      </c>
      <c r="G5603" t="s">
        <v>239</v>
      </c>
      <c r="H5603" s="1">
        <v>45201</v>
      </c>
      <c r="I5603" s="1">
        <v>45205</v>
      </c>
      <c r="J5603" t="s">
        <v>23</v>
      </c>
      <c r="K5603">
        <v>4</v>
      </c>
      <c r="L5603">
        <v>6228</v>
      </c>
      <c r="M5603">
        <v>0</v>
      </c>
      <c r="N5603" t="s">
        <v>65</v>
      </c>
      <c r="O5603" t="s">
        <v>25</v>
      </c>
      <c r="P5603">
        <v>1557</v>
      </c>
      <c r="Q5603" t="s">
        <v>26</v>
      </c>
      <c r="R5603" t="s">
        <v>34</v>
      </c>
      <c r="S5603" t="s">
        <v>35</v>
      </c>
      <c r="T5603">
        <f>VLOOKUP(Admissions[[#This Row],[Department]],Departments[#All],5,FALSE)</f>
        <v>5500</v>
      </c>
      <c r="U5603" t="str">
        <f>IF(Admissions[[#This Row],[Total_Cost]]&gt;Admissions[[#This Row],[Cost_Benchmark]], "Above Benchmark", "Within Benchmark")</f>
        <v>Above Benchmark</v>
      </c>
    </row>
    <row r="5604" spans="1:21" x14ac:dyDescent="0.3">
      <c r="A5604">
        <v>10304</v>
      </c>
      <c r="B5604">
        <v>5002</v>
      </c>
      <c r="C5604" t="s">
        <v>878</v>
      </c>
      <c r="D5604" t="s">
        <v>20</v>
      </c>
      <c r="E5604">
        <v>30907</v>
      </c>
      <c r="F5604" t="s">
        <v>21</v>
      </c>
      <c r="G5604" t="s">
        <v>64</v>
      </c>
      <c r="H5604" s="1">
        <v>45131</v>
      </c>
      <c r="I5604" s="1">
        <v>45132</v>
      </c>
      <c r="J5604" t="s">
        <v>23</v>
      </c>
      <c r="K5604">
        <v>1</v>
      </c>
      <c r="L5604">
        <v>3397</v>
      </c>
      <c r="M5604">
        <v>0</v>
      </c>
      <c r="N5604" t="s">
        <v>61</v>
      </c>
      <c r="O5604" t="s">
        <v>25</v>
      </c>
      <c r="P5604">
        <v>3397</v>
      </c>
      <c r="Q5604" t="s">
        <v>26</v>
      </c>
      <c r="R5604" t="s">
        <v>34</v>
      </c>
      <c r="S5604" t="s">
        <v>35</v>
      </c>
      <c r="T5604">
        <f>VLOOKUP(Admissions[[#This Row],[Department]],Departments[#All],5,FALSE)</f>
        <v>5500</v>
      </c>
      <c r="U5604" t="str">
        <f>IF(Admissions[[#This Row],[Total_Cost]]&gt;Admissions[[#This Row],[Cost_Benchmark]], "Above Benchmark", "Within Benchmark")</f>
        <v>Within Benchmark</v>
      </c>
    </row>
    <row r="5605" spans="1:21" x14ac:dyDescent="0.3">
      <c r="A5605">
        <v>10384</v>
      </c>
      <c r="B5605">
        <v>5783</v>
      </c>
      <c r="C5605" t="s">
        <v>648</v>
      </c>
      <c r="D5605" t="s">
        <v>74</v>
      </c>
      <c r="E5605">
        <v>18166</v>
      </c>
      <c r="F5605" t="s">
        <v>37</v>
      </c>
      <c r="G5605" t="s">
        <v>52</v>
      </c>
      <c r="H5605" s="1">
        <v>45305</v>
      </c>
      <c r="I5605" s="1">
        <v>45311</v>
      </c>
      <c r="J5605" t="s">
        <v>23</v>
      </c>
      <c r="K5605">
        <v>6</v>
      </c>
      <c r="L5605">
        <v>26687</v>
      </c>
      <c r="M5605">
        <v>0</v>
      </c>
      <c r="N5605" t="s">
        <v>39</v>
      </c>
      <c r="O5605" t="s">
        <v>25</v>
      </c>
      <c r="P5605">
        <v>4447.8333000000002</v>
      </c>
      <c r="Q5605" t="s">
        <v>26</v>
      </c>
      <c r="R5605" t="s">
        <v>46</v>
      </c>
      <c r="S5605" t="s">
        <v>28</v>
      </c>
      <c r="T5605">
        <f>VLOOKUP(Admissions[[#This Row],[Department]],Departments[#All],5,FALSE)</f>
        <v>9000</v>
      </c>
      <c r="U5605" t="str">
        <f>IF(Admissions[[#This Row],[Total_Cost]]&gt;Admissions[[#This Row],[Cost_Benchmark]], "Above Benchmark", "Within Benchmark")</f>
        <v>Above Benchmark</v>
      </c>
    </row>
    <row r="5606" spans="1:21" x14ac:dyDescent="0.3">
      <c r="A5606">
        <v>12646</v>
      </c>
      <c r="B5606">
        <v>3657</v>
      </c>
      <c r="C5606" t="s">
        <v>235</v>
      </c>
      <c r="D5606" t="s">
        <v>74</v>
      </c>
      <c r="E5606">
        <v>38909</v>
      </c>
      <c r="F5606" t="s">
        <v>68</v>
      </c>
      <c r="G5606" t="s">
        <v>105</v>
      </c>
      <c r="H5606" s="1">
        <v>45069</v>
      </c>
      <c r="I5606" s="1">
        <v>45079</v>
      </c>
      <c r="J5606" t="s">
        <v>23</v>
      </c>
      <c r="K5606">
        <v>10</v>
      </c>
      <c r="L5606">
        <v>9073</v>
      </c>
      <c r="M5606">
        <v>0</v>
      </c>
      <c r="N5606" t="s">
        <v>70</v>
      </c>
      <c r="O5606" t="s">
        <v>25</v>
      </c>
      <c r="P5606">
        <v>907.3</v>
      </c>
      <c r="Q5606" t="s">
        <v>26</v>
      </c>
      <c r="R5606" t="s">
        <v>53</v>
      </c>
      <c r="S5606" t="s">
        <v>35</v>
      </c>
      <c r="T5606">
        <f>VLOOKUP(Admissions[[#This Row],[Department]],Departments[#All],5,FALSE)</f>
        <v>6800</v>
      </c>
      <c r="U5606" t="str">
        <f>IF(Admissions[[#This Row],[Total_Cost]]&gt;Admissions[[#This Row],[Cost_Benchmark]], "Above Benchmark", "Within Benchmark")</f>
        <v>Above Benchmark</v>
      </c>
    </row>
    <row r="5607" spans="1:21" x14ac:dyDescent="0.3">
      <c r="A5607">
        <v>15400</v>
      </c>
      <c r="B5607">
        <v>6397</v>
      </c>
      <c r="C5607" t="s">
        <v>725</v>
      </c>
      <c r="D5607" t="s">
        <v>20</v>
      </c>
      <c r="E5607">
        <v>25434</v>
      </c>
      <c r="F5607" t="s">
        <v>48</v>
      </c>
      <c r="G5607" t="s">
        <v>49</v>
      </c>
      <c r="H5607" s="1">
        <v>45453</v>
      </c>
      <c r="I5607" s="1">
        <v>45460</v>
      </c>
      <c r="J5607" t="s">
        <v>23</v>
      </c>
      <c r="K5607">
        <v>7</v>
      </c>
      <c r="L5607">
        <v>13755</v>
      </c>
      <c r="M5607">
        <v>0</v>
      </c>
      <c r="N5607" t="s">
        <v>93</v>
      </c>
      <c r="O5607" t="s">
        <v>45</v>
      </c>
      <c r="P5607">
        <v>1965</v>
      </c>
      <c r="Q5607" t="s">
        <v>26</v>
      </c>
      <c r="R5607" t="s">
        <v>34</v>
      </c>
      <c r="S5607" t="s">
        <v>35</v>
      </c>
      <c r="T5607">
        <f>VLOOKUP(Admissions[[#This Row],[Department]],Departments[#All],5,FALSE)</f>
        <v>8500</v>
      </c>
      <c r="U5607" t="str">
        <f>IF(Admissions[[#This Row],[Total_Cost]]&gt;Admissions[[#This Row],[Cost_Benchmark]], "Above Benchmark", "Within Benchmark")</f>
        <v>Above Benchmark</v>
      </c>
    </row>
    <row r="5608" spans="1:21" x14ac:dyDescent="0.3">
      <c r="A5608">
        <v>15885</v>
      </c>
      <c r="B5608">
        <v>5671</v>
      </c>
      <c r="C5608" t="s">
        <v>275</v>
      </c>
      <c r="D5608" t="s">
        <v>74</v>
      </c>
      <c r="E5608">
        <v>30389</v>
      </c>
      <c r="F5608" t="s">
        <v>68</v>
      </c>
      <c r="G5608" t="s">
        <v>105</v>
      </c>
      <c r="H5608" s="1">
        <v>45596</v>
      </c>
      <c r="I5608" s="1">
        <v>45601</v>
      </c>
      <c r="J5608" t="s">
        <v>23</v>
      </c>
      <c r="K5608">
        <v>5</v>
      </c>
      <c r="L5608">
        <v>9034</v>
      </c>
      <c r="M5608">
        <v>0</v>
      </c>
      <c r="N5608" t="s">
        <v>132</v>
      </c>
      <c r="O5608" t="s">
        <v>45</v>
      </c>
      <c r="P5608">
        <v>1806.8</v>
      </c>
      <c r="Q5608" t="s">
        <v>26</v>
      </c>
      <c r="R5608" t="s">
        <v>40</v>
      </c>
      <c r="S5608" t="s">
        <v>35</v>
      </c>
      <c r="T5608">
        <f>VLOOKUP(Admissions[[#This Row],[Department]],Departments[#All],5,FALSE)</f>
        <v>6800</v>
      </c>
      <c r="U5608" t="str">
        <f>IF(Admissions[[#This Row],[Total_Cost]]&gt;Admissions[[#This Row],[Cost_Benchmark]], "Above Benchmark", "Within Benchmark")</f>
        <v>Above Benchmark</v>
      </c>
    </row>
    <row r="5609" spans="1:21" x14ac:dyDescent="0.3">
      <c r="A5609">
        <v>13669</v>
      </c>
      <c r="B5609">
        <v>4465</v>
      </c>
      <c r="C5609" t="s">
        <v>866</v>
      </c>
      <c r="D5609" t="s">
        <v>20</v>
      </c>
      <c r="E5609">
        <v>22161</v>
      </c>
      <c r="F5609" t="s">
        <v>37</v>
      </c>
      <c r="G5609" t="s">
        <v>52</v>
      </c>
      <c r="H5609" s="1">
        <v>45088</v>
      </c>
      <c r="I5609" s="1">
        <v>45096</v>
      </c>
      <c r="J5609" t="s">
        <v>23</v>
      </c>
      <c r="K5609">
        <v>8</v>
      </c>
      <c r="L5609">
        <v>33554</v>
      </c>
      <c r="M5609">
        <v>0</v>
      </c>
      <c r="N5609" t="s">
        <v>39</v>
      </c>
      <c r="O5609" t="s">
        <v>45</v>
      </c>
      <c r="P5609">
        <v>4194.25</v>
      </c>
      <c r="Q5609" t="s">
        <v>26</v>
      </c>
      <c r="R5609" t="s">
        <v>46</v>
      </c>
      <c r="S5609" t="s">
        <v>28</v>
      </c>
      <c r="T5609">
        <f>VLOOKUP(Admissions[[#This Row],[Department]],Departments[#All],5,FALSE)</f>
        <v>9000</v>
      </c>
      <c r="U5609" t="str">
        <f>IF(Admissions[[#This Row],[Total_Cost]]&gt;Admissions[[#This Row],[Cost_Benchmark]], "Above Benchmark", "Within Benchmark")</f>
        <v>Above Benchmark</v>
      </c>
    </row>
    <row r="5610" spans="1:21" x14ac:dyDescent="0.3">
      <c r="A5610">
        <v>13886</v>
      </c>
      <c r="B5610">
        <v>6432</v>
      </c>
      <c r="C5610" t="s">
        <v>723</v>
      </c>
      <c r="D5610" t="s">
        <v>74</v>
      </c>
      <c r="E5610">
        <v>25470</v>
      </c>
      <c r="F5610" t="s">
        <v>48</v>
      </c>
      <c r="G5610" t="s">
        <v>103</v>
      </c>
      <c r="H5610" s="1">
        <v>45530</v>
      </c>
      <c r="I5610" s="1">
        <v>45531</v>
      </c>
      <c r="J5610" t="s">
        <v>23</v>
      </c>
      <c r="K5610">
        <v>1</v>
      </c>
      <c r="L5610">
        <v>4464</v>
      </c>
      <c r="M5610">
        <v>0</v>
      </c>
      <c r="N5610" t="s">
        <v>78</v>
      </c>
      <c r="O5610" t="s">
        <v>25</v>
      </c>
      <c r="P5610">
        <v>4464</v>
      </c>
      <c r="Q5610" t="s">
        <v>26</v>
      </c>
      <c r="R5610" t="s">
        <v>34</v>
      </c>
      <c r="S5610" t="s">
        <v>35</v>
      </c>
      <c r="T5610">
        <f>VLOOKUP(Admissions[[#This Row],[Department]],Departments[#All],5,FALSE)</f>
        <v>8500</v>
      </c>
      <c r="U5610" t="str">
        <f>IF(Admissions[[#This Row],[Total_Cost]]&gt;Admissions[[#This Row],[Cost_Benchmark]], "Above Benchmark", "Within Benchmark")</f>
        <v>Within Benchmark</v>
      </c>
    </row>
    <row r="5611" spans="1:21" x14ac:dyDescent="0.3">
      <c r="A5611">
        <v>10054</v>
      </c>
      <c r="B5611">
        <v>5872</v>
      </c>
      <c r="C5611" t="s">
        <v>699</v>
      </c>
      <c r="D5611" t="s">
        <v>74</v>
      </c>
      <c r="E5611">
        <v>25796</v>
      </c>
      <c r="F5611" t="s">
        <v>84</v>
      </c>
      <c r="G5611" t="s">
        <v>95</v>
      </c>
      <c r="H5611" s="1">
        <v>45410</v>
      </c>
      <c r="I5611" s="1">
        <v>45414</v>
      </c>
      <c r="J5611" t="s">
        <v>23</v>
      </c>
      <c r="K5611">
        <v>4</v>
      </c>
      <c r="L5611">
        <v>5550</v>
      </c>
      <c r="M5611">
        <v>0</v>
      </c>
      <c r="N5611" t="s">
        <v>50</v>
      </c>
      <c r="O5611" t="s">
        <v>33</v>
      </c>
      <c r="P5611">
        <v>1387.5</v>
      </c>
      <c r="Q5611" t="s">
        <v>26</v>
      </c>
      <c r="R5611" t="s">
        <v>46</v>
      </c>
      <c r="S5611" t="s">
        <v>28</v>
      </c>
      <c r="T5611">
        <f>VLOOKUP(Admissions[[#This Row],[Department]],Departments[#All],5,FALSE)</f>
        <v>6000</v>
      </c>
      <c r="U5611" t="str">
        <f>IF(Admissions[[#This Row],[Total_Cost]]&gt;Admissions[[#This Row],[Cost_Benchmark]], "Above Benchmark", "Within Benchmark")</f>
        <v>Within Benchmark</v>
      </c>
    </row>
    <row r="5612" spans="1:21" x14ac:dyDescent="0.3">
      <c r="A5612">
        <v>11850</v>
      </c>
      <c r="B5612">
        <v>4365</v>
      </c>
      <c r="C5612" t="s">
        <v>720</v>
      </c>
      <c r="D5612" t="s">
        <v>74</v>
      </c>
      <c r="E5612">
        <v>29093</v>
      </c>
      <c r="F5612" t="s">
        <v>68</v>
      </c>
      <c r="G5612" t="s">
        <v>131</v>
      </c>
      <c r="H5612" s="1">
        <v>45480</v>
      </c>
      <c r="I5612" s="1">
        <v>45483</v>
      </c>
      <c r="J5612" t="s">
        <v>23</v>
      </c>
      <c r="K5612">
        <v>3</v>
      </c>
      <c r="L5612">
        <v>6323</v>
      </c>
      <c r="M5612">
        <v>0</v>
      </c>
      <c r="N5612" t="s">
        <v>24</v>
      </c>
      <c r="O5612" t="s">
        <v>25</v>
      </c>
      <c r="P5612">
        <v>2107.6667000000002</v>
      </c>
      <c r="Q5612" t="s">
        <v>26</v>
      </c>
      <c r="R5612" t="s">
        <v>46</v>
      </c>
      <c r="S5612" t="s">
        <v>28</v>
      </c>
      <c r="T5612">
        <f>VLOOKUP(Admissions[[#This Row],[Department]],Departments[#All],5,FALSE)</f>
        <v>6800</v>
      </c>
      <c r="U5612" t="str">
        <f>IF(Admissions[[#This Row],[Total_Cost]]&gt;Admissions[[#This Row],[Cost_Benchmark]], "Above Benchmark", "Within Benchmark")</f>
        <v>Within Benchmark</v>
      </c>
    </row>
    <row r="5613" spans="1:21" x14ac:dyDescent="0.3">
      <c r="A5613">
        <v>13585</v>
      </c>
      <c r="B5613">
        <v>3838</v>
      </c>
      <c r="C5613" t="s">
        <v>292</v>
      </c>
      <c r="D5613" t="s">
        <v>20</v>
      </c>
      <c r="E5613">
        <v>36352</v>
      </c>
      <c r="F5613" t="s">
        <v>48</v>
      </c>
      <c r="G5613" t="s">
        <v>49</v>
      </c>
      <c r="H5613" s="1">
        <v>45510</v>
      </c>
      <c r="I5613" s="1">
        <v>45516</v>
      </c>
      <c r="J5613" t="s">
        <v>23</v>
      </c>
      <c r="K5613">
        <v>6</v>
      </c>
      <c r="L5613">
        <v>10048</v>
      </c>
      <c r="M5613">
        <v>0</v>
      </c>
      <c r="N5613" t="s">
        <v>78</v>
      </c>
      <c r="O5613" t="s">
        <v>45</v>
      </c>
      <c r="P5613">
        <v>1674.6667</v>
      </c>
      <c r="Q5613" t="s">
        <v>26</v>
      </c>
      <c r="R5613" t="s">
        <v>53</v>
      </c>
      <c r="S5613" t="s">
        <v>35</v>
      </c>
      <c r="T5613">
        <f>VLOOKUP(Admissions[[#This Row],[Department]],Departments[#All],5,FALSE)</f>
        <v>8500</v>
      </c>
      <c r="U5613" t="str">
        <f>IF(Admissions[[#This Row],[Total_Cost]]&gt;Admissions[[#This Row],[Cost_Benchmark]], "Above Benchmark", "Within Benchmark")</f>
        <v>Above Benchmark</v>
      </c>
    </row>
    <row r="5614" spans="1:21" x14ac:dyDescent="0.3">
      <c r="A5614">
        <v>10789</v>
      </c>
      <c r="B5614">
        <v>4273</v>
      </c>
      <c r="C5614" t="s">
        <v>1564</v>
      </c>
      <c r="D5614" t="s">
        <v>20</v>
      </c>
      <c r="E5614" t="s">
        <v>1565</v>
      </c>
      <c r="F5614" t="s">
        <v>21</v>
      </c>
      <c r="G5614" t="s">
        <v>64</v>
      </c>
      <c r="H5614" s="1">
        <v>45344</v>
      </c>
      <c r="I5614" s="1">
        <v>45345</v>
      </c>
      <c r="J5614" t="s">
        <v>23</v>
      </c>
      <c r="K5614">
        <v>1</v>
      </c>
      <c r="L5614">
        <v>2840</v>
      </c>
      <c r="M5614">
        <v>0</v>
      </c>
      <c r="N5614" t="s">
        <v>24</v>
      </c>
      <c r="O5614" t="s">
        <v>45</v>
      </c>
      <c r="P5614">
        <v>2840</v>
      </c>
      <c r="Q5614" t="s">
        <v>26</v>
      </c>
      <c r="R5614" t="s">
        <v>40</v>
      </c>
      <c r="S5614" t="s">
        <v>35</v>
      </c>
      <c r="T5614">
        <f>VLOOKUP(Admissions[[#This Row],[Department]],Departments[#All],5,FALSE)</f>
        <v>5500</v>
      </c>
      <c r="U5614" t="str">
        <f>IF(Admissions[[#This Row],[Total_Cost]]&gt;Admissions[[#This Row],[Cost_Benchmark]], "Above Benchmark", "Within Benchmark")</f>
        <v>Within Benchmark</v>
      </c>
    </row>
    <row r="5615" spans="1:21" x14ac:dyDescent="0.3">
      <c r="A5615">
        <v>11185</v>
      </c>
      <c r="B5615">
        <v>5454</v>
      </c>
      <c r="C5615" t="s">
        <v>1003</v>
      </c>
      <c r="D5615" t="s">
        <v>20</v>
      </c>
      <c r="E5615">
        <v>24177</v>
      </c>
      <c r="F5615" t="s">
        <v>37</v>
      </c>
      <c r="G5615" t="s">
        <v>159</v>
      </c>
      <c r="H5615" s="1">
        <v>45555</v>
      </c>
      <c r="I5615" s="1">
        <v>45563</v>
      </c>
      <c r="J5615" t="s">
        <v>23</v>
      </c>
      <c r="K5615">
        <v>8</v>
      </c>
      <c r="L5615">
        <v>22770</v>
      </c>
      <c r="M5615">
        <v>0</v>
      </c>
      <c r="N5615" t="s">
        <v>39</v>
      </c>
      <c r="O5615" t="s">
        <v>25</v>
      </c>
      <c r="P5615">
        <v>2846.25</v>
      </c>
      <c r="Q5615" t="s">
        <v>26</v>
      </c>
      <c r="R5615" t="s">
        <v>66</v>
      </c>
      <c r="S5615" t="s">
        <v>35</v>
      </c>
      <c r="T5615">
        <f>VLOOKUP(Admissions[[#This Row],[Department]],Departments[#All],5,FALSE)</f>
        <v>9000</v>
      </c>
      <c r="U5615" t="str">
        <f>IF(Admissions[[#This Row],[Total_Cost]]&gt;Admissions[[#This Row],[Cost_Benchmark]], "Above Benchmark", "Within Benchmark")</f>
        <v>Above Benchmark</v>
      </c>
    </row>
    <row r="5616" spans="1:21" x14ac:dyDescent="0.3">
      <c r="A5616">
        <v>14433</v>
      </c>
      <c r="B5616">
        <v>6694</v>
      </c>
      <c r="C5616" t="s">
        <v>258</v>
      </c>
      <c r="D5616" t="s">
        <v>74</v>
      </c>
      <c r="E5616">
        <v>12258</v>
      </c>
      <c r="F5616" t="s">
        <v>68</v>
      </c>
      <c r="G5616" t="s">
        <v>131</v>
      </c>
      <c r="H5616" s="1">
        <v>45236</v>
      </c>
      <c r="I5616" s="1">
        <v>45246</v>
      </c>
      <c r="J5616" t="s">
        <v>23</v>
      </c>
      <c r="K5616">
        <v>10</v>
      </c>
      <c r="L5616">
        <v>11500</v>
      </c>
      <c r="M5616">
        <v>0</v>
      </c>
      <c r="N5616" t="s">
        <v>132</v>
      </c>
      <c r="O5616" t="s">
        <v>33</v>
      </c>
      <c r="P5616">
        <v>1150</v>
      </c>
      <c r="Q5616" t="s">
        <v>26</v>
      </c>
      <c r="R5616" t="s">
        <v>34</v>
      </c>
      <c r="S5616" t="s">
        <v>35</v>
      </c>
      <c r="T5616">
        <f>VLOOKUP(Admissions[[#This Row],[Department]],Departments[#All],5,FALSE)</f>
        <v>6800</v>
      </c>
      <c r="U5616" t="str">
        <f>IF(Admissions[[#This Row],[Total_Cost]]&gt;Admissions[[#This Row],[Cost_Benchmark]], "Above Benchmark", "Within Benchmark")</f>
        <v>Above Benchmark</v>
      </c>
    </row>
    <row r="5617" spans="1:21" x14ac:dyDescent="0.3">
      <c r="A5617">
        <v>12795</v>
      </c>
      <c r="B5617">
        <v>5262</v>
      </c>
      <c r="C5617" t="s">
        <v>872</v>
      </c>
      <c r="D5617" t="s">
        <v>74</v>
      </c>
      <c r="E5617">
        <v>17160</v>
      </c>
      <c r="F5617" t="s">
        <v>30</v>
      </c>
      <c r="G5617" t="s">
        <v>31</v>
      </c>
      <c r="H5617" s="1">
        <v>45091</v>
      </c>
      <c r="I5617" s="1">
        <v>45098</v>
      </c>
      <c r="J5617" t="s">
        <v>23</v>
      </c>
      <c r="K5617">
        <v>7</v>
      </c>
      <c r="L5617">
        <v>27747</v>
      </c>
      <c r="M5617">
        <v>0</v>
      </c>
      <c r="N5617" t="s">
        <v>231</v>
      </c>
      <c r="O5617" t="s">
        <v>25</v>
      </c>
      <c r="P5617">
        <v>3963.8571000000002</v>
      </c>
      <c r="Q5617" t="s">
        <v>26</v>
      </c>
      <c r="R5617" t="s">
        <v>62</v>
      </c>
      <c r="S5617" t="s">
        <v>35</v>
      </c>
      <c r="T5617">
        <f>VLOOKUP(Admissions[[#This Row],[Department]],Departments[#All],5,FALSE)</f>
        <v>12000</v>
      </c>
      <c r="U5617" t="str">
        <f>IF(Admissions[[#This Row],[Total_Cost]]&gt;Admissions[[#This Row],[Cost_Benchmark]], "Above Benchmark", "Within Benchmark")</f>
        <v>Above Benchmark</v>
      </c>
    </row>
    <row r="5618" spans="1:21" x14ac:dyDescent="0.3">
      <c r="A5618">
        <v>14583</v>
      </c>
      <c r="B5618">
        <v>6056</v>
      </c>
      <c r="C5618" t="s">
        <v>502</v>
      </c>
      <c r="D5618" t="s">
        <v>74</v>
      </c>
      <c r="E5618">
        <v>16847</v>
      </c>
      <c r="F5618" t="s">
        <v>21</v>
      </c>
      <c r="G5618" t="s">
        <v>64</v>
      </c>
      <c r="H5618" s="1">
        <v>45345</v>
      </c>
      <c r="I5618" s="1">
        <v>45348</v>
      </c>
      <c r="J5618" t="s">
        <v>23</v>
      </c>
      <c r="K5618">
        <v>3</v>
      </c>
      <c r="L5618">
        <v>7490</v>
      </c>
      <c r="M5618">
        <v>0</v>
      </c>
      <c r="N5618" t="s">
        <v>61</v>
      </c>
      <c r="O5618" t="s">
        <v>45</v>
      </c>
      <c r="P5618">
        <v>2496.6667000000002</v>
      </c>
      <c r="Q5618" t="s">
        <v>26</v>
      </c>
      <c r="R5618" t="s">
        <v>66</v>
      </c>
      <c r="S5618" t="s">
        <v>35</v>
      </c>
      <c r="T5618">
        <f>VLOOKUP(Admissions[[#This Row],[Department]],Departments[#All],5,FALSE)</f>
        <v>5500</v>
      </c>
      <c r="U5618" t="str">
        <f>IF(Admissions[[#This Row],[Total_Cost]]&gt;Admissions[[#This Row],[Cost_Benchmark]], "Above Benchmark", "Within Benchmark")</f>
        <v>Above Benchmark</v>
      </c>
    </row>
    <row r="5619" spans="1:21" x14ac:dyDescent="0.3">
      <c r="A5619">
        <v>10228</v>
      </c>
      <c r="B5619">
        <v>3899</v>
      </c>
      <c r="C5619" t="s">
        <v>473</v>
      </c>
      <c r="D5619" t="s">
        <v>20</v>
      </c>
      <c r="E5619">
        <v>28556</v>
      </c>
      <c r="F5619" t="s">
        <v>48</v>
      </c>
      <c r="G5619" t="s">
        <v>103</v>
      </c>
      <c r="H5619" s="1">
        <v>45285</v>
      </c>
      <c r="I5619" s="1">
        <v>45290</v>
      </c>
      <c r="J5619" t="s">
        <v>23</v>
      </c>
      <c r="K5619">
        <v>5</v>
      </c>
      <c r="L5619">
        <v>8346</v>
      </c>
      <c r="M5619">
        <v>0</v>
      </c>
      <c r="N5619" t="s">
        <v>50</v>
      </c>
      <c r="O5619" t="s">
        <v>45</v>
      </c>
      <c r="P5619">
        <v>1669.2</v>
      </c>
      <c r="Q5619" t="s">
        <v>26</v>
      </c>
      <c r="R5619" t="s">
        <v>34</v>
      </c>
      <c r="S5619" t="s">
        <v>35</v>
      </c>
      <c r="T5619">
        <f>VLOOKUP(Admissions[[#This Row],[Department]],Departments[#All],5,FALSE)</f>
        <v>8500</v>
      </c>
      <c r="U5619" t="str">
        <f>IF(Admissions[[#This Row],[Total_Cost]]&gt;Admissions[[#This Row],[Cost_Benchmark]], "Above Benchmark", "Within Benchmark")</f>
        <v>Within Benchmark</v>
      </c>
    </row>
    <row r="5620" spans="1:21" x14ac:dyDescent="0.3">
      <c r="A5620">
        <v>10708</v>
      </c>
      <c r="B5620">
        <v>6776</v>
      </c>
      <c r="C5620" t="s">
        <v>841</v>
      </c>
      <c r="D5620" t="s">
        <v>20</v>
      </c>
      <c r="E5620">
        <v>35102</v>
      </c>
      <c r="F5620" t="s">
        <v>68</v>
      </c>
      <c r="G5620" t="s">
        <v>105</v>
      </c>
      <c r="H5620" s="1">
        <v>45564</v>
      </c>
      <c r="I5620" s="1">
        <v>45570</v>
      </c>
      <c r="J5620" t="s">
        <v>23</v>
      </c>
      <c r="K5620">
        <v>6</v>
      </c>
      <c r="L5620">
        <v>6168</v>
      </c>
      <c r="M5620">
        <v>0</v>
      </c>
      <c r="N5620" t="s">
        <v>70</v>
      </c>
      <c r="O5620" t="s">
        <v>25</v>
      </c>
      <c r="P5620">
        <v>1028</v>
      </c>
      <c r="Q5620" t="s">
        <v>26</v>
      </c>
      <c r="R5620" t="s">
        <v>46</v>
      </c>
      <c r="S5620" t="s">
        <v>28</v>
      </c>
      <c r="T5620">
        <f>VLOOKUP(Admissions[[#This Row],[Department]],Departments[#All],5,FALSE)</f>
        <v>6800</v>
      </c>
      <c r="U5620" t="str">
        <f>IF(Admissions[[#This Row],[Total_Cost]]&gt;Admissions[[#This Row],[Cost_Benchmark]], "Above Benchmark", "Within Benchmark")</f>
        <v>Within Benchmark</v>
      </c>
    </row>
    <row r="5621" spans="1:21" x14ac:dyDescent="0.3">
      <c r="A5621">
        <v>12787</v>
      </c>
      <c r="B5621">
        <v>5216</v>
      </c>
      <c r="C5621" t="s">
        <v>1322</v>
      </c>
      <c r="D5621" t="s">
        <v>74</v>
      </c>
      <c r="E5621">
        <v>29407</v>
      </c>
      <c r="F5621" t="s">
        <v>48</v>
      </c>
      <c r="G5621" t="s">
        <v>49</v>
      </c>
      <c r="H5621" s="1">
        <v>45318</v>
      </c>
      <c r="I5621" s="1">
        <v>45323</v>
      </c>
      <c r="J5621" t="s">
        <v>23</v>
      </c>
      <c r="K5621">
        <v>5</v>
      </c>
      <c r="L5621">
        <v>10189</v>
      </c>
      <c r="M5621">
        <v>0</v>
      </c>
      <c r="N5621" t="s">
        <v>50</v>
      </c>
      <c r="O5621" t="s">
        <v>25</v>
      </c>
      <c r="P5621">
        <v>2037.8</v>
      </c>
      <c r="Q5621" t="s">
        <v>26</v>
      </c>
      <c r="R5621" t="s">
        <v>27</v>
      </c>
      <c r="S5621" t="s">
        <v>28</v>
      </c>
      <c r="T5621">
        <f>VLOOKUP(Admissions[[#This Row],[Department]],Departments[#All],5,FALSE)</f>
        <v>8500</v>
      </c>
      <c r="U5621" t="str">
        <f>IF(Admissions[[#This Row],[Total_Cost]]&gt;Admissions[[#This Row],[Cost_Benchmark]], "Above Benchmark", "Within Benchmark")</f>
        <v>Above Benchmark</v>
      </c>
    </row>
    <row r="5622" spans="1:21" x14ac:dyDescent="0.3">
      <c r="A5622">
        <v>14139</v>
      </c>
      <c r="B5622">
        <v>4626</v>
      </c>
      <c r="C5622" t="s">
        <v>352</v>
      </c>
      <c r="D5622" t="s">
        <v>74</v>
      </c>
      <c r="E5622">
        <v>15995</v>
      </c>
      <c r="F5622" t="s">
        <v>48</v>
      </c>
      <c r="G5622" t="s">
        <v>103</v>
      </c>
      <c r="H5622" s="1">
        <v>45493</v>
      </c>
      <c r="I5622" s="1">
        <v>45498</v>
      </c>
      <c r="J5622" t="s">
        <v>23</v>
      </c>
      <c r="K5622">
        <v>5</v>
      </c>
      <c r="L5622">
        <v>12739</v>
      </c>
      <c r="M5622">
        <v>0</v>
      </c>
      <c r="N5622" t="s">
        <v>137</v>
      </c>
      <c r="O5622" t="s">
        <v>25</v>
      </c>
      <c r="P5622">
        <v>2547.8000000000002</v>
      </c>
      <c r="Q5622" t="s">
        <v>26</v>
      </c>
      <c r="R5622" t="s">
        <v>27</v>
      </c>
      <c r="S5622" t="s">
        <v>28</v>
      </c>
      <c r="T5622">
        <f>VLOOKUP(Admissions[[#This Row],[Department]],Departments[#All],5,FALSE)</f>
        <v>8500</v>
      </c>
      <c r="U5622" t="str">
        <f>IF(Admissions[[#This Row],[Total_Cost]]&gt;Admissions[[#This Row],[Cost_Benchmark]], "Above Benchmark", "Within Benchmark")</f>
        <v>Above Benchmark</v>
      </c>
    </row>
    <row r="5623" spans="1:21" x14ac:dyDescent="0.3">
      <c r="A5623">
        <v>10212</v>
      </c>
      <c r="B5623">
        <v>5506</v>
      </c>
      <c r="C5623" t="s">
        <v>1382</v>
      </c>
      <c r="D5623" t="s">
        <v>74</v>
      </c>
      <c r="E5623">
        <v>14643</v>
      </c>
      <c r="F5623" t="s">
        <v>37</v>
      </c>
      <c r="G5623" t="s">
        <v>52</v>
      </c>
      <c r="H5623" s="1">
        <v>45496</v>
      </c>
      <c r="I5623" s="1">
        <v>45506</v>
      </c>
      <c r="J5623" t="s">
        <v>23</v>
      </c>
      <c r="K5623">
        <v>10</v>
      </c>
      <c r="L5623">
        <v>22590</v>
      </c>
      <c r="M5623">
        <v>0</v>
      </c>
      <c r="N5623" t="s">
        <v>97</v>
      </c>
      <c r="O5623" t="s">
        <v>33</v>
      </c>
      <c r="P5623">
        <v>2259</v>
      </c>
      <c r="Q5623" t="s">
        <v>26</v>
      </c>
      <c r="R5623" t="s">
        <v>53</v>
      </c>
      <c r="S5623" t="s">
        <v>35</v>
      </c>
      <c r="T5623">
        <f>VLOOKUP(Admissions[[#This Row],[Department]],Departments[#All],5,FALSE)</f>
        <v>9000</v>
      </c>
      <c r="U5623" t="str">
        <f>IF(Admissions[[#This Row],[Total_Cost]]&gt;Admissions[[#This Row],[Cost_Benchmark]], "Above Benchmark", "Within Benchmark")</f>
        <v>Above Benchmark</v>
      </c>
    </row>
    <row r="5624" spans="1:21" x14ac:dyDescent="0.3">
      <c r="A5624">
        <v>13850</v>
      </c>
      <c r="B5624">
        <v>5512</v>
      </c>
      <c r="C5624" t="s">
        <v>504</v>
      </c>
      <c r="D5624" t="s">
        <v>20</v>
      </c>
      <c r="E5624">
        <v>24024</v>
      </c>
      <c r="F5624" t="s">
        <v>84</v>
      </c>
      <c r="G5624" t="s">
        <v>88</v>
      </c>
      <c r="H5624" s="1">
        <v>45554</v>
      </c>
      <c r="I5624" s="1">
        <v>45556</v>
      </c>
      <c r="J5624" t="s">
        <v>23</v>
      </c>
      <c r="K5624">
        <v>2</v>
      </c>
      <c r="L5624">
        <v>4315</v>
      </c>
      <c r="M5624">
        <v>0</v>
      </c>
      <c r="N5624" t="s">
        <v>50</v>
      </c>
      <c r="O5624" t="s">
        <v>45</v>
      </c>
      <c r="P5624">
        <v>2157.5</v>
      </c>
      <c r="Q5624" t="s">
        <v>26</v>
      </c>
      <c r="R5624" t="s">
        <v>40</v>
      </c>
      <c r="S5624" t="s">
        <v>35</v>
      </c>
      <c r="T5624">
        <f>VLOOKUP(Admissions[[#This Row],[Department]],Departments[#All],5,FALSE)</f>
        <v>6000</v>
      </c>
      <c r="U5624" t="str">
        <f>IF(Admissions[[#This Row],[Total_Cost]]&gt;Admissions[[#This Row],[Cost_Benchmark]], "Above Benchmark", "Within Benchmark")</f>
        <v>Within Benchmark</v>
      </c>
    </row>
    <row r="5625" spans="1:21" x14ac:dyDescent="0.3">
      <c r="A5625">
        <v>10436</v>
      </c>
      <c r="B5625">
        <v>4228</v>
      </c>
      <c r="C5625" t="s">
        <v>1566</v>
      </c>
      <c r="D5625" t="s">
        <v>20</v>
      </c>
      <c r="E5625">
        <v>28611</v>
      </c>
      <c r="F5625" t="s">
        <v>55</v>
      </c>
      <c r="G5625" t="s">
        <v>56</v>
      </c>
      <c r="H5625" s="1">
        <v>45232</v>
      </c>
      <c r="I5625" s="1">
        <v>45239</v>
      </c>
      <c r="J5625" t="s">
        <v>23</v>
      </c>
      <c r="K5625">
        <v>7</v>
      </c>
      <c r="L5625">
        <v>9051</v>
      </c>
      <c r="M5625">
        <v>0</v>
      </c>
      <c r="N5625" t="s">
        <v>57</v>
      </c>
      <c r="O5625" t="s">
        <v>25</v>
      </c>
      <c r="P5625">
        <v>1293</v>
      </c>
      <c r="Q5625" t="s">
        <v>26</v>
      </c>
      <c r="R5625" t="s">
        <v>40</v>
      </c>
      <c r="S5625" t="s">
        <v>35</v>
      </c>
      <c r="T5625">
        <f>VLOOKUP(Admissions[[#This Row],[Department]],Departments[#All],5,FALSE)</f>
        <v>7200</v>
      </c>
      <c r="U5625" t="str">
        <f>IF(Admissions[[#This Row],[Total_Cost]]&gt;Admissions[[#This Row],[Cost_Benchmark]], "Above Benchmark", "Within Benchmark")</f>
        <v>Above Benchmark</v>
      </c>
    </row>
    <row r="5626" spans="1:21" x14ac:dyDescent="0.3">
      <c r="A5626">
        <v>13772</v>
      </c>
      <c r="B5626">
        <v>5362</v>
      </c>
      <c r="C5626" t="s">
        <v>589</v>
      </c>
      <c r="D5626" t="s">
        <v>74</v>
      </c>
      <c r="E5626">
        <v>23993</v>
      </c>
      <c r="F5626" t="s">
        <v>68</v>
      </c>
      <c r="G5626" t="s">
        <v>131</v>
      </c>
      <c r="H5626" s="1">
        <v>45596</v>
      </c>
      <c r="I5626" s="1">
        <v>45602</v>
      </c>
      <c r="J5626" t="s">
        <v>23</v>
      </c>
      <c r="K5626">
        <v>6</v>
      </c>
      <c r="L5626">
        <v>8153</v>
      </c>
      <c r="M5626">
        <v>0</v>
      </c>
      <c r="N5626" t="s">
        <v>106</v>
      </c>
      <c r="O5626" t="s">
        <v>25</v>
      </c>
      <c r="P5626">
        <v>1358.8333</v>
      </c>
      <c r="Q5626" t="s">
        <v>26</v>
      </c>
      <c r="R5626" t="s">
        <v>40</v>
      </c>
      <c r="S5626" t="s">
        <v>35</v>
      </c>
      <c r="T5626">
        <f>VLOOKUP(Admissions[[#This Row],[Department]],Departments[#All],5,FALSE)</f>
        <v>6800</v>
      </c>
      <c r="U5626" t="str">
        <f>IF(Admissions[[#This Row],[Total_Cost]]&gt;Admissions[[#This Row],[Cost_Benchmark]], "Above Benchmark", "Within Benchmark")</f>
        <v>Above Benchmark</v>
      </c>
    </row>
    <row r="5627" spans="1:21" x14ac:dyDescent="0.3">
      <c r="A5627">
        <v>10516</v>
      </c>
      <c r="B5627">
        <v>5889</v>
      </c>
      <c r="C5627" t="s">
        <v>1206</v>
      </c>
      <c r="D5627" t="s">
        <v>20</v>
      </c>
      <c r="E5627">
        <v>22048</v>
      </c>
      <c r="F5627" t="s">
        <v>30</v>
      </c>
      <c r="G5627" t="s">
        <v>31</v>
      </c>
      <c r="H5627" s="1">
        <v>45470</v>
      </c>
      <c r="I5627" s="1">
        <v>45476</v>
      </c>
      <c r="J5627" t="s">
        <v>23</v>
      </c>
      <c r="K5627">
        <v>6</v>
      </c>
      <c r="L5627">
        <v>23113</v>
      </c>
      <c r="M5627">
        <v>0</v>
      </c>
      <c r="N5627" t="s">
        <v>32</v>
      </c>
      <c r="O5627" t="s">
        <v>25</v>
      </c>
      <c r="P5627">
        <v>3852.1667000000002</v>
      </c>
      <c r="Q5627" t="s">
        <v>26</v>
      </c>
      <c r="R5627" t="s">
        <v>40</v>
      </c>
      <c r="S5627" t="s">
        <v>35</v>
      </c>
      <c r="T5627">
        <f>VLOOKUP(Admissions[[#This Row],[Department]],Departments[#All],5,FALSE)</f>
        <v>12000</v>
      </c>
      <c r="U5627" t="str">
        <f>IF(Admissions[[#This Row],[Total_Cost]]&gt;Admissions[[#This Row],[Cost_Benchmark]], "Above Benchmark", "Within Benchmark")</f>
        <v>Above Benchmark</v>
      </c>
    </row>
    <row r="5628" spans="1:21" x14ac:dyDescent="0.3">
      <c r="A5628">
        <v>12017</v>
      </c>
      <c r="B5628">
        <v>5146</v>
      </c>
      <c r="C5628" t="s">
        <v>1013</v>
      </c>
      <c r="D5628" t="s">
        <v>74</v>
      </c>
      <c r="E5628">
        <v>18381</v>
      </c>
      <c r="F5628" t="s">
        <v>21</v>
      </c>
      <c r="G5628" t="s">
        <v>64</v>
      </c>
      <c r="H5628" s="1">
        <v>44987</v>
      </c>
      <c r="I5628" s="1">
        <v>44991</v>
      </c>
      <c r="J5628" t="s">
        <v>23</v>
      </c>
      <c r="K5628">
        <v>4</v>
      </c>
      <c r="L5628">
        <v>11436</v>
      </c>
      <c r="M5628">
        <v>0</v>
      </c>
      <c r="N5628" t="s">
        <v>24</v>
      </c>
      <c r="O5628" t="s">
        <v>45</v>
      </c>
      <c r="P5628">
        <v>2859</v>
      </c>
      <c r="Q5628" t="s">
        <v>26</v>
      </c>
      <c r="R5628" t="s">
        <v>40</v>
      </c>
      <c r="S5628" t="s">
        <v>35</v>
      </c>
      <c r="T5628">
        <f>VLOOKUP(Admissions[[#This Row],[Department]],Departments[#All],5,FALSE)</f>
        <v>5500</v>
      </c>
      <c r="U5628" t="str">
        <f>IF(Admissions[[#This Row],[Total_Cost]]&gt;Admissions[[#This Row],[Cost_Benchmark]], "Above Benchmark", "Within Benchmark")</f>
        <v>Above Benchmark</v>
      </c>
    </row>
    <row r="5629" spans="1:21" x14ac:dyDescent="0.3">
      <c r="A5629">
        <v>10050</v>
      </c>
      <c r="B5629">
        <v>7182</v>
      </c>
      <c r="C5629" t="s">
        <v>470</v>
      </c>
      <c r="D5629" t="s">
        <v>20</v>
      </c>
      <c r="E5629">
        <v>11441</v>
      </c>
      <c r="F5629" t="s">
        <v>68</v>
      </c>
      <c r="G5629" t="s">
        <v>131</v>
      </c>
      <c r="H5629" s="1">
        <v>45365</v>
      </c>
      <c r="I5629" s="1">
        <v>45371</v>
      </c>
      <c r="J5629" t="s">
        <v>23</v>
      </c>
      <c r="K5629">
        <v>6</v>
      </c>
      <c r="L5629">
        <v>5679</v>
      </c>
      <c r="M5629">
        <v>0</v>
      </c>
      <c r="N5629" t="s">
        <v>70</v>
      </c>
      <c r="O5629" t="s">
        <v>45</v>
      </c>
      <c r="P5629">
        <v>946.5</v>
      </c>
      <c r="Q5629" t="s">
        <v>26</v>
      </c>
      <c r="R5629" t="s">
        <v>40</v>
      </c>
      <c r="S5629" t="s">
        <v>35</v>
      </c>
      <c r="T5629">
        <f>VLOOKUP(Admissions[[#This Row],[Department]],Departments[#All],5,FALSE)</f>
        <v>6800</v>
      </c>
      <c r="U5629" t="str">
        <f>IF(Admissions[[#This Row],[Total_Cost]]&gt;Admissions[[#This Row],[Cost_Benchmark]], "Above Benchmark", "Within Benchmark")</f>
        <v>Within Benchmark</v>
      </c>
    </row>
    <row r="5630" spans="1:21" x14ac:dyDescent="0.3">
      <c r="A5630">
        <v>15629</v>
      </c>
      <c r="B5630">
        <v>6108</v>
      </c>
      <c r="C5630" t="s">
        <v>1345</v>
      </c>
      <c r="D5630" t="s">
        <v>74</v>
      </c>
      <c r="E5630">
        <v>34377</v>
      </c>
      <c r="F5630" t="s">
        <v>55</v>
      </c>
      <c r="G5630" t="s">
        <v>56</v>
      </c>
      <c r="H5630" s="1">
        <v>45172</v>
      </c>
      <c r="I5630" s="1">
        <v>45175</v>
      </c>
      <c r="J5630" t="s">
        <v>23</v>
      </c>
      <c r="K5630">
        <v>3</v>
      </c>
      <c r="L5630">
        <v>6094</v>
      </c>
      <c r="M5630">
        <v>0</v>
      </c>
      <c r="N5630" t="s">
        <v>91</v>
      </c>
      <c r="O5630" t="s">
        <v>45</v>
      </c>
      <c r="P5630">
        <v>2031.3333</v>
      </c>
      <c r="Q5630" t="s">
        <v>26</v>
      </c>
      <c r="R5630" t="s">
        <v>46</v>
      </c>
      <c r="S5630" t="s">
        <v>28</v>
      </c>
      <c r="T5630">
        <f>VLOOKUP(Admissions[[#This Row],[Department]],Departments[#All],5,FALSE)</f>
        <v>7200</v>
      </c>
      <c r="U5630" t="str">
        <f>IF(Admissions[[#This Row],[Total_Cost]]&gt;Admissions[[#This Row],[Cost_Benchmark]], "Above Benchmark", "Within Benchmark")</f>
        <v>Within Benchmark</v>
      </c>
    </row>
    <row r="5631" spans="1:21" x14ac:dyDescent="0.3">
      <c r="A5631">
        <v>12044</v>
      </c>
      <c r="B5631">
        <v>6451</v>
      </c>
      <c r="C5631" t="s">
        <v>636</v>
      </c>
      <c r="D5631" t="s">
        <v>74</v>
      </c>
      <c r="E5631">
        <v>36329</v>
      </c>
      <c r="F5631" t="s">
        <v>68</v>
      </c>
      <c r="G5631" t="s">
        <v>131</v>
      </c>
      <c r="H5631" s="1">
        <v>45079</v>
      </c>
      <c r="I5631" s="1">
        <v>45083</v>
      </c>
      <c r="J5631" t="s">
        <v>23</v>
      </c>
      <c r="K5631">
        <v>4</v>
      </c>
      <c r="L5631">
        <v>5201</v>
      </c>
      <c r="M5631">
        <v>0</v>
      </c>
      <c r="N5631" t="s">
        <v>70</v>
      </c>
      <c r="O5631" t="s">
        <v>45</v>
      </c>
      <c r="P5631">
        <v>1300.25</v>
      </c>
      <c r="Q5631" t="s">
        <v>26</v>
      </c>
      <c r="R5631" t="s">
        <v>66</v>
      </c>
      <c r="S5631" t="s">
        <v>35</v>
      </c>
      <c r="T5631">
        <f>VLOOKUP(Admissions[[#This Row],[Department]],Departments[#All],5,FALSE)</f>
        <v>6800</v>
      </c>
      <c r="U5631" t="str">
        <f>IF(Admissions[[#This Row],[Total_Cost]]&gt;Admissions[[#This Row],[Cost_Benchmark]], "Above Benchmark", "Within Benchmark")</f>
        <v>Within Benchmark</v>
      </c>
    </row>
    <row r="5632" spans="1:21" x14ac:dyDescent="0.3">
      <c r="A5632">
        <v>15002</v>
      </c>
      <c r="B5632">
        <v>3591</v>
      </c>
      <c r="C5632" t="s">
        <v>1102</v>
      </c>
      <c r="D5632" t="s">
        <v>74</v>
      </c>
      <c r="E5632">
        <v>27539</v>
      </c>
      <c r="F5632" t="s">
        <v>48</v>
      </c>
      <c r="G5632" t="s">
        <v>103</v>
      </c>
      <c r="H5632" s="1">
        <v>45275</v>
      </c>
      <c r="I5632" s="1">
        <v>45281</v>
      </c>
      <c r="J5632" t="s">
        <v>23</v>
      </c>
      <c r="K5632">
        <v>6</v>
      </c>
      <c r="L5632">
        <v>8500</v>
      </c>
      <c r="M5632">
        <v>0</v>
      </c>
      <c r="N5632" t="s">
        <v>93</v>
      </c>
      <c r="O5632" t="s">
        <v>25</v>
      </c>
      <c r="P5632">
        <v>1416.6667</v>
      </c>
      <c r="Q5632" t="s">
        <v>26</v>
      </c>
      <c r="R5632" t="s">
        <v>66</v>
      </c>
      <c r="S5632" t="s">
        <v>35</v>
      </c>
      <c r="T5632">
        <f>VLOOKUP(Admissions[[#This Row],[Department]],Departments[#All],5,FALSE)</f>
        <v>8500</v>
      </c>
      <c r="U5632" t="str">
        <f>IF(Admissions[[#This Row],[Total_Cost]]&gt;Admissions[[#This Row],[Cost_Benchmark]], "Above Benchmark", "Within Benchmark")</f>
        <v>Within Benchmark</v>
      </c>
    </row>
    <row r="5633" spans="1:21" x14ac:dyDescent="0.3">
      <c r="A5633">
        <v>14574</v>
      </c>
      <c r="B5633">
        <v>3537</v>
      </c>
      <c r="C5633" t="s">
        <v>327</v>
      </c>
      <c r="D5633" t="s">
        <v>20</v>
      </c>
      <c r="E5633">
        <v>17983</v>
      </c>
      <c r="F5633" t="s">
        <v>37</v>
      </c>
      <c r="G5633" t="s">
        <v>38</v>
      </c>
      <c r="H5633" s="1">
        <v>45459</v>
      </c>
      <c r="I5633" s="1">
        <v>45468</v>
      </c>
      <c r="J5633" t="s">
        <v>23</v>
      </c>
      <c r="K5633">
        <v>9</v>
      </c>
      <c r="L5633">
        <v>22903</v>
      </c>
      <c r="M5633">
        <v>0</v>
      </c>
      <c r="N5633" t="s">
        <v>97</v>
      </c>
      <c r="O5633" t="s">
        <v>45</v>
      </c>
      <c r="P5633">
        <v>2544.7777999999998</v>
      </c>
      <c r="Q5633" t="s">
        <v>26</v>
      </c>
      <c r="R5633" t="s">
        <v>46</v>
      </c>
      <c r="S5633" t="s">
        <v>28</v>
      </c>
      <c r="T5633">
        <f>VLOOKUP(Admissions[[#This Row],[Department]],Departments[#All],5,FALSE)</f>
        <v>9000</v>
      </c>
      <c r="U5633" t="str">
        <f>IF(Admissions[[#This Row],[Total_Cost]]&gt;Admissions[[#This Row],[Cost_Benchmark]], "Above Benchmark", "Within Benchmark")</f>
        <v>Above Benchmark</v>
      </c>
    </row>
    <row r="5634" spans="1:21" x14ac:dyDescent="0.3">
      <c r="A5634">
        <v>15683</v>
      </c>
      <c r="B5634">
        <v>7141</v>
      </c>
      <c r="C5634" t="s">
        <v>1103</v>
      </c>
      <c r="D5634" t="s">
        <v>20</v>
      </c>
      <c r="E5634">
        <v>37439</v>
      </c>
      <c r="F5634" t="s">
        <v>30</v>
      </c>
      <c r="G5634" t="s">
        <v>31</v>
      </c>
      <c r="H5634" s="1">
        <v>45562</v>
      </c>
      <c r="I5634" s="1">
        <v>45568</v>
      </c>
      <c r="J5634" t="s">
        <v>23</v>
      </c>
      <c r="K5634">
        <v>6</v>
      </c>
      <c r="L5634">
        <v>27616</v>
      </c>
      <c r="M5634">
        <v>0</v>
      </c>
      <c r="N5634" t="s">
        <v>39</v>
      </c>
      <c r="O5634" t="s">
        <v>45</v>
      </c>
      <c r="P5634">
        <v>4602.6666999999998</v>
      </c>
      <c r="Q5634" t="s">
        <v>26</v>
      </c>
      <c r="R5634" t="s">
        <v>66</v>
      </c>
      <c r="S5634" t="s">
        <v>35</v>
      </c>
      <c r="T5634">
        <f>VLOOKUP(Admissions[[#This Row],[Department]],Departments[#All],5,FALSE)</f>
        <v>12000</v>
      </c>
      <c r="U5634" t="str">
        <f>IF(Admissions[[#This Row],[Total_Cost]]&gt;Admissions[[#This Row],[Cost_Benchmark]], "Above Benchmark", "Within Benchmark")</f>
        <v>Above Benchmark</v>
      </c>
    </row>
    <row r="5635" spans="1:21" x14ac:dyDescent="0.3">
      <c r="A5635">
        <v>11246</v>
      </c>
      <c r="B5635">
        <v>3536</v>
      </c>
      <c r="C5635" t="s">
        <v>458</v>
      </c>
      <c r="D5635" t="s">
        <v>20</v>
      </c>
      <c r="E5635">
        <v>35436</v>
      </c>
      <c r="F5635" t="s">
        <v>84</v>
      </c>
      <c r="G5635" t="s">
        <v>95</v>
      </c>
      <c r="H5635" s="1">
        <v>45047</v>
      </c>
      <c r="I5635" s="1">
        <v>45053</v>
      </c>
      <c r="J5635" t="s">
        <v>23</v>
      </c>
      <c r="K5635">
        <v>6</v>
      </c>
      <c r="L5635">
        <v>6316</v>
      </c>
      <c r="M5635">
        <v>0</v>
      </c>
      <c r="N5635" t="s">
        <v>50</v>
      </c>
      <c r="O5635" t="s">
        <v>25</v>
      </c>
      <c r="P5635">
        <v>1052.6667</v>
      </c>
      <c r="Q5635" t="s">
        <v>26</v>
      </c>
      <c r="R5635" t="s">
        <v>34</v>
      </c>
      <c r="S5635" t="s">
        <v>35</v>
      </c>
      <c r="T5635">
        <f>VLOOKUP(Admissions[[#This Row],[Department]],Departments[#All],5,FALSE)</f>
        <v>6000</v>
      </c>
      <c r="U5635" t="str">
        <f>IF(Admissions[[#This Row],[Total_Cost]]&gt;Admissions[[#This Row],[Cost_Benchmark]], "Above Benchmark", "Within Benchmark")</f>
        <v>Above Benchmark</v>
      </c>
    </row>
    <row r="5636" spans="1:21" x14ac:dyDescent="0.3">
      <c r="A5636">
        <v>11034</v>
      </c>
      <c r="B5636">
        <v>3425</v>
      </c>
      <c r="C5636" t="s">
        <v>997</v>
      </c>
      <c r="D5636" t="s">
        <v>74</v>
      </c>
      <c r="E5636">
        <v>24402</v>
      </c>
      <c r="F5636" t="s">
        <v>48</v>
      </c>
      <c r="G5636" t="s">
        <v>101</v>
      </c>
      <c r="H5636" s="1">
        <v>45475</v>
      </c>
      <c r="I5636" s="1">
        <v>45478</v>
      </c>
      <c r="J5636" t="s">
        <v>23</v>
      </c>
      <c r="K5636">
        <v>3</v>
      </c>
      <c r="L5636">
        <v>7371</v>
      </c>
      <c r="M5636">
        <v>0</v>
      </c>
      <c r="N5636" t="s">
        <v>137</v>
      </c>
      <c r="O5636" t="s">
        <v>25</v>
      </c>
      <c r="P5636">
        <v>2457</v>
      </c>
      <c r="Q5636" t="s">
        <v>26</v>
      </c>
      <c r="R5636" t="s">
        <v>53</v>
      </c>
      <c r="S5636" t="s">
        <v>35</v>
      </c>
      <c r="T5636">
        <f>VLOOKUP(Admissions[[#This Row],[Department]],Departments[#All],5,FALSE)</f>
        <v>8500</v>
      </c>
      <c r="U5636" t="str">
        <f>IF(Admissions[[#This Row],[Total_Cost]]&gt;Admissions[[#This Row],[Cost_Benchmark]], "Above Benchmark", "Within Benchmark")</f>
        <v>Within Benchmark</v>
      </c>
    </row>
    <row r="5637" spans="1:21" x14ac:dyDescent="0.3">
      <c r="A5637">
        <v>13118</v>
      </c>
      <c r="B5637">
        <v>5538</v>
      </c>
      <c r="C5637" t="s">
        <v>1115</v>
      </c>
      <c r="D5637" t="s">
        <v>20</v>
      </c>
      <c r="E5637">
        <v>29956</v>
      </c>
      <c r="F5637" t="s">
        <v>37</v>
      </c>
      <c r="G5637" t="s">
        <v>159</v>
      </c>
      <c r="H5637" s="1">
        <v>45240</v>
      </c>
      <c r="I5637" s="1">
        <v>45247</v>
      </c>
      <c r="J5637" t="s">
        <v>23</v>
      </c>
      <c r="K5637">
        <v>7</v>
      </c>
      <c r="L5637">
        <v>16782</v>
      </c>
      <c r="M5637">
        <v>0</v>
      </c>
      <c r="N5637" t="s">
        <v>97</v>
      </c>
      <c r="O5637" t="s">
        <v>25</v>
      </c>
      <c r="P5637">
        <v>2397.4286000000002</v>
      </c>
      <c r="Q5637" t="s">
        <v>26</v>
      </c>
      <c r="R5637" t="s">
        <v>66</v>
      </c>
      <c r="S5637" t="s">
        <v>35</v>
      </c>
      <c r="T5637">
        <f>VLOOKUP(Admissions[[#This Row],[Department]],Departments[#All],5,FALSE)</f>
        <v>9000</v>
      </c>
      <c r="U5637" t="str">
        <f>IF(Admissions[[#This Row],[Total_Cost]]&gt;Admissions[[#This Row],[Cost_Benchmark]], "Above Benchmark", "Within Benchmark")</f>
        <v>Above Benchmark</v>
      </c>
    </row>
    <row r="5638" spans="1:21" x14ac:dyDescent="0.3">
      <c r="A5638">
        <v>10798</v>
      </c>
      <c r="B5638">
        <v>4999</v>
      </c>
      <c r="C5638" t="s">
        <v>487</v>
      </c>
      <c r="D5638" t="s">
        <v>74</v>
      </c>
      <c r="E5638">
        <v>18216</v>
      </c>
      <c r="F5638" t="s">
        <v>21</v>
      </c>
      <c r="G5638" t="s">
        <v>22</v>
      </c>
      <c r="H5638" s="1">
        <v>45583</v>
      </c>
      <c r="I5638" s="1">
        <v>45586</v>
      </c>
      <c r="J5638" t="s">
        <v>23</v>
      </c>
      <c r="K5638">
        <v>3</v>
      </c>
      <c r="L5638">
        <v>12521</v>
      </c>
      <c r="M5638">
        <v>0</v>
      </c>
      <c r="N5638" t="s">
        <v>24</v>
      </c>
      <c r="O5638" t="s">
        <v>45</v>
      </c>
      <c r="P5638">
        <v>4173.6666999999998</v>
      </c>
      <c r="Q5638" t="s">
        <v>26</v>
      </c>
      <c r="R5638" t="s">
        <v>66</v>
      </c>
      <c r="S5638" t="s">
        <v>35</v>
      </c>
      <c r="T5638">
        <f>VLOOKUP(Admissions[[#This Row],[Department]],Departments[#All],5,FALSE)</f>
        <v>5500</v>
      </c>
      <c r="U5638" t="str">
        <f>IF(Admissions[[#This Row],[Total_Cost]]&gt;Admissions[[#This Row],[Cost_Benchmark]], "Above Benchmark", "Within Benchmark")</f>
        <v>Above Benchmark</v>
      </c>
    </row>
    <row r="5639" spans="1:21" x14ac:dyDescent="0.3">
      <c r="A5639">
        <v>14117</v>
      </c>
      <c r="B5639">
        <v>4848</v>
      </c>
      <c r="C5639" t="s">
        <v>358</v>
      </c>
      <c r="D5639" t="s">
        <v>20</v>
      </c>
      <c r="E5639">
        <v>36922</v>
      </c>
      <c r="F5639" t="s">
        <v>68</v>
      </c>
      <c r="G5639" t="s">
        <v>131</v>
      </c>
      <c r="H5639" s="1">
        <v>45308</v>
      </c>
      <c r="I5639" s="1">
        <v>45313</v>
      </c>
      <c r="J5639" t="s">
        <v>23</v>
      </c>
      <c r="K5639">
        <v>5</v>
      </c>
      <c r="L5639">
        <v>6741</v>
      </c>
      <c r="M5639">
        <v>1</v>
      </c>
      <c r="N5639" t="s">
        <v>132</v>
      </c>
      <c r="O5639" t="s">
        <v>33</v>
      </c>
      <c r="P5639">
        <v>1348.2</v>
      </c>
      <c r="Q5639" t="s">
        <v>26</v>
      </c>
      <c r="R5639" t="s">
        <v>62</v>
      </c>
      <c r="S5639" t="s">
        <v>35</v>
      </c>
      <c r="T5639">
        <f>VLOOKUP(Admissions[[#This Row],[Department]],Departments[#All],5,FALSE)</f>
        <v>6800</v>
      </c>
      <c r="U5639" t="str">
        <f>IF(Admissions[[#This Row],[Total_Cost]]&gt;Admissions[[#This Row],[Cost_Benchmark]], "Above Benchmark", "Within Benchmark")</f>
        <v>Within Benchmark</v>
      </c>
    </row>
    <row r="5640" spans="1:21" x14ac:dyDescent="0.3">
      <c r="A5640">
        <v>15625</v>
      </c>
      <c r="B5640">
        <v>6753</v>
      </c>
      <c r="C5640" t="s">
        <v>1162</v>
      </c>
      <c r="D5640" t="s">
        <v>20</v>
      </c>
      <c r="E5640">
        <v>27360</v>
      </c>
      <c r="F5640" t="s">
        <v>37</v>
      </c>
      <c r="G5640" t="s">
        <v>159</v>
      </c>
      <c r="H5640" s="1">
        <v>45110</v>
      </c>
      <c r="I5640" s="1">
        <v>45113</v>
      </c>
      <c r="J5640" t="s">
        <v>23</v>
      </c>
      <c r="K5640">
        <v>3</v>
      </c>
      <c r="L5640">
        <v>7457</v>
      </c>
      <c r="M5640">
        <v>0</v>
      </c>
      <c r="N5640" t="s">
        <v>82</v>
      </c>
      <c r="O5640" t="s">
        <v>33</v>
      </c>
      <c r="P5640">
        <v>2485.6667000000002</v>
      </c>
      <c r="Q5640" t="s">
        <v>26</v>
      </c>
      <c r="R5640" t="s">
        <v>34</v>
      </c>
      <c r="S5640" t="s">
        <v>35</v>
      </c>
      <c r="T5640">
        <f>VLOOKUP(Admissions[[#This Row],[Department]],Departments[#All],5,FALSE)</f>
        <v>9000</v>
      </c>
      <c r="U5640" t="str">
        <f>IF(Admissions[[#This Row],[Total_Cost]]&gt;Admissions[[#This Row],[Cost_Benchmark]], "Above Benchmark", "Within Benchmark")</f>
        <v>Within Benchmark</v>
      </c>
    </row>
    <row r="5641" spans="1:21" x14ac:dyDescent="0.3">
      <c r="A5641">
        <v>10940</v>
      </c>
      <c r="B5641">
        <v>5493</v>
      </c>
      <c r="C5641" t="s">
        <v>682</v>
      </c>
      <c r="D5641" t="s">
        <v>74</v>
      </c>
      <c r="E5641">
        <v>20454</v>
      </c>
      <c r="F5641" t="s">
        <v>37</v>
      </c>
      <c r="G5641" t="s">
        <v>159</v>
      </c>
      <c r="H5641" s="1">
        <v>45325</v>
      </c>
      <c r="I5641" s="1">
        <v>45336</v>
      </c>
      <c r="J5641" t="s">
        <v>23</v>
      </c>
      <c r="K5641">
        <v>11</v>
      </c>
      <c r="L5641">
        <v>28271</v>
      </c>
      <c r="M5641">
        <v>0</v>
      </c>
      <c r="N5641" t="s">
        <v>39</v>
      </c>
      <c r="O5641" t="s">
        <v>25</v>
      </c>
      <c r="P5641">
        <v>2570.0909000000001</v>
      </c>
      <c r="Q5641" t="s">
        <v>26</v>
      </c>
      <c r="R5641" t="s">
        <v>27</v>
      </c>
      <c r="S5641" t="s">
        <v>28</v>
      </c>
      <c r="T5641">
        <f>VLOOKUP(Admissions[[#This Row],[Department]],Departments[#All],5,FALSE)</f>
        <v>9000</v>
      </c>
      <c r="U5641" t="str">
        <f>IF(Admissions[[#This Row],[Total_Cost]]&gt;Admissions[[#This Row],[Cost_Benchmark]], "Above Benchmark", "Within Benchmark")</f>
        <v>Above Benchmark</v>
      </c>
    </row>
    <row r="5642" spans="1:21" x14ac:dyDescent="0.3">
      <c r="A5642">
        <v>12623</v>
      </c>
      <c r="B5642">
        <v>5880</v>
      </c>
      <c r="C5642" t="s">
        <v>546</v>
      </c>
      <c r="D5642" t="s">
        <v>74</v>
      </c>
      <c r="E5642">
        <v>39922</v>
      </c>
      <c r="F5642" t="s">
        <v>42</v>
      </c>
      <c r="G5642" t="s">
        <v>76</v>
      </c>
      <c r="H5642" s="1">
        <v>45112</v>
      </c>
      <c r="I5642" s="1">
        <v>45117</v>
      </c>
      <c r="J5642" t="s">
        <v>23</v>
      </c>
      <c r="K5642">
        <v>5</v>
      </c>
      <c r="L5642">
        <v>4315</v>
      </c>
      <c r="M5642">
        <v>0</v>
      </c>
      <c r="N5642" t="s">
        <v>61</v>
      </c>
      <c r="O5642" t="s">
        <v>45</v>
      </c>
      <c r="P5642">
        <v>863</v>
      </c>
      <c r="Q5642" t="s">
        <v>26</v>
      </c>
      <c r="R5642" t="s">
        <v>62</v>
      </c>
      <c r="S5642" t="s">
        <v>35</v>
      </c>
      <c r="T5642">
        <f>VLOOKUP(Admissions[[#This Row],[Department]],Departments[#All],5,FALSE)</f>
        <v>4500</v>
      </c>
      <c r="U5642" t="str">
        <f>IF(Admissions[[#This Row],[Total_Cost]]&gt;Admissions[[#This Row],[Cost_Benchmark]], "Above Benchmark", "Within Benchmark")</f>
        <v>Within Benchmark</v>
      </c>
    </row>
    <row r="5643" spans="1:21" x14ac:dyDescent="0.3">
      <c r="A5643">
        <v>14877</v>
      </c>
      <c r="B5643">
        <v>6236</v>
      </c>
      <c r="C5643" t="s">
        <v>786</v>
      </c>
      <c r="D5643" t="s">
        <v>74</v>
      </c>
      <c r="E5643">
        <v>27642</v>
      </c>
      <c r="F5643" t="s">
        <v>84</v>
      </c>
      <c r="G5643" t="s">
        <v>85</v>
      </c>
      <c r="H5643" s="1">
        <v>45163</v>
      </c>
      <c r="I5643" s="1">
        <v>45166</v>
      </c>
      <c r="J5643" t="s">
        <v>23</v>
      </c>
      <c r="K5643">
        <v>3</v>
      </c>
      <c r="L5643">
        <v>5438</v>
      </c>
      <c r="M5643">
        <v>0</v>
      </c>
      <c r="N5643" t="s">
        <v>50</v>
      </c>
      <c r="O5643" t="s">
        <v>45</v>
      </c>
      <c r="P5643">
        <v>1812.6667</v>
      </c>
      <c r="Q5643" t="s">
        <v>26</v>
      </c>
      <c r="R5643" t="s">
        <v>66</v>
      </c>
      <c r="S5643" t="s">
        <v>35</v>
      </c>
      <c r="T5643">
        <f>VLOOKUP(Admissions[[#This Row],[Department]],Departments[#All],5,FALSE)</f>
        <v>6000</v>
      </c>
      <c r="U5643" t="str">
        <f>IF(Admissions[[#This Row],[Total_Cost]]&gt;Admissions[[#This Row],[Cost_Benchmark]], "Above Benchmark", "Within Benchmark")</f>
        <v>Within Benchmark</v>
      </c>
    </row>
    <row r="5644" spans="1:21" x14ac:dyDescent="0.3">
      <c r="A5644">
        <v>13287</v>
      </c>
      <c r="B5644">
        <v>4494</v>
      </c>
      <c r="C5644" t="s">
        <v>73</v>
      </c>
      <c r="D5644" t="s">
        <v>20</v>
      </c>
      <c r="E5644">
        <v>22118</v>
      </c>
      <c r="F5644" t="s">
        <v>84</v>
      </c>
      <c r="G5644" t="s">
        <v>95</v>
      </c>
      <c r="H5644" s="1">
        <v>45481</v>
      </c>
      <c r="I5644" s="1">
        <v>45483</v>
      </c>
      <c r="J5644" t="s">
        <v>23</v>
      </c>
      <c r="K5644">
        <v>2</v>
      </c>
      <c r="L5644">
        <v>3230</v>
      </c>
      <c r="M5644">
        <v>0</v>
      </c>
      <c r="N5644" t="s">
        <v>109</v>
      </c>
      <c r="O5644" t="s">
        <v>25</v>
      </c>
      <c r="P5644">
        <v>1615</v>
      </c>
      <c r="Q5644" t="s">
        <v>26</v>
      </c>
      <c r="R5644" t="s">
        <v>34</v>
      </c>
      <c r="S5644" t="s">
        <v>35</v>
      </c>
      <c r="T5644">
        <f>VLOOKUP(Admissions[[#This Row],[Department]],Departments[#All],5,FALSE)</f>
        <v>6000</v>
      </c>
      <c r="U5644" t="str">
        <f>IF(Admissions[[#This Row],[Total_Cost]]&gt;Admissions[[#This Row],[Cost_Benchmark]], "Above Benchmark", "Within Benchmark")</f>
        <v>Within Benchmark</v>
      </c>
    </row>
    <row r="5645" spans="1:21" x14ac:dyDescent="0.3">
      <c r="A5645">
        <v>15484</v>
      </c>
      <c r="B5645">
        <v>4107</v>
      </c>
      <c r="C5645" t="s">
        <v>530</v>
      </c>
      <c r="D5645" t="s">
        <v>20</v>
      </c>
      <c r="E5645">
        <v>33747</v>
      </c>
      <c r="F5645" t="s">
        <v>68</v>
      </c>
      <c r="G5645" t="s">
        <v>131</v>
      </c>
      <c r="H5645" s="1">
        <v>45649</v>
      </c>
      <c r="I5645" s="1">
        <v>45654</v>
      </c>
      <c r="J5645" t="s">
        <v>23</v>
      </c>
      <c r="K5645">
        <v>5</v>
      </c>
      <c r="L5645">
        <v>4790</v>
      </c>
      <c r="M5645">
        <v>0</v>
      </c>
      <c r="N5645" t="s">
        <v>70</v>
      </c>
      <c r="O5645" t="s">
        <v>45</v>
      </c>
      <c r="P5645">
        <v>958</v>
      </c>
      <c r="Q5645" t="s">
        <v>26</v>
      </c>
      <c r="R5645" t="s">
        <v>34</v>
      </c>
      <c r="S5645" t="s">
        <v>35</v>
      </c>
      <c r="T5645">
        <f>VLOOKUP(Admissions[[#This Row],[Department]],Departments[#All],5,FALSE)</f>
        <v>6800</v>
      </c>
      <c r="U5645" t="str">
        <f>IF(Admissions[[#This Row],[Total_Cost]]&gt;Admissions[[#This Row],[Cost_Benchmark]], "Above Benchmark", "Within Benchmark")</f>
        <v>Within Benchmark</v>
      </c>
    </row>
    <row r="5646" spans="1:21" x14ac:dyDescent="0.3">
      <c r="A5646">
        <v>13320</v>
      </c>
      <c r="B5646">
        <v>4492</v>
      </c>
      <c r="C5646" t="s">
        <v>497</v>
      </c>
      <c r="D5646" t="s">
        <v>74</v>
      </c>
      <c r="E5646">
        <v>33240</v>
      </c>
      <c r="F5646" t="s">
        <v>55</v>
      </c>
      <c r="G5646" t="s">
        <v>56</v>
      </c>
      <c r="H5646" s="1">
        <v>45646</v>
      </c>
      <c r="I5646" s="1">
        <v>45651</v>
      </c>
      <c r="J5646" t="s">
        <v>23</v>
      </c>
      <c r="K5646">
        <v>5</v>
      </c>
      <c r="L5646">
        <v>5723</v>
      </c>
      <c r="M5646">
        <v>0</v>
      </c>
      <c r="N5646" t="s">
        <v>139</v>
      </c>
      <c r="O5646" t="s">
        <v>33</v>
      </c>
      <c r="P5646">
        <v>1144.5999999999999</v>
      </c>
      <c r="Q5646" t="s">
        <v>26</v>
      </c>
      <c r="R5646" t="s">
        <v>66</v>
      </c>
      <c r="S5646" t="s">
        <v>35</v>
      </c>
      <c r="T5646">
        <f>VLOOKUP(Admissions[[#This Row],[Department]],Departments[#All],5,FALSE)</f>
        <v>7200</v>
      </c>
      <c r="U5646" t="str">
        <f>IF(Admissions[[#This Row],[Total_Cost]]&gt;Admissions[[#This Row],[Cost_Benchmark]], "Above Benchmark", "Within Benchmark")</f>
        <v>Within Benchmark</v>
      </c>
    </row>
    <row r="5647" spans="1:21" x14ac:dyDescent="0.3">
      <c r="A5647">
        <v>14978</v>
      </c>
      <c r="B5647">
        <v>6577</v>
      </c>
      <c r="C5647" t="s">
        <v>394</v>
      </c>
      <c r="D5647" t="s">
        <v>74</v>
      </c>
      <c r="E5647">
        <v>13402</v>
      </c>
      <c r="F5647" t="s">
        <v>55</v>
      </c>
      <c r="G5647" t="s">
        <v>241</v>
      </c>
      <c r="H5647" s="1">
        <v>45134</v>
      </c>
      <c r="I5647" s="1">
        <v>45142</v>
      </c>
      <c r="J5647" t="s">
        <v>23</v>
      </c>
      <c r="K5647">
        <v>8</v>
      </c>
      <c r="L5647">
        <v>10926</v>
      </c>
      <c r="M5647">
        <v>0</v>
      </c>
      <c r="N5647" t="s">
        <v>57</v>
      </c>
      <c r="O5647" t="s">
        <v>45</v>
      </c>
      <c r="P5647">
        <v>1365.75</v>
      </c>
      <c r="Q5647" t="s">
        <v>26</v>
      </c>
      <c r="R5647" t="s">
        <v>40</v>
      </c>
      <c r="S5647" t="s">
        <v>35</v>
      </c>
      <c r="T5647">
        <f>VLOOKUP(Admissions[[#This Row],[Department]],Departments[#All],5,FALSE)</f>
        <v>7200</v>
      </c>
      <c r="U5647" t="str">
        <f>IF(Admissions[[#This Row],[Total_Cost]]&gt;Admissions[[#This Row],[Cost_Benchmark]], "Above Benchmark", "Within Benchmark")</f>
        <v>Above Benchmark</v>
      </c>
    </row>
    <row r="5648" spans="1:21" x14ac:dyDescent="0.3">
      <c r="A5648">
        <v>10005</v>
      </c>
      <c r="B5648">
        <v>4851</v>
      </c>
      <c r="C5648" t="s">
        <v>574</v>
      </c>
      <c r="D5648" t="s">
        <v>20</v>
      </c>
      <c r="E5648">
        <v>24261</v>
      </c>
      <c r="F5648" t="s">
        <v>48</v>
      </c>
      <c r="G5648" t="s">
        <v>49</v>
      </c>
      <c r="H5648" s="1">
        <v>45022</v>
      </c>
      <c r="I5648" s="1">
        <v>45028</v>
      </c>
      <c r="J5648" t="s">
        <v>23</v>
      </c>
      <c r="K5648">
        <v>6</v>
      </c>
      <c r="L5648">
        <v>12275</v>
      </c>
      <c r="M5648">
        <v>0</v>
      </c>
      <c r="N5648" t="s">
        <v>78</v>
      </c>
      <c r="O5648" t="s">
        <v>45</v>
      </c>
      <c r="P5648">
        <v>2045.8333</v>
      </c>
      <c r="Q5648" t="s">
        <v>26</v>
      </c>
      <c r="R5648" t="s">
        <v>40</v>
      </c>
      <c r="S5648" t="s">
        <v>35</v>
      </c>
      <c r="T5648">
        <f>VLOOKUP(Admissions[[#This Row],[Department]],Departments[#All],5,FALSE)</f>
        <v>8500</v>
      </c>
      <c r="U5648" t="str">
        <f>IF(Admissions[[#This Row],[Total_Cost]]&gt;Admissions[[#This Row],[Cost_Benchmark]], "Above Benchmark", "Within Benchmark")</f>
        <v>Above Benchmark</v>
      </c>
    </row>
    <row r="5649" spans="1:21" x14ac:dyDescent="0.3">
      <c r="A5649">
        <v>14849</v>
      </c>
      <c r="B5649">
        <v>3090</v>
      </c>
      <c r="C5649" t="s">
        <v>665</v>
      </c>
      <c r="D5649" t="s">
        <v>74</v>
      </c>
      <c r="E5649">
        <v>36789</v>
      </c>
      <c r="F5649" t="s">
        <v>37</v>
      </c>
      <c r="G5649" t="s">
        <v>159</v>
      </c>
      <c r="H5649" s="1">
        <v>45373</v>
      </c>
      <c r="I5649" s="1">
        <v>45381</v>
      </c>
      <c r="J5649" t="s">
        <v>23</v>
      </c>
      <c r="K5649">
        <v>8</v>
      </c>
      <c r="L5649">
        <v>13831</v>
      </c>
      <c r="M5649">
        <v>0</v>
      </c>
      <c r="N5649" t="s">
        <v>24</v>
      </c>
      <c r="O5649" t="s">
        <v>25</v>
      </c>
      <c r="P5649">
        <v>1728.875</v>
      </c>
      <c r="Q5649" t="s">
        <v>26</v>
      </c>
      <c r="R5649" t="s">
        <v>66</v>
      </c>
      <c r="S5649" t="s">
        <v>35</v>
      </c>
      <c r="T5649">
        <f>VLOOKUP(Admissions[[#This Row],[Department]],Departments[#All],5,FALSE)</f>
        <v>9000</v>
      </c>
      <c r="U5649" t="str">
        <f>IF(Admissions[[#This Row],[Total_Cost]]&gt;Admissions[[#This Row],[Cost_Benchmark]], "Above Benchmark", "Within Benchmark")</f>
        <v>Above Benchmark</v>
      </c>
    </row>
    <row r="5650" spans="1:21" x14ac:dyDescent="0.3">
      <c r="A5650">
        <v>14289</v>
      </c>
      <c r="B5650">
        <v>6590</v>
      </c>
      <c r="C5650" t="s">
        <v>1058</v>
      </c>
      <c r="D5650" t="s">
        <v>74</v>
      </c>
      <c r="E5650">
        <v>28544</v>
      </c>
      <c r="F5650" t="s">
        <v>37</v>
      </c>
      <c r="G5650" t="s">
        <v>159</v>
      </c>
      <c r="H5650" s="1">
        <v>45336</v>
      </c>
      <c r="I5650" s="1">
        <v>45340</v>
      </c>
      <c r="J5650" t="s">
        <v>23</v>
      </c>
      <c r="K5650">
        <v>4</v>
      </c>
      <c r="L5650">
        <v>8848</v>
      </c>
      <c r="M5650">
        <v>0</v>
      </c>
      <c r="N5650" t="s">
        <v>97</v>
      </c>
      <c r="O5650" t="s">
        <v>25</v>
      </c>
      <c r="P5650">
        <v>2212</v>
      </c>
      <c r="Q5650" t="s">
        <v>26</v>
      </c>
      <c r="R5650" t="s">
        <v>62</v>
      </c>
      <c r="S5650" t="s">
        <v>35</v>
      </c>
      <c r="T5650">
        <f>VLOOKUP(Admissions[[#This Row],[Department]],Departments[#All],5,FALSE)</f>
        <v>9000</v>
      </c>
      <c r="U5650" t="str">
        <f>IF(Admissions[[#This Row],[Total_Cost]]&gt;Admissions[[#This Row],[Cost_Benchmark]], "Above Benchmark", "Within Benchmark")</f>
        <v>Within Benchmark</v>
      </c>
    </row>
    <row r="5651" spans="1:21" x14ac:dyDescent="0.3">
      <c r="A5651">
        <v>13664</v>
      </c>
      <c r="B5651">
        <v>4611</v>
      </c>
      <c r="C5651" t="s">
        <v>58</v>
      </c>
      <c r="D5651" t="s">
        <v>20</v>
      </c>
      <c r="E5651">
        <v>19967</v>
      </c>
      <c r="F5651" t="s">
        <v>37</v>
      </c>
      <c r="G5651" t="s">
        <v>52</v>
      </c>
      <c r="H5651" s="1">
        <v>45237</v>
      </c>
      <c r="I5651" s="1">
        <v>45246</v>
      </c>
      <c r="J5651" t="s">
        <v>23</v>
      </c>
      <c r="K5651">
        <v>9</v>
      </c>
      <c r="L5651">
        <v>20054</v>
      </c>
      <c r="M5651">
        <v>0</v>
      </c>
      <c r="N5651" t="s">
        <v>82</v>
      </c>
      <c r="O5651" t="s">
        <v>45</v>
      </c>
      <c r="P5651">
        <v>2228.2222000000002</v>
      </c>
      <c r="Q5651" t="s">
        <v>26</v>
      </c>
      <c r="R5651" t="s">
        <v>53</v>
      </c>
      <c r="S5651" t="s">
        <v>35</v>
      </c>
      <c r="T5651">
        <f>VLOOKUP(Admissions[[#This Row],[Department]],Departments[#All],5,FALSE)</f>
        <v>9000</v>
      </c>
      <c r="U5651" t="str">
        <f>IF(Admissions[[#This Row],[Total_Cost]]&gt;Admissions[[#This Row],[Cost_Benchmark]], "Above Benchmark", "Within Benchmark")</f>
        <v>Above Benchmark</v>
      </c>
    </row>
    <row r="5652" spans="1:21" x14ac:dyDescent="0.3">
      <c r="A5652">
        <v>13088</v>
      </c>
      <c r="B5652">
        <v>6900</v>
      </c>
      <c r="C5652" t="s">
        <v>688</v>
      </c>
      <c r="D5652" t="s">
        <v>20</v>
      </c>
      <c r="E5652">
        <v>29080</v>
      </c>
      <c r="F5652" t="s">
        <v>48</v>
      </c>
      <c r="G5652" t="s">
        <v>49</v>
      </c>
      <c r="H5652" s="1">
        <v>45544</v>
      </c>
      <c r="I5652" s="1">
        <v>45547</v>
      </c>
      <c r="J5652" t="s">
        <v>23</v>
      </c>
      <c r="K5652">
        <v>3</v>
      </c>
      <c r="L5652">
        <v>4875</v>
      </c>
      <c r="M5652">
        <v>0</v>
      </c>
      <c r="N5652" t="s">
        <v>1567</v>
      </c>
      <c r="O5652" t="s">
        <v>25</v>
      </c>
      <c r="P5652">
        <v>1625</v>
      </c>
      <c r="Q5652" t="s">
        <v>26</v>
      </c>
      <c r="R5652" t="s">
        <v>34</v>
      </c>
      <c r="S5652" t="s">
        <v>35</v>
      </c>
      <c r="T5652">
        <f>VLOOKUP(Admissions[[#This Row],[Department]],Departments[#All],5,FALSE)</f>
        <v>8500</v>
      </c>
      <c r="U5652" t="str">
        <f>IF(Admissions[[#This Row],[Total_Cost]]&gt;Admissions[[#This Row],[Cost_Benchmark]], "Above Benchmark", "Within Benchmark")</f>
        <v>Within Benchmark</v>
      </c>
    </row>
    <row r="5653" spans="1:21" x14ac:dyDescent="0.3">
      <c r="A5653">
        <v>15316</v>
      </c>
      <c r="B5653">
        <v>6275</v>
      </c>
      <c r="C5653" t="s">
        <v>351</v>
      </c>
      <c r="D5653" t="s">
        <v>74</v>
      </c>
      <c r="E5653">
        <v>17763</v>
      </c>
      <c r="F5653" t="s">
        <v>55</v>
      </c>
      <c r="G5653" t="s">
        <v>56</v>
      </c>
      <c r="H5653" s="1">
        <v>45068</v>
      </c>
      <c r="I5653" s="1">
        <v>45072</v>
      </c>
      <c r="J5653" t="s">
        <v>23</v>
      </c>
      <c r="K5653">
        <v>4</v>
      </c>
      <c r="L5653">
        <v>6355</v>
      </c>
      <c r="M5653">
        <v>0</v>
      </c>
      <c r="N5653" t="s">
        <v>65</v>
      </c>
      <c r="O5653" t="s">
        <v>25</v>
      </c>
      <c r="P5653">
        <v>1588.75</v>
      </c>
      <c r="Q5653" t="s">
        <v>26</v>
      </c>
      <c r="R5653" t="s">
        <v>34</v>
      </c>
      <c r="S5653" t="s">
        <v>35</v>
      </c>
      <c r="T5653">
        <f>VLOOKUP(Admissions[[#This Row],[Department]],Departments[#All],5,FALSE)</f>
        <v>7200</v>
      </c>
      <c r="U5653" t="str">
        <f>IF(Admissions[[#This Row],[Total_Cost]]&gt;Admissions[[#This Row],[Cost_Benchmark]], "Above Benchmark", "Within Benchmark")</f>
        <v>Within Benchmark</v>
      </c>
    </row>
    <row r="5654" spans="1:21" x14ac:dyDescent="0.3">
      <c r="A5654">
        <v>15816</v>
      </c>
      <c r="B5654">
        <v>5163</v>
      </c>
      <c r="C5654" t="s">
        <v>1568</v>
      </c>
      <c r="D5654" t="s">
        <v>20</v>
      </c>
      <c r="E5654">
        <v>29212</v>
      </c>
      <c r="F5654" t="s">
        <v>21</v>
      </c>
      <c r="G5654" t="s">
        <v>64</v>
      </c>
      <c r="H5654" s="1">
        <v>44988</v>
      </c>
      <c r="I5654" s="1">
        <v>44989</v>
      </c>
      <c r="J5654" t="s">
        <v>23</v>
      </c>
      <c r="K5654">
        <v>1</v>
      </c>
      <c r="L5654">
        <v>2814</v>
      </c>
      <c r="M5654">
        <v>1</v>
      </c>
      <c r="N5654" t="s">
        <v>99</v>
      </c>
      <c r="O5654" t="s">
        <v>33</v>
      </c>
      <c r="P5654">
        <v>2814</v>
      </c>
      <c r="Q5654" t="s">
        <v>26</v>
      </c>
      <c r="R5654" t="s">
        <v>66</v>
      </c>
      <c r="S5654" t="s">
        <v>35</v>
      </c>
      <c r="T5654">
        <f>VLOOKUP(Admissions[[#This Row],[Department]],Departments[#All],5,FALSE)</f>
        <v>5500</v>
      </c>
      <c r="U5654" t="str">
        <f>IF(Admissions[[#This Row],[Total_Cost]]&gt;Admissions[[#This Row],[Cost_Benchmark]], "Above Benchmark", "Within Benchmark")</f>
        <v>Within Benchmark</v>
      </c>
    </row>
    <row r="5655" spans="1:21" x14ac:dyDescent="0.3">
      <c r="A5655">
        <v>11729</v>
      </c>
      <c r="B5655">
        <v>4221</v>
      </c>
      <c r="C5655" t="s">
        <v>417</v>
      </c>
      <c r="D5655" t="s">
        <v>20</v>
      </c>
      <c r="E5655">
        <v>36458</v>
      </c>
      <c r="F5655" t="s">
        <v>30</v>
      </c>
      <c r="G5655" t="s">
        <v>31</v>
      </c>
      <c r="H5655" s="1">
        <v>45434</v>
      </c>
      <c r="I5655" s="1">
        <v>45442</v>
      </c>
      <c r="J5655" t="s">
        <v>23</v>
      </c>
      <c r="K5655">
        <v>8</v>
      </c>
      <c r="L5655">
        <v>26728</v>
      </c>
      <c r="M5655">
        <v>0</v>
      </c>
      <c r="N5655" t="s">
        <v>32</v>
      </c>
      <c r="O5655" t="s">
        <v>25</v>
      </c>
      <c r="P5655">
        <v>3341</v>
      </c>
      <c r="Q5655" t="s">
        <v>26</v>
      </c>
      <c r="R5655" t="s">
        <v>62</v>
      </c>
      <c r="S5655" t="s">
        <v>35</v>
      </c>
      <c r="T5655">
        <f>VLOOKUP(Admissions[[#This Row],[Department]],Departments[#All],5,FALSE)</f>
        <v>12000</v>
      </c>
      <c r="U5655" t="str">
        <f>IF(Admissions[[#This Row],[Total_Cost]]&gt;Admissions[[#This Row],[Cost_Benchmark]], "Above Benchmark", "Within Benchmark")</f>
        <v>Above Benchmark</v>
      </c>
    </row>
    <row r="5656" spans="1:21" x14ac:dyDescent="0.3">
      <c r="A5656">
        <v>11084</v>
      </c>
      <c r="B5656">
        <v>4692</v>
      </c>
      <c r="C5656" t="s">
        <v>1229</v>
      </c>
      <c r="D5656" t="s">
        <v>74</v>
      </c>
      <c r="E5656">
        <v>24004</v>
      </c>
      <c r="F5656" t="s">
        <v>30</v>
      </c>
      <c r="G5656" t="s">
        <v>167</v>
      </c>
      <c r="H5656" s="1">
        <v>45382</v>
      </c>
      <c r="I5656" s="1">
        <v>45387</v>
      </c>
      <c r="J5656" t="s">
        <v>23</v>
      </c>
      <c r="K5656">
        <v>5</v>
      </c>
      <c r="L5656">
        <v>27357</v>
      </c>
      <c r="M5656">
        <v>0</v>
      </c>
      <c r="N5656" t="s">
        <v>32</v>
      </c>
      <c r="O5656" t="s">
        <v>25</v>
      </c>
      <c r="P5656">
        <v>5471.4</v>
      </c>
      <c r="Q5656" t="s">
        <v>26</v>
      </c>
      <c r="R5656" t="s">
        <v>46</v>
      </c>
      <c r="S5656" t="s">
        <v>28</v>
      </c>
      <c r="T5656">
        <f>VLOOKUP(Admissions[[#This Row],[Department]],Departments[#All],5,FALSE)</f>
        <v>12000</v>
      </c>
      <c r="U5656" t="str">
        <f>IF(Admissions[[#This Row],[Total_Cost]]&gt;Admissions[[#This Row],[Cost_Benchmark]], "Above Benchmark", "Within Benchmark")</f>
        <v>Above Benchmark</v>
      </c>
    </row>
    <row r="5657" spans="1:21" x14ac:dyDescent="0.3">
      <c r="A5657">
        <v>13576</v>
      </c>
      <c r="B5657">
        <v>5652</v>
      </c>
      <c r="C5657" t="s">
        <v>1099</v>
      </c>
      <c r="D5657" t="s">
        <v>20</v>
      </c>
      <c r="E5657">
        <v>33365</v>
      </c>
      <c r="F5657" t="s">
        <v>55</v>
      </c>
      <c r="G5657" t="s">
        <v>90</v>
      </c>
      <c r="H5657" s="1">
        <v>45035</v>
      </c>
      <c r="I5657" s="1">
        <v>45037</v>
      </c>
      <c r="J5657" t="s">
        <v>23</v>
      </c>
      <c r="K5657">
        <v>2</v>
      </c>
      <c r="L5657">
        <v>4159</v>
      </c>
      <c r="M5657">
        <v>0</v>
      </c>
      <c r="N5657" t="s">
        <v>57</v>
      </c>
      <c r="O5657" t="s">
        <v>25</v>
      </c>
      <c r="P5657">
        <v>2079.5</v>
      </c>
      <c r="Q5657" t="s">
        <v>26</v>
      </c>
      <c r="R5657" t="s">
        <v>62</v>
      </c>
      <c r="S5657" t="s">
        <v>35</v>
      </c>
      <c r="T5657">
        <f>VLOOKUP(Admissions[[#This Row],[Department]],Departments[#All],5,FALSE)</f>
        <v>7200</v>
      </c>
      <c r="U5657" t="str">
        <f>IF(Admissions[[#This Row],[Total_Cost]]&gt;Admissions[[#This Row],[Cost_Benchmark]], "Above Benchmark", "Within Benchmark")</f>
        <v>Within Benchmark</v>
      </c>
    </row>
    <row r="5658" spans="1:21" x14ac:dyDescent="0.3">
      <c r="A5658">
        <v>10055</v>
      </c>
      <c r="B5658">
        <v>6177</v>
      </c>
      <c r="C5658" t="s">
        <v>419</v>
      </c>
      <c r="D5658" t="s">
        <v>74</v>
      </c>
      <c r="E5658">
        <v>19948</v>
      </c>
      <c r="F5658" t="s">
        <v>21</v>
      </c>
      <c r="G5658" t="s">
        <v>64</v>
      </c>
      <c r="H5658" s="1">
        <v>45400</v>
      </c>
      <c r="I5658" s="1">
        <v>45403</v>
      </c>
      <c r="J5658" t="s">
        <v>23</v>
      </c>
      <c r="K5658">
        <v>3</v>
      </c>
      <c r="L5658">
        <v>7387</v>
      </c>
      <c r="M5658">
        <v>0</v>
      </c>
      <c r="N5658" t="s">
        <v>24</v>
      </c>
      <c r="O5658" t="s">
        <v>33</v>
      </c>
      <c r="P5658">
        <v>2462.3332999999998</v>
      </c>
      <c r="Q5658" t="s">
        <v>26</v>
      </c>
      <c r="R5658" t="s">
        <v>40</v>
      </c>
      <c r="S5658" t="s">
        <v>35</v>
      </c>
      <c r="T5658">
        <f>VLOOKUP(Admissions[[#This Row],[Department]],Departments[#All],5,FALSE)</f>
        <v>5500</v>
      </c>
      <c r="U5658" t="str">
        <f>IF(Admissions[[#This Row],[Total_Cost]]&gt;Admissions[[#This Row],[Cost_Benchmark]], "Above Benchmark", "Within Benchmark")</f>
        <v>Above Benchmark</v>
      </c>
    </row>
    <row r="5659" spans="1:21" x14ac:dyDescent="0.3">
      <c r="A5659">
        <v>15104</v>
      </c>
      <c r="B5659">
        <v>4185</v>
      </c>
      <c r="C5659" t="s">
        <v>183</v>
      </c>
      <c r="D5659" t="s">
        <v>20</v>
      </c>
      <c r="E5659">
        <v>11627</v>
      </c>
      <c r="F5659" t="s">
        <v>21</v>
      </c>
      <c r="G5659" t="s">
        <v>64</v>
      </c>
      <c r="H5659" s="1">
        <v>45139</v>
      </c>
      <c r="I5659" s="1">
        <v>45143</v>
      </c>
      <c r="J5659" t="s">
        <v>23</v>
      </c>
      <c r="K5659">
        <v>4</v>
      </c>
      <c r="L5659">
        <v>9036</v>
      </c>
      <c r="M5659">
        <v>0</v>
      </c>
      <c r="N5659" t="s">
        <v>61</v>
      </c>
      <c r="O5659" t="s">
        <v>25</v>
      </c>
      <c r="P5659">
        <v>2259</v>
      </c>
      <c r="Q5659" t="s">
        <v>26</v>
      </c>
      <c r="R5659" t="s">
        <v>53</v>
      </c>
      <c r="S5659" t="s">
        <v>35</v>
      </c>
      <c r="T5659">
        <f>VLOOKUP(Admissions[[#This Row],[Department]],Departments[#All],5,FALSE)</f>
        <v>5500</v>
      </c>
      <c r="U5659" t="str">
        <f>IF(Admissions[[#This Row],[Total_Cost]]&gt;Admissions[[#This Row],[Cost_Benchmark]], "Above Benchmark", "Within Benchmark")</f>
        <v>Above Benchmark</v>
      </c>
    </row>
    <row r="5660" spans="1:21" x14ac:dyDescent="0.3">
      <c r="A5660">
        <v>15859</v>
      </c>
      <c r="B5660">
        <v>5906</v>
      </c>
      <c r="C5660" t="s">
        <v>533</v>
      </c>
      <c r="D5660" t="s">
        <v>20</v>
      </c>
      <c r="E5660">
        <v>25685</v>
      </c>
      <c r="F5660" t="s">
        <v>37</v>
      </c>
      <c r="G5660" t="s">
        <v>38</v>
      </c>
      <c r="H5660" s="1">
        <v>45424</v>
      </c>
      <c r="I5660" s="1">
        <v>45433</v>
      </c>
      <c r="J5660" t="s">
        <v>23</v>
      </c>
      <c r="K5660">
        <v>9</v>
      </c>
      <c r="L5660">
        <v>23153</v>
      </c>
      <c r="M5660">
        <v>0</v>
      </c>
      <c r="N5660" t="s">
        <v>39</v>
      </c>
      <c r="O5660" t="s">
        <v>45</v>
      </c>
      <c r="P5660">
        <v>2572.5556000000001</v>
      </c>
      <c r="Q5660" t="s">
        <v>26</v>
      </c>
      <c r="R5660" t="s">
        <v>46</v>
      </c>
      <c r="S5660" t="s">
        <v>28</v>
      </c>
      <c r="T5660">
        <f>VLOOKUP(Admissions[[#This Row],[Department]],Departments[#All],5,FALSE)</f>
        <v>9000</v>
      </c>
      <c r="U5660" t="str">
        <f>IF(Admissions[[#This Row],[Total_Cost]]&gt;Admissions[[#This Row],[Cost_Benchmark]], "Above Benchmark", "Within Benchmark")</f>
        <v>Above Benchmark</v>
      </c>
    </row>
    <row r="5661" spans="1:21" x14ac:dyDescent="0.3">
      <c r="A5661">
        <v>15330</v>
      </c>
      <c r="B5661">
        <v>3223</v>
      </c>
      <c r="C5661" t="s">
        <v>998</v>
      </c>
      <c r="D5661" t="s">
        <v>20</v>
      </c>
      <c r="E5661">
        <v>41897</v>
      </c>
      <c r="F5661" t="s">
        <v>42</v>
      </c>
      <c r="G5661" t="s">
        <v>128</v>
      </c>
      <c r="H5661" s="1">
        <v>45542</v>
      </c>
      <c r="I5661" s="1">
        <v>45543</v>
      </c>
      <c r="J5661" t="s">
        <v>23</v>
      </c>
      <c r="K5661">
        <v>1</v>
      </c>
      <c r="L5661">
        <v>1250</v>
      </c>
      <c r="M5661">
        <v>1</v>
      </c>
      <c r="N5661" t="s">
        <v>44</v>
      </c>
      <c r="O5661" t="s">
        <v>25</v>
      </c>
      <c r="P5661">
        <v>1250</v>
      </c>
      <c r="Q5661" t="s">
        <v>26</v>
      </c>
      <c r="R5661" t="s">
        <v>27</v>
      </c>
      <c r="S5661" t="s">
        <v>28</v>
      </c>
      <c r="T5661">
        <f>VLOOKUP(Admissions[[#This Row],[Department]],Departments[#All],5,FALSE)</f>
        <v>4500</v>
      </c>
      <c r="U5661" t="str">
        <f>IF(Admissions[[#This Row],[Total_Cost]]&gt;Admissions[[#This Row],[Cost_Benchmark]], "Above Benchmark", "Within Benchmark")</f>
        <v>Within Benchmark</v>
      </c>
    </row>
    <row r="5662" spans="1:21" x14ac:dyDescent="0.3">
      <c r="A5662">
        <v>13297</v>
      </c>
      <c r="B5662">
        <v>4143</v>
      </c>
      <c r="C5662" t="s">
        <v>1071</v>
      </c>
      <c r="D5662" t="s">
        <v>74</v>
      </c>
      <c r="E5662">
        <v>36203</v>
      </c>
      <c r="F5662" t="s">
        <v>48</v>
      </c>
      <c r="G5662" t="s">
        <v>49</v>
      </c>
      <c r="H5662" s="1">
        <v>45412</v>
      </c>
      <c r="I5662" s="1">
        <v>45419</v>
      </c>
      <c r="J5662" t="s">
        <v>23</v>
      </c>
      <c r="K5662">
        <v>7</v>
      </c>
      <c r="L5662">
        <v>13212</v>
      </c>
      <c r="M5662">
        <v>0</v>
      </c>
      <c r="N5662" t="s">
        <v>78</v>
      </c>
      <c r="O5662" t="s">
        <v>25</v>
      </c>
      <c r="P5662">
        <v>1887.4286</v>
      </c>
      <c r="Q5662" t="s">
        <v>26</v>
      </c>
      <c r="R5662" t="s">
        <v>53</v>
      </c>
      <c r="S5662" t="s">
        <v>35</v>
      </c>
      <c r="T5662">
        <f>VLOOKUP(Admissions[[#This Row],[Department]],Departments[#All],5,FALSE)</f>
        <v>8500</v>
      </c>
      <c r="U5662" t="str">
        <f>IF(Admissions[[#This Row],[Total_Cost]]&gt;Admissions[[#This Row],[Cost_Benchmark]], "Above Benchmark", "Within Benchmark")</f>
        <v>Above Benchmark</v>
      </c>
    </row>
    <row r="5663" spans="1:21" x14ac:dyDescent="0.3">
      <c r="A5663">
        <v>14789</v>
      </c>
      <c r="B5663">
        <v>5936</v>
      </c>
      <c r="C5663" t="s">
        <v>924</v>
      </c>
      <c r="D5663" t="s">
        <v>20</v>
      </c>
      <c r="E5663">
        <v>42343</v>
      </c>
      <c r="F5663" t="s">
        <v>42</v>
      </c>
      <c r="G5663" t="s">
        <v>43</v>
      </c>
      <c r="H5663" s="1">
        <v>45625</v>
      </c>
      <c r="I5663" s="1">
        <v>45628</v>
      </c>
      <c r="J5663" t="s">
        <v>23</v>
      </c>
      <c r="K5663">
        <v>3</v>
      </c>
      <c r="L5663">
        <v>3758</v>
      </c>
      <c r="M5663">
        <v>0</v>
      </c>
      <c r="N5663" t="s">
        <v>65</v>
      </c>
      <c r="O5663" t="s">
        <v>45</v>
      </c>
      <c r="P5663">
        <v>1252.6667</v>
      </c>
      <c r="Q5663" t="s">
        <v>26</v>
      </c>
      <c r="R5663" t="s">
        <v>66</v>
      </c>
      <c r="S5663" t="s">
        <v>35</v>
      </c>
      <c r="T5663">
        <f>VLOOKUP(Admissions[[#This Row],[Department]],Departments[#All],5,FALSE)</f>
        <v>4500</v>
      </c>
      <c r="U5663" t="str">
        <f>IF(Admissions[[#This Row],[Total_Cost]]&gt;Admissions[[#This Row],[Cost_Benchmark]], "Above Benchmark", "Within Benchmark")</f>
        <v>Within Benchmark</v>
      </c>
    </row>
    <row r="5664" spans="1:21" x14ac:dyDescent="0.3">
      <c r="A5664">
        <v>10687</v>
      </c>
      <c r="B5664">
        <v>6931</v>
      </c>
      <c r="C5664" t="s">
        <v>465</v>
      </c>
      <c r="D5664" t="s">
        <v>20</v>
      </c>
      <c r="E5664">
        <v>20365</v>
      </c>
      <c r="F5664" t="s">
        <v>30</v>
      </c>
      <c r="G5664" t="s">
        <v>31</v>
      </c>
      <c r="H5664" s="1">
        <v>45520</v>
      </c>
      <c r="I5664" s="1">
        <v>45534</v>
      </c>
      <c r="J5664" t="s">
        <v>23</v>
      </c>
      <c r="K5664">
        <v>14</v>
      </c>
      <c r="L5664">
        <v>58363</v>
      </c>
      <c r="M5664">
        <v>0</v>
      </c>
      <c r="N5664" t="s">
        <v>39</v>
      </c>
      <c r="O5664" t="s">
        <v>45</v>
      </c>
      <c r="P5664">
        <v>4168.7857000000004</v>
      </c>
      <c r="Q5664" t="s">
        <v>26</v>
      </c>
      <c r="R5664" t="s">
        <v>66</v>
      </c>
      <c r="S5664" t="s">
        <v>35</v>
      </c>
      <c r="T5664">
        <f>VLOOKUP(Admissions[[#This Row],[Department]],Departments[#All],5,FALSE)</f>
        <v>12000</v>
      </c>
      <c r="U5664" t="str">
        <f>IF(Admissions[[#This Row],[Total_Cost]]&gt;Admissions[[#This Row],[Cost_Benchmark]], "Above Benchmark", "Within Benchmark")</f>
        <v>Above Benchmark</v>
      </c>
    </row>
    <row r="5665" spans="1:21" x14ac:dyDescent="0.3">
      <c r="A5665">
        <v>13915</v>
      </c>
      <c r="B5665">
        <v>6090</v>
      </c>
      <c r="C5665" t="s">
        <v>382</v>
      </c>
      <c r="D5665" t="s">
        <v>20</v>
      </c>
      <c r="E5665">
        <v>43886</v>
      </c>
      <c r="F5665" t="s">
        <v>42</v>
      </c>
      <c r="G5665" t="s">
        <v>43</v>
      </c>
      <c r="H5665" s="1">
        <v>45438</v>
      </c>
      <c r="I5665" s="1">
        <v>45439</v>
      </c>
      <c r="J5665" t="s">
        <v>23</v>
      </c>
      <c r="K5665">
        <v>1</v>
      </c>
      <c r="L5665">
        <v>1669</v>
      </c>
      <c r="M5665">
        <v>0</v>
      </c>
      <c r="N5665" t="s">
        <v>99</v>
      </c>
      <c r="O5665" t="s">
        <v>25</v>
      </c>
      <c r="P5665">
        <v>1669</v>
      </c>
      <c r="Q5665" t="s">
        <v>26</v>
      </c>
      <c r="R5665" t="s">
        <v>46</v>
      </c>
      <c r="S5665" t="s">
        <v>28</v>
      </c>
      <c r="T5665">
        <f>VLOOKUP(Admissions[[#This Row],[Department]],Departments[#All],5,FALSE)</f>
        <v>4500</v>
      </c>
      <c r="U5665" t="str">
        <f>IF(Admissions[[#This Row],[Total_Cost]]&gt;Admissions[[#This Row],[Cost_Benchmark]], "Above Benchmark", "Within Benchmark")</f>
        <v>Within Benchmark</v>
      </c>
    </row>
    <row r="5666" spans="1:21" x14ac:dyDescent="0.3">
      <c r="A5666">
        <v>14101</v>
      </c>
      <c r="B5666">
        <v>4341</v>
      </c>
      <c r="C5666" t="s">
        <v>94</v>
      </c>
      <c r="D5666" t="s">
        <v>74</v>
      </c>
      <c r="E5666">
        <v>28013</v>
      </c>
      <c r="F5666" t="s">
        <v>37</v>
      </c>
      <c r="G5666" t="s">
        <v>38</v>
      </c>
      <c r="H5666" s="1">
        <v>45123</v>
      </c>
      <c r="I5666" s="1">
        <v>45131</v>
      </c>
      <c r="J5666" t="s">
        <v>23</v>
      </c>
      <c r="K5666">
        <v>8</v>
      </c>
      <c r="L5666">
        <v>16154</v>
      </c>
      <c r="M5666">
        <v>1</v>
      </c>
      <c r="N5666" t="s">
        <v>82</v>
      </c>
      <c r="O5666" t="s">
        <v>45</v>
      </c>
      <c r="P5666">
        <v>2019.25</v>
      </c>
      <c r="Q5666" t="s">
        <v>26</v>
      </c>
      <c r="R5666" t="s">
        <v>46</v>
      </c>
      <c r="S5666" t="s">
        <v>28</v>
      </c>
      <c r="T5666">
        <f>VLOOKUP(Admissions[[#This Row],[Department]],Departments[#All],5,FALSE)</f>
        <v>9000</v>
      </c>
      <c r="U5666" t="str">
        <f>IF(Admissions[[#This Row],[Total_Cost]]&gt;Admissions[[#This Row],[Cost_Benchmark]], "Above Benchmark", "Within Benchmark")</f>
        <v>Above Benchmark</v>
      </c>
    </row>
    <row r="5667" spans="1:21" x14ac:dyDescent="0.3">
      <c r="A5667">
        <v>11627</v>
      </c>
      <c r="B5667">
        <v>4825</v>
      </c>
      <c r="C5667" t="s">
        <v>885</v>
      </c>
      <c r="D5667" t="s">
        <v>74</v>
      </c>
      <c r="E5667">
        <v>18947</v>
      </c>
      <c r="F5667" t="s">
        <v>37</v>
      </c>
      <c r="G5667" t="s">
        <v>52</v>
      </c>
      <c r="H5667" s="1">
        <v>45459</v>
      </c>
      <c r="I5667" s="1">
        <v>45465</v>
      </c>
      <c r="J5667" t="s">
        <v>23</v>
      </c>
      <c r="K5667">
        <v>6</v>
      </c>
      <c r="L5667">
        <v>20420</v>
      </c>
      <c r="M5667">
        <v>1</v>
      </c>
      <c r="N5667" t="s">
        <v>24</v>
      </c>
      <c r="O5667" t="s">
        <v>33</v>
      </c>
      <c r="P5667">
        <v>3403.3332999999998</v>
      </c>
      <c r="Q5667" t="s">
        <v>26</v>
      </c>
      <c r="R5667" t="s">
        <v>46</v>
      </c>
      <c r="S5667" t="s">
        <v>28</v>
      </c>
      <c r="T5667">
        <f>VLOOKUP(Admissions[[#This Row],[Department]],Departments[#All],5,FALSE)</f>
        <v>9000</v>
      </c>
      <c r="U5667" t="str">
        <f>IF(Admissions[[#This Row],[Total_Cost]]&gt;Admissions[[#This Row],[Cost_Benchmark]], "Above Benchmark", "Within Benchmark")</f>
        <v>Above Benchmark</v>
      </c>
    </row>
    <row r="5668" spans="1:21" x14ac:dyDescent="0.3">
      <c r="A5668">
        <v>13936</v>
      </c>
      <c r="B5668">
        <v>6193</v>
      </c>
      <c r="C5668" t="s">
        <v>1170</v>
      </c>
      <c r="D5668" t="s">
        <v>20</v>
      </c>
      <c r="E5668">
        <v>29462</v>
      </c>
      <c r="F5668" t="s">
        <v>48</v>
      </c>
      <c r="G5668" t="s">
        <v>49</v>
      </c>
      <c r="H5668" s="1">
        <v>45203</v>
      </c>
      <c r="I5668" s="1">
        <v>45205</v>
      </c>
      <c r="J5668" t="s">
        <v>23</v>
      </c>
      <c r="K5668">
        <v>2</v>
      </c>
      <c r="L5668">
        <v>6085</v>
      </c>
      <c r="M5668">
        <v>0</v>
      </c>
      <c r="N5668" t="s">
        <v>50</v>
      </c>
      <c r="O5668" t="s">
        <v>33</v>
      </c>
      <c r="P5668">
        <v>3042.5</v>
      </c>
      <c r="Q5668" t="s">
        <v>26</v>
      </c>
      <c r="R5668" t="s">
        <v>62</v>
      </c>
      <c r="S5668" t="s">
        <v>35</v>
      </c>
      <c r="T5668">
        <f>VLOOKUP(Admissions[[#This Row],[Department]],Departments[#All],5,FALSE)</f>
        <v>8500</v>
      </c>
      <c r="U5668" t="str">
        <f>IF(Admissions[[#This Row],[Total_Cost]]&gt;Admissions[[#This Row],[Cost_Benchmark]], "Above Benchmark", "Within Benchmark")</f>
        <v>Within Benchmark</v>
      </c>
    </row>
    <row r="5669" spans="1:21" x14ac:dyDescent="0.3">
      <c r="A5669">
        <v>15668</v>
      </c>
      <c r="B5669">
        <v>4556</v>
      </c>
      <c r="C5669" t="s">
        <v>1569</v>
      </c>
      <c r="D5669" t="s">
        <v>20</v>
      </c>
      <c r="E5669">
        <v>17354</v>
      </c>
      <c r="F5669" t="s">
        <v>68</v>
      </c>
      <c r="G5669" t="s">
        <v>69</v>
      </c>
      <c r="H5669" s="1">
        <v>45417</v>
      </c>
      <c r="I5669" s="1">
        <v>45423</v>
      </c>
      <c r="J5669" t="s">
        <v>23</v>
      </c>
      <c r="K5669">
        <v>6</v>
      </c>
      <c r="L5669">
        <v>8664</v>
      </c>
      <c r="M5669">
        <v>0</v>
      </c>
      <c r="N5669" t="s">
        <v>70</v>
      </c>
      <c r="O5669" t="s">
        <v>25</v>
      </c>
      <c r="P5669">
        <v>1444</v>
      </c>
      <c r="Q5669" t="s">
        <v>26</v>
      </c>
      <c r="R5669" t="s">
        <v>46</v>
      </c>
      <c r="S5669" t="s">
        <v>28</v>
      </c>
      <c r="T5669">
        <f>VLOOKUP(Admissions[[#This Row],[Department]],Departments[#All],5,FALSE)</f>
        <v>6800</v>
      </c>
      <c r="U5669" t="str">
        <f>IF(Admissions[[#This Row],[Total_Cost]]&gt;Admissions[[#This Row],[Cost_Benchmark]], "Above Benchmark", "Within Benchmark")</f>
        <v>Above Benchmark</v>
      </c>
    </row>
    <row r="5670" spans="1:21" x14ac:dyDescent="0.3">
      <c r="A5670">
        <v>14387</v>
      </c>
      <c r="B5670">
        <v>5242</v>
      </c>
      <c r="C5670" t="s">
        <v>1203</v>
      </c>
      <c r="D5670" t="s">
        <v>74</v>
      </c>
      <c r="E5670">
        <v>23547</v>
      </c>
      <c r="F5670" t="s">
        <v>68</v>
      </c>
      <c r="G5670" t="s">
        <v>105</v>
      </c>
      <c r="H5670" s="1">
        <v>45656</v>
      </c>
      <c r="I5670" s="1">
        <v>45657</v>
      </c>
      <c r="J5670" t="s">
        <v>23</v>
      </c>
      <c r="K5670">
        <v>1</v>
      </c>
      <c r="L5670">
        <v>2837</v>
      </c>
      <c r="M5670">
        <v>0</v>
      </c>
      <c r="N5670" t="s">
        <v>70</v>
      </c>
      <c r="O5670" t="s">
        <v>25</v>
      </c>
      <c r="P5670">
        <v>2837</v>
      </c>
      <c r="Q5670" t="s">
        <v>26</v>
      </c>
      <c r="R5670" t="s">
        <v>34</v>
      </c>
      <c r="S5670" t="s">
        <v>35</v>
      </c>
      <c r="T5670">
        <f>VLOOKUP(Admissions[[#This Row],[Department]],Departments[#All],5,FALSE)</f>
        <v>6800</v>
      </c>
      <c r="U5670" t="str">
        <f>IF(Admissions[[#This Row],[Total_Cost]]&gt;Admissions[[#This Row],[Cost_Benchmark]], "Above Benchmark", "Within Benchmark")</f>
        <v>Within Benchmark</v>
      </c>
    </row>
    <row r="5671" spans="1:21" x14ac:dyDescent="0.3">
      <c r="A5671">
        <v>15632</v>
      </c>
      <c r="B5671">
        <v>3085</v>
      </c>
      <c r="C5671" t="s">
        <v>765</v>
      </c>
      <c r="D5671" t="s">
        <v>20</v>
      </c>
      <c r="E5671">
        <v>23558</v>
      </c>
      <c r="F5671" t="s">
        <v>30</v>
      </c>
      <c r="G5671" t="s">
        <v>179</v>
      </c>
      <c r="H5671" s="1">
        <v>44984</v>
      </c>
      <c r="I5671" s="1">
        <v>44992</v>
      </c>
      <c r="J5671" t="s">
        <v>23</v>
      </c>
      <c r="K5671">
        <v>8</v>
      </c>
      <c r="L5671">
        <v>20653</v>
      </c>
      <c r="M5671">
        <v>0</v>
      </c>
      <c r="N5671" t="s">
        <v>142</v>
      </c>
      <c r="O5671" t="s">
        <v>33</v>
      </c>
      <c r="P5671">
        <v>2581.625</v>
      </c>
      <c r="Q5671" t="s">
        <v>26</v>
      </c>
      <c r="R5671" t="s">
        <v>34</v>
      </c>
      <c r="S5671" t="s">
        <v>35</v>
      </c>
      <c r="T5671">
        <f>VLOOKUP(Admissions[[#This Row],[Department]],Departments[#All],5,FALSE)</f>
        <v>12000</v>
      </c>
      <c r="U5671" t="str">
        <f>IF(Admissions[[#This Row],[Total_Cost]]&gt;Admissions[[#This Row],[Cost_Benchmark]], "Above Benchmark", "Within Benchmark")</f>
        <v>Above Benchmark</v>
      </c>
    </row>
    <row r="5672" spans="1:21" x14ac:dyDescent="0.3">
      <c r="A5672">
        <v>10022</v>
      </c>
      <c r="B5672">
        <v>5068</v>
      </c>
      <c r="C5672" t="s">
        <v>228</v>
      </c>
      <c r="D5672" t="s">
        <v>20</v>
      </c>
      <c r="E5672">
        <v>16299</v>
      </c>
      <c r="F5672" t="s">
        <v>37</v>
      </c>
      <c r="G5672" t="s">
        <v>52</v>
      </c>
      <c r="H5672" s="1">
        <v>45241</v>
      </c>
      <c r="I5672" s="1">
        <v>45251</v>
      </c>
      <c r="J5672" t="s">
        <v>23</v>
      </c>
      <c r="K5672">
        <v>10</v>
      </c>
      <c r="L5672">
        <v>28577</v>
      </c>
      <c r="M5672">
        <v>0</v>
      </c>
      <c r="N5672" t="s">
        <v>82</v>
      </c>
      <c r="O5672" t="s">
        <v>45</v>
      </c>
      <c r="P5672">
        <v>2857.7</v>
      </c>
      <c r="Q5672" t="s">
        <v>26</v>
      </c>
      <c r="R5672" t="s">
        <v>27</v>
      </c>
      <c r="S5672" t="s">
        <v>28</v>
      </c>
      <c r="T5672">
        <f>VLOOKUP(Admissions[[#This Row],[Department]],Departments[#All],5,FALSE)</f>
        <v>9000</v>
      </c>
      <c r="U5672" t="str">
        <f>IF(Admissions[[#This Row],[Total_Cost]]&gt;Admissions[[#This Row],[Cost_Benchmark]], "Above Benchmark", "Within Benchmark")</f>
        <v>Above Benchmark</v>
      </c>
    </row>
    <row r="5673" spans="1:21" x14ac:dyDescent="0.3">
      <c r="A5673">
        <v>15912</v>
      </c>
      <c r="B5673">
        <v>4392</v>
      </c>
      <c r="C5673" t="s">
        <v>1148</v>
      </c>
      <c r="D5673" t="s">
        <v>74</v>
      </c>
      <c r="E5673">
        <v>32496</v>
      </c>
      <c r="F5673" t="s">
        <v>48</v>
      </c>
      <c r="G5673" t="s">
        <v>49</v>
      </c>
      <c r="H5673" s="1">
        <v>45036</v>
      </c>
      <c r="I5673" s="1">
        <v>45041</v>
      </c>
      <c r="J5673" t="s">
        <v>23</v>
      </c>
      <c r="K5673">
        <v>5</v>
      </c>
      <c r="L5673">
        <v>6847</v>
      </c>
      <c r="M5673">
        <v>1</v>
      </c>
      <c r="N5673" t="s">
        <v>78</v>
      </c>
      <c r="O5673" t="s">
        <v>33</v>
      </c>
      <c r="P5673">
        <v>1369.4</v>
      </c>
      <c r="Q5673" t="s">
        <v>26</v>
      </c>
      <c r="R5673" t="s">
        <v>40</v>
      </c>
      <c r="S5673" t="s">
        <v>35</v>
      </c>
      <c r="T5673">
        <f>VLOOKUP(Admissions[[#This Row],[Department]],Departments[#All],5,FALSE)</f>
        <v>8500</v>
      </c>
      <c r="U5673" t="str">
        <f>IF(Admissions[[#This Row],[Total_Cost]]&gt;Admissions[[#This Row],[Cost_Benchmark]], "Above Benchmark", "Within Benchmark")</f>
        <v>Within Benchmark</v>
      </c>
    </row>
    <row r="5674" spans="1:21" x14ac:dyDescent="0.3">
      <c r="A5674">
        <v>10093</v>
      </c>
      <c r="B5674">
        <v>4970</v>
      </c>
      <c r="C5674" t="s">
        <v>971</v>
      </c>
      <c r="D5674" t="s">
        <v>74</v>
      </c>
      <c r="E5674">
        <v>34698</v>
      </c>
      <c r="F5674" t="s">
        <v>30</v>
      </c>
      <c r="G5674" t="s">
        <v>167</v>
      </c>
      <c r="H5674" s="1">
        <v>45624</v>
      </c>
      <c r="I5674" s="1">
        <v>45632</v>
      </c>
      <c r="J5674" t="s">
        <v>23</v>
      </c>
      <c r="K5674">
        <v>8</v>
      </c>
      <c r="L5674">
        <v>18727</v>
      </c>
      <c r="M5674">
        <v>0</v>
      </c>
      <c r="N5674" t="s">
        <v>39</v>
      </c>
      <c r="O5674" t="s">
        <v>25</v>
      </c>
      <c r="P5674">
        <v>2340.875</v>
      </c>
      <c r="Q5674" t="s">
        <v>26</v>
      </c>
      <c r="R5674" t="s">
        <v>40</v>
      </c>
      <c r="S5674" t="s">
        <v>35</v>
      </c>
      <c r="T5674">
        <f>VLOOKUP(Admissions[[#This Row],[Department]],Departments[#All],5,FALSE)</f>
        <v>12000</v>
      </c>
      <c r="U5674" t="str">
        <f>IF(Admissions[[#This Row],[Total_Cost]]&gt;Admissions[[#This Row],[Cost_Benchmark]], "Above Benchmark", "Within Benchmark")</f>
        <v>Above Benchmark</v>
      </c>
    </row>
    <row r="5675" spans="1:21" x14ac:dyDescent="0.3">
      <c r="A5675">
        <v>12910</v>
      </c>
      <c r="B5675">
        <v>6297</v>
      </c>
      <c r="C5675" t="s">
        <v>866</v>
      </c>
      <c r="D5675" t="s">
        <v>20</v>
      </c>
      <c r="E5675">
        <v>34609</v>
      </c>
      <c r="F5675" t="s">
        <v>68</v>
      </c>
      <c r="G5675" t="s">
        <v>105</v>
      </c>
      <c r="H5675" s="1">
        <v>44938</v>
      </c>
      <c r="I5675" s="1">
        <v>44943</v>
      </c>
      <c r="J5675" t="s">
        <v>23</v>
      </c>
      <c r="K5675">
        <v>5</v>
      </c>
      <c r="L5675">
        <v>8561</v>
      </c>
      <c r="M5675">
        <v>0</v>
      </c>
      <c r="N5675" t="s">
        <v>132</v>
      </c>
      <c r="O5675" t="s">
        <v>25</v>
      </c>
      <c r="P5675">
        <v>1712.2</v>
      </c>
      <c r="Q5675" t="s">
        <v>26</v>
      </c>
      <c r="R5675" t="s">
        <v>40</v>
      </c>
      <c r="S5675" t="s">
        <v>35</v>
      </c>
      <c r="T5675">
        <f>VLOOKUP(Admissions[[#This Row],[Department]],Departments[#All],5,FALSE)</f>
        <v>6800</v>
      </c>
      <c r="U5675" t="str">
        <f>IF(Admissions[[#This Row],[Total_Cost]]&gt;Admissions[[#This Row],[Cost_Benchmark]], "Above Benchmark", "Within Benchmark")</f>
        <v>Above Benchmark</v>
      </c>
    </row>
    <row r="5676" spans="1:21" x14ac:dyDescent="0.3">
      <c r="A5676">
        <v>15169</v>
      </c>
      <c r="B5676">
        <v>7078</v>
      </c>
      <c r="C5676" t="s">
        <v>769</v>
      </c>
      <c r="D5676" t="s">
        <v>20</v>
      </c>
      <c r="E5676">
        <v>18095</v>
      </c>
      <c r="F5676" t="s">
        <v>21</v>
      </c>
      <c r="G5676" t="s">
        <v>239</v>
      </c>
      <c r="H5676" s="1">
        <v>44937</v>
      </c>
      <c r="I5676" s="1">
        <v>44940</v>
      </c>
      <c r="J5676" t="s">
        <v>23</v>
      </c>
      <c r="K5676">
        <v>3</v>
      </c>
      <c r="L5676">
        <v>7076</v>
      </c>
      <c r="M5676">
        <v>0</v>
      </c>
      <c r="N5676" t="s">
        <v>65</v>
      </c>
      <c r="O5676" t="s">
        <v>45</v>
      </c>
      <c r="P5676">
        <v>2358.6667000000002</v>
      </c>
      <c r="Q5676" t="s">
        <v>26</v>
      </c>
      <c r="R5676" t="s">
        <v>62</v>
      </c>
      <c r="S5676" t="s">
        <v>35</v>
      </c>
      <c r="T5676">
        <f>VLOOKUP(Admissions[[#This Row],[Department]],Departments[#All],5,FALSE)</f>
        <v>5500</v>
      </c>
      <c r="U5676" t="str">
        <f>IF(Admissions[[#This Row],[Total_Cost]]&gt;Admissions[[#This Row],[Cost_Benchmark]], "Above Benchmark", "Within Benchmark")</f>
        <v>Above Benchmark</v>
      </c>
    </row>
    <row r="5677" spans="1:21" x14ac:dyDescent="0.3">
      <c r="A5677">
        <v>11692</v>
      </c>
      <c r="B5677">
        <v>6730</v>
      </c>
      <c r="C5677" t="s">
        <v>1499</v>
      </c>
      <c r="D5677" t="s">
        <v>74</v>
      </c>
      <c r="E5677">
        <v>26944</v>
      </c>
      <c r="F5677" t="s">
        <v>84</v>
      </c>
      <c r="G5677" t="s">
        <v>88</v>
      </c>
      <c r="H5677" s="1">
        <v>44940</v>
      </c>
      <c r="I5677" s="1">
        <v>44943</v>
      </c>
      <c r="J5677" t="s">
        <v>23</v>
      </c>
      <c r="K5677">
        <v>3</v>
      </c>
      <c r="L5677">
        <v>7258</v>
      </c>
      <c r="M5677">
        <v>0</v>
      </c>
      <c r="N5677" t="s">
        <v>50</v>
      </c>
      <c r="O5677" t="s">
        <v>25</v>
      </c>
      <c r="P5677">
        <v>2419.3332999999998</v>
      </c>
      <c r="Q5677" t="s">
        <v>26</v>
      </c>
      <c r="R5677" t="s">
        <v>27</v>
      </c>
      <c r="S5677" t="s">
        <v>28</v>
      </c>
      <c r="T5677">
        <f>VLOOKUP(Admissions[[#This Row],[Department]],Departments[#All],5,FALSE)</f>
        <v>6000</v>
      </c>
      <c r="U5677" t="str">
        <f>IF(Admissions[[#This Row],[Total_Cost]]&gt;Admissions[[#This Row],[Cost_Benchmark]], "Above Benchmark", "Within Benchmark")</f>
        <v>Above Benchmark</v>
      </c>
    </row>
    <row r="5678" spans="1:21" x14ac:dyDescent="0.3">
      <c r="A5678">
        <v>15504</v>
      </c>
      <c r="B5678">
        <v>6186</v>
      </c>
      <c r="C5678" t="s">
        <v>262</v>
      </c>
      <c r="D5678" t="s">
        <v>74</v>
      </c>
      <c r="E5678">
        <v>34306</v>
      </c>
      <c r="F5678" t="s">
        <v>55</v>
      </c>
      <c r="G5678" t="s">
        <v>90</v>
      </c>
      <c r="H5678" s="1">
        <v>45573</v>
      </c>
      <c r="I5678" s="1">
        <v>45577</v>
      </c>
      <c r="J5678" t="s">
        <v>23</v>
      </c>
      <c r="K5678">
        <v>4</v>
      </c>
      <c r="L5678">
        <v>6716</v>
      </c>
      <c r="M5678">
        <v>0</v>
      </c>
      <c r="N5678" t="s">
        <v>139</v>
      </c>
      <c r="O5678" t="s">
        <v>25</v>
      </c>
      <c r="P5678">
        <v>1679</v>
      </c>
      <c r="Q5678" t="s">
        <v>26</v>
      </c>
      <c r="R5678" t="s">
        <v>53</v>
      </c>
      <c r="S5678" t="s">
        <v>35</v>
      </c>
      <c r="T5678">
        <f>VLOOKUP(Admissions[[#This Row],[Department]],Departments[#All],5,FALSE)</f>
        <v>7200</v>
      </c>
      <c r="U5678" t="str">
        <f>IF(Admissions[[#This Row],[Total_Cost]]&gt;Admissions[[#This Row],[Cost_Benchmark]], "Above Benchmark", "Within Benchmark")</f>
        <v>Within Benchmark</v>
      </c>
    </row>
    <row r="5679" spans="1:21" x14ac:dyDescent="0.3">
      <c r="A5679">
        <v>14326</v>
      </c>
      <c r="B5679">
        <v>6725</v>
      </c>
      <c r="C5679" t="s">
        <v>1366</v>
      </c>
      <c r="D5679" t="s">
        <v>20</v>
      </c>
      <c r="E5679">
        <v>23067</v>
      </c>
      <c r="F5679" t="s">
        <v>48</v>
      </c>
      <c r="G5679" t="s">
        <v>49</v>
      </c>
      <c r="H5679" s="1">
        <v>45316</v>
      </c>
      <c r="I5679" s="1">
        <v>45322</v>
      </c>
      <c r="J5679" t="s">
        <v>23</v>
      </c>
      <c r="K5679">
        <v>6</v>
      </c>
      <c r="L5679">
        <v>13688</v>
      </c>
      <c r="M5679">
        <v>0</v>
      </c>
      <c r="N5679" t="s">
        <v>50</v>
      </c>
      <c r="O5679" t="s">
        <v>25</v>
      </c>
      <c r="P5679">
        <v>2281.3332999999998</v>
      </c>
      <c r="Q5679" t="s">
        <v>26</v>
      </c>
      <c r="R5679" t="s">
        <v>40</v>
      </c>
      <c r="S5679" t="s">
        <v>35</v>
      </c>
      <c r="T5679">
        <f>VLOOKUP(Admissions[[#This Row],[Department]],Departments[#All],5,FALSE)</f>
        <v>8500</v>
      </c>
      <c r="U5679" t="str">
        <f>IF(Admissions[[#This Row],[Total_Cost]]&gt;Admissions[[#This Row],[Cost_Benchmark]], "Above Benchmark", "Within Benchmark")</f>
        <v>Above Benchmark</v>
      </c>
    </row>
    <row r="5680" spans="1:21" x14ac:dyDescent="0.3">
      <c r="A5680">
        <v>14870</v>
      </c>
      <c r="B5680">
        <v>4690</v>
      </c>
      <c r="C5680" t="s">
        <v>559</v>
      </c>
      <c r="D5680" t="s">
        <v>20</v>
      </c>
      <c r="E5680">
        <v>36615</v>
      </c>
      <c r="F5680" t="s">
        <v>21</v>
      </c>
      <c r="G5680" t="s">
        <v>239</v>
      </c>
      <c r="H5680" s="1">
        <v>45588</v>
      </c>
      <c r="I5680" s="1">
        <v>45592</v>
      </c>
      <c r="J5680" t="s">
        <v>23</v>
      </c>
      <c r="K5680">
        <v>4</v>
      </c>
      <c r="L5680">
        <v>5795</v>
      </c>
      <c r="M5680">
        <v>0</v>
      </c>
      <c r="N5680" t="s">
        <v>99</v>
      </c>
      <c r="O5680" t="s">
        <v>45</v>
      </c>
      <c r="P5680">
        <v>1448.75</v>
      </c>
      <c r="Q5680" t="s">
        <v>26</v>
      </c>
      <c r="R5680" t="s">
        <v>62</v>
      </c>
      <c r="S5680" t="s">
        <v>35</v>
      </c>
      <c r="T5680">
        <f>VLOOKUP(Admissions[[#This Row],[Department]],Departments[#All],5,FALSE)</f>
        <v>5500</v>
      </c>
      <c r="U5680" t="str">
        <f>IF(Admissions[[#This Row],[Total_Cost]]&gt;Admissions[[#This Row],[Cost_Benchmark]], "Above Benchmark", "Within Benchmark")</f>
        <v>Above Benchmark</v>
      </c>
    </row>
    <row r="5681" spans="1:21" x14ac:dyDescent="0.3">
      <c r="A5681">
        <v>10318</v>
      </c>
      <c r="B5681">
        <v>6570</v>
      </c>
      <c r="C5681" t="s">
        <v>1570</v>
      </c>
      <c r="D5681" t="s">
        <v>74</v>
      </c>
      <c r="E5681">
        <v>23607</v>
      </c>
      <c r="F5681" t="s">
        <v>48</v>
      </c>
      <c r="G5681" t="s">
        <v>101</v>
      </c>
      <c r="H5681" s="1">
        <v>45119</v>
      </c>
      <c r="I5681" s="1">
        <v>45127</v>
      </c>
      <c r="J5681" t="s">
        <v>23</v>
      </c>
      <c r="K5681">
        <v>8</v>
      </c>
      <c r="L5681">
        <v>7096</v>
      </c>
      <c r="M5681">
        <v>0</v>
      </c>
      <c r="N5681" t="s">
        <v>93</v>
      </c>
      <c r="O5681" t="s">
        <v>25</v>
      </c>
      <c r="P5681">
        <v>887</v>
      </c>
      <c r="Q5681" t="s">
        <v>26</v>
      </c>
      <c r="R5681" t="s">
        <v>62</v>
      </c>
      <c r="S5681" t="s">
        <v>35</v>
      </c>
      <c r="T5681">
        <f>VLOOKUP(Admissions[[#This Row],[Department]],Departments[#All],5,FALSE)</f>
        <v>8500</v>
      </c>
      <c r="U5681" t="str">
        <f>IF(Admissions[[#This Row],[Total_Cost]]&gt;Admissions[[#This Row],[Cost_Benchmark]], "Above Benchmark", "Within Benchmark")</f>
        <v>Within Benchmark</v>
      </c>
    </row>
    <row r="5682" spans="1:21" x14ac:dyDescent="0.3">
      <c r="A5682">
        <v>14792</v>
      </c>
      <c r="B5682">
        <v>6073</v>
      </c>
      <c r="C5682" t="s">
        <v>1117</v>
      </c>
      <c r="D5682" t="s">
        <v>20</v>
      </c>
      <c r="E5682">
        <v>14402</v>
      </c>
      <c r="F5682" t="s">
        <v>84</v>
      </c>
      <c r="G5682" t="s">
        <v>85</v>
      </c>
      <c r="H5682" s="1">
        <v>45482</v>
      </c>
      <c r="I5682" s="1">
        <v>45486</v>
      </c>
      <c r="J5682" t="s">
        <v>23</v>
      </c>
      <c r="K5682">
        <v>4</v>
      </c>
      <c r="L5682">
        <v>10158</v>
      </c>
      <c r="M5682">
        <v>0</v>
      </c>
      <c r="N5682" t="s">
        <v>50</v>
      </c>
      <c r="O5682" t="s">
        <v>25</v>
      </c>
      <c r="P5682">
        <v>2539.5</v>
      </c>
      <c r="Q5682" t="s">
        <v>26</v>
      </c>
      <c r="R5682" t="s">
        <v>53</v>
      </c>
      <c r="S5682" t="s">
        <v>35</v>
      </c>
      <c r="T5682">
        <f>VLOOKUP(Admissions[[#This Row],[Department]],Departments[#All],5,FALSE)</f>
        <v>6000</v>
      </c>
      <c r="U5682" t="str">
        <f>IF(Admissions[[#This Row],[Total_Cost]]&gt;Admissions[[#This Row],[Cost_Benchmark]], "Above Benchmark", "Within Benchmark")</f>
        <v>Above Benchmark</v>
      </c>
    </row>
    <row r="5683" spans="1:21" x14ac:dyDescent="0.3">
      <c r="A5683">
        <v>13293</v>
      </c>
      <c r="B5683">
        <v>3696</v>
      </c>
      <c r="C5683" t="s">
        <v>820</v>
      </c>
      <c r="D5683" t="s">
        <v>74</v>
      </c>
      <c r="E5683">
        <v>37571</v>
      </c>
      <c r="F5683" t="s">
        <v>48</v>
      </c>
      <c r="G5683" t="s">
        <v>49</v>
      </c>
      <c r="H5683" s="1">
        <v>45333</v>
      </c>
      <c r="I5683" s="1">
        <v>45340</v>
      </c>
      <c r="J5683" t="s">
        <v>23</v>
      </c>
      <c r="K5683">
        <v>7</v>
      </c>
      <c r="L5683">
        <v>9765</v>
      </c>
      <c r="M5683">
        <v>0</v>
      </c>
      <c r="N5683" t="s">
        <v>50</v>
      </c>
      <c r="O5683" t="s">
        <v>45</v>
      </c>
      <c r="P5683">
        <v>1395</v>
      </c>
      <c r="Q5683" t="s">
        <v>26</v>
      </c>
      <c r="R5683" t="s">
        <v>46</v>
      </c>
      <c r="S5683" t="s">
        <v>28</v>
      </c>
      <c r="T5683">
        <f>VLOOKUP(Admissions[[#This Row],[Department]],Departments[#All],5,FALSE)</f>
        <v>8500</v>
      </c>
      <c r="U5683" t="str">
        <f>IF(Admissions[[#This Row],[Total_Cost]]&gt;Admissions[[#This Row],[Cost_Benchmark]], "Above Benchmark", "Within Benchmark")</f>
        <v>Above Benchmark</v>
      </c>
    </row>
    <row r="5684" spans="1:21" x14ac:dyDescent="0.3">
      <c r="A5684">
        <v>11993</v>
      </c>
      <c r="B5684">
        <v>6095</v>
      </c>
      <c r="C5684" t="s">
        <v>673</v>
      </c>
      <c r="D5684" t="s">
        <v>74</v>
      </c>
      <c r="E5684">
        <v>39810</v>
      </c>
      <c r="F5684" t="s">
        <v>42</v>
      </c>
      <c r="G5684" t="s">
        <v>43</v>
      </c>
      <c r="H5684" s="1">
        <v>45126</v>
      </c>
      <c r="I5684" s="1">
        <v>45129</v>
      </c>
      <c r="J5684" t="s">
        <v>23</v>
      </c>
      <c r="K5684">
        <v>3</v>
      </c>
      <c r="L5684">
        <v>2851</v>
      </c>
      <c r="M5684">
        <v>0</v>
      </c>
      <c r="N5684" t="s">
        <v>61</v>
      </c>
      <c r="O5684" t="s">
        <v>45</v>
      </c>
      <c r="P5684">
        <v>950.33330000000001</v>
      </c>
      <c r="Q5684" t="s">
        <v>26</v>
      </c>
      <c r="R5684" t="s">
        <v>62</v>
      </c>
      <c r="S5684" t="s">
        <v>35</v>
      </c>
      <c r="T5684">
        <f>VLOOKUP(Admissions[[#This Row],[Department]],Departments[#All],5,FALSE)</f>
        <v>4500</v>
      </c>
      <c r="U5684" t="str">
        <f>IF(Admissions[[#This Row],[Total_Cost]]&gt;Admissions[[#This Row],[Cost_Benchmark]], "Above Benchmark", "Within Benchmark")</f>
        <v>Within Benchmark</v>
      </c>
    </row>
    <row r="5685" spans="1:21" x14ac:dyDescent="0.3">
      <c r="A5685">
        <v>10461</v>
      </c>
      <c r="B5685">
        <v>3707</v>
      </c>
      <c r="C5685" t="s">
        <v>1418</v>
      </c>
      <c r="D5685" t="s">
        <v>20</v>
      </c>
      <c r="E5685">
        <v>43102</v>
      </c>
      <c r="F5685" t="s">
        <v>42</v>
      </c>
      <c r="G5685" t="s">
        <v>128</v>
      </c>
      <c r="H5685" s="1">
        <v>45613</v>
      </c>
      <c r="I5685" s="1">
        <v>45616</v>
      </c>
      <c r="J5685" t="s">
        <v>23</v>
      </c>
      <c r="K5685">
        <v>3</v>
      </c>
      <c r="L5685">
        <v>2621</v>
      </c>
      <c r="M5685">
        <v>0</v>
      </c>
      <c r="N5685" t="s">
        <v>44</v>
      </c>
      <c r="O5685" t="s">
        <v>25</v>
      </c>
      <c r="P5685">
        <v>873.66669999999999</v>
      </c>
      <c r="Q5685" t="s">
        <v>26</v>
      </c>
      <c r="R5685" t="s">
        <v>46</v>
      </c>
      <c r="S5685" t="s">
        <v>28</v>
      </c>
      <c r="T5685">
        <f>VLOOKUP(Admissions[[#This Row],[Department]],Departments[#All],5,FALSE)</f>
        <v>4500</v>
      </c>
      <c r="U5685" t="str">
        <f>IF(Admissions[[#This Row],[Total_Cost]]&gt;Admissions[[#This Row],[Cost_Benchmark]], "Above Benchmark", "Within Benchmark")</f>
        <v>Within Benchmark</v>
      </c>
    </row>
    <row r="5686" spans="1:21" x14ac:dyDescent="0.3">
      <c r="A5686">
        <v>10032</v>
      </c>
      <c r="B5686">
        <v>4578</v>
      </c>
      <c r="C5686" t="s">
        <v>718</v>
      </c>
      <c r="D5686" t="s">
        <v>20</v>
      </c>
      <c r="E5686">
        <v>21665</v>
      </c>
      <c r="F5686" t="s">
        <v>37</v>
      </c>
      <c r="G5686" t="s">
        <v>38</v>
      </c>
      <c r="H5686" s="1">
        <v>45123</v>
      </c>
      <c r="I5686" s="1">
        <v>45129</v>
      </c>
      <c r="J5686" t="s">
        <v>23</v>
      </c>
      <c r="K5686">
        <v>6</v>
      </c>
      <c r="L5686">
        <v>16114</v>
      </c>
      <c r="M5686">
        <v>0</v>
      </c>
      <c r="N5686" t="s">
        <v>97</v>
      </c>
      <c r="O5686" t="s">
        <v>25</v>
      </c>
      <c r="P5686">
        <v>2685.6667000000002</v>
      </c>
      <c r="Q5686" t="s">
        <v>26</v>
      </c>
      <c r="R5686" t="s">
        <v>46</v>
      </c>
      <c r="S5686" t="s">
        <v>28</v>
      </c>
      <c r="T5686">
        <f>VLOOKUP(Admissions[[#This Row],[Department]],Departments[#All],5,FALSE)</f>
        <v>9000</v>
      </c>
      <c r="U5686" t="str">
        <f>IF(Admissions[[#This Row],[Total_Cost]]&gt;Admissions[[#This Row],[Cost_Benchmark]], "Above Benchmark", "Within Benchmark")</f>
        <v>Above Benchmark</v>
      </c>
    </row>
    <row r="5687" spans="1:21" x14ac:dyDescent="0.3">
      <c r="A5687">
        <v>13762</v>
      </c>
      <c r="B5687">
        <v>6997</v>
      </c>
      <c r="C5687" t="s">
        <v>1571</v>
      </c>
      <c r="D5687" t="s">
        <v>20</v>
      </c>
      <c r="E5687">
        <v>18898</v>
      </c>
      <c r="F5687" t="s">
        <v>48</v>
      </c>
      <c r="G5687" t="s">
        <v>103</v>
      </c>
      <c r="H5687" s="1">
        <v>45582</v>
      </c>
      <c r="I5687" s="1">
        <v>45586</v>
      </c>
      <c r="J5687" t="s">
        <v>23</v>
      </c>
      <c r="K5687">
        <v>4</v>
      </c>
      <c r="L5687">
        <v>13251</v>
      </c>
      <c r="M5687">
        <v>0</v>
      </c>
      <c r="N5687" t="s">
        <v>50</v>
      </c>
      <c r="O5687" t="s">
        <v>25</v>
      </c>
      <c r="P5687">
        <v>3312.75</v>
      </c>
      <c r="Q5687" t="s">
        <v>26</v>
      </c>
      <c r="R5687" t="s">
        <v>40</v>
      </c>
      <c r="S5687" t="s">
        <v>35</v>
      </c>
      <c r="T5687">
        <f>VLOOKUP(Admissions[[#This Row],[Department]],Departments[#All],5,FALSE)</f>
        <v>8500</v>
      </c>
      <c r="U5687" t="str">
        <f>IF(Admissions[[#This Row],[Total_Cost]]&gt;Admissions[[#This Row],[Cost_Benchmark]], "Above Benchmark", "Within Benchmark")</f>
        <v>Above Benchmark</v>
      </c>
    </row>
    <row r="5688" spans="1:21" x14ac:dyDescent="0.3">
      <c r="A5688">
        <v>13520</v>
      </c>
      <c r="B5688">
        <v>4974</v>
      </c>
      <c r="C5688" t="s">
        <v>1255</v>
      </c>
      <c r="D5688" t="s">
        <v>74</v>
      </c>
      <c r="E5688">
        <v>40072</v>
      </c>
      <c r="F5688" t="s">
        <v>42</v>
      </c>
      <c r="G5688" t="s">
        <v>76</v>
      </c>
      <c r="H5688" s="1">
        <v>45569</v>
      </c>
      <c r="I5688" s="1">
        <v>45572</v>
      </c>
      <c r="J5688" t="s">
        <v>23</v>
      </c>
      <c r="K5688">
        <v>3</v>
      </c>
      <c r="L5688">
        <v>4145</v>
      </c>
      <c r="M5688">
        <v>0</v>
      </c>
      <c r="N5688" t="s">
        <v>65</v>
      </c>
      <c r="O5688" t="s">
        <v>45</v>
      </c>
      <c r="P5688">
        <v>1381.6667</v>
      </c>
      <c r="Q5688" t="s">
        <v>26</v>
      </c>
      <c r="R5688" t="s">
        <v>66</v>
      </c>
      <c r="S5688" t="s">
        <v>35</v>
      </c>
      <c r="T5688">
        <f>VLOOKUP(Admissions[[#This Row],[Department]],Departments[#All],5,FALSE)</f>
        <v>4500</v>
      </c>
      <c r="U5688" t="str">
        <f>IF(Admissions[[#This Row],[Total_Cost]]&gt;Admissions[[#This Row],[Cost_Benchmark]], "Above Benchmark", "Within Benchmark")</f>
        <v>Within Benchmark</v>
      </c>
    </row>
    <row r="5689" spans="1:21" x14ac:dyDescent="0.3">
      <c r="A5689">
        <v>11015</v>
      </c>
      <c r="B5689">
        <v>5224</v>
      </c>
      <c r="C5689" t="s">
        <v>333</v>
      </c>
      <c r="D5689" t="s">
        <v>74</v>
      </c>
      <c r="E5689">
        <v>19502</v>
      </c>
      <c r="F5689" t="s">
        <v>68</v>
      </c>
      <c r="G5689" t="s">
        <v>131</v>
      </c>
      <c r="H5689" s="1">
        <v>45240</v>
      </c>
      <c r="I5689" s="1">
        <v>45248</v>
      </c>
      <c r="J5689" t="s">
        <v>23</v>
      </c>
      <c r="K5689">
        <v>8</v>
      </c>
      <c r="L5689">
        <v>8118</v>
      </c>
      <c r="M5689">
        <v>0</v>
      </c>
      <c r="N5689" t="s">
        <v>106</v>
      </c>
      <c r="O5689" t="s">
        <v>25</v>
      </c>
      <c r="P5689">
        <v>1014.75</v>
      </c>
      <c r="Q5689" t="s">
        <v>26</v>
      </c>
      <c r="R5689" t="s">
        <v>66</v>
      </c>
      <c r="S5689" t="s">
        <v>35</v>
      </c>
      <c r="T5689">
        <f>VLOOKUP(Admissions[[#This Row],[Department]],Departments[#All],5,FALSE)</f>
        <v>6800</v>
      </c>
      <c r="U5689" t="str">
        <f>IF(Admissions[[#This Row],[Total_Cost]]&gt;Admissions[[#This Row],[Cost_Benchmark]], "Above Benchmark", "Within Benchmark")</f>
        <v>Above Benchmark</v>
      </c>
    </row>
    <row r="5690" spans="1:21" x14ac:dyDescent="0.3">
      <c r="A5690">
        <v>13029</v>
      </c>
      <c r="B5690">
        <v>6317</v>
      </c>
      <c r="C5690" t="s">
        <v>981</v>
      </c>
      <c r="D5690" t="s">
        <v>20</v>
      </c>
      <c r="E5690">
        <v>31744</v>
      </c>
      <c r="F5690" t="s">
        <v>55</v>
      </c>
      <c r="G5690" t="s">
        <v>90</v>
      </c>
      <c r="H5690" s="1">
        <v>45604</v>
      </c>
      <c r="I5690" s="1">
        <v>45609</v>
      </c>
      <c r="J5690" t="s">
        <v>23</v>
      </c>
      <c r="K5690">
        <v>5</v>
      </c>
      <c r="L5690">
        <v>5502</v>
      </c>
      <c r="M5690">
        <v>0</v>
      </c>
      <c r="N5690" t="s">
        <v>91</v>
      </c>
      <c r="O5690" t="s">
        <v>25</v>
      </c>
      <c r="P5690">
        <v>1100.4000000000001</v>
      </c>
      <c r="Q5690" t="s">
        <v>26</v>
      </c>
      <c r="R5690" t="s">
        <v>66</v>
      </c>
      <c r="S5690" t="s">
        <v>35</v>
      </c>
      <c r="T5690">
        <f>VLOOKUP(Admissions[[#This Row],[Department]],Departments[#All],5,FALSE)</f>
        <v>7200</v>
      </c>
      <c r="U5690" t="str">
        <f>IF(Admissions[[#This Row],[Total_Cost]]&gt;Admissions[[#This Row],[Cost_Benchmark]], "Above Benchmark", "Within Benchmark")</f>
        <v>Within Benchmark</v>
      </c>
    </row>
    <row r="5691" spans="1:21" x14ac:dyDescent="0.3">
      <c r="A5691">
        <v>15758</v>
      </c>
      <c r="B5691">
        <v>3953</v>
      </c>
      <c r="C5691" t="s">
        <v>1561</v>
      </c>
      <c r="D5691" t="s">
        <v>74</v>
      </c>
      <c r="E5691">
        <v>11056</v>
      </c>
      <c r="F5691" t="s">
        <v>37</v>
      </c>
      <c r="G5691" t="s">
        <v>159</v>
      </c>
      <c r="H5691" s="1">
        <v>45204</v>
      </c>
      <c r="I5691" s="1">
        <v>45209</v>
      </c>
      <c r="J5691" t="s">
        <v>23</v>
      </c>
      <c r="K5691">
        <v>5</v>
      </c>
      <c r="L5691">
        <v>15834</v>
      </c>
      <c r="M5691">
        <v>1</v>
      </c>
      <c r="N5691" t="s">
        <v>24</v>
      </c>
      <c r="O5691" t="s">
        <v>25</v>
      </c>
      <c r="P5691">
        <v>3166.8</v>
      </c>
      <c r="Q5691" t="s">
        <v>26</v>
      </c>
      <c r="R5691" t="s">
        <v>40</v>
      </c>
      <c r="S5691" t="s">
        <v>35</v>
      </c>
      <c r="T5691">
        <f>VLOOKUP(Admissions[[#This Row],[Department]],Departments[#All],5,FALSE)</f>
        <v>9000</v>
      </c>
      <c r="U5691" t="str">
        <f>IF(Admissions[[#This Row],[Total_Cost]]&gt;Admissions[[#This Row],[Cost_Benchmark]], "Above Benchmark", "Within Benchmark")</f>
        <v>Above Benchmark</v>
      </c>
    </row>
    <row r="5692" spans="1:21" x14ac:dyDescent="0.3">
      <c r="A5692">
        <v>12189</v>
      </c>
      <c r="B5692">
        <v>3864</v>
      </c>
      <c r="C5692" t="s">
        <v>474</v>
      </c>
      <c r="D5692" t="s">
        <v>74</v>
      </c>
      <c r="E5692">
        <v>16737</v>
      </c>
      <c r="F5692" t="s">
        <v>37</v>
      </c>
      <c r="G5692" t="s">
        <v>38</v>
      </c>
      <c r="H5692" s="1">
        <v>45283</v>
      </c>
      <c r="I5692" s="1">
        <v>45291</v>
      </c>
      <c r="J5692" t="s">
        <v>23</v>
      </c>
      <c r="K5692">
        <v>8</v>
      </c>
      <c r="L5692">
        <v>17839</v>
      </c>
      <c r="M5692">
        <v>0</v>
      </c>
      <c r="N5692" t="s">
        <v>24</v>
      </c>
      <c r="O5692" t="s">
        <v>45</v>
      </c>
      <c r="P5692">
        <v>2229.875</v>
      </c>
      <c r="Q5692" t="s">
        <v>26</v>
      </c>
      <c r="R5692" t="s">
        <v>27</v>
      </c>
      <c r="S5692" t="s">
        <v>28</v>
      </c>
      <c r="T5692">
        <f>VLOOKUP(Admissions[[#This Row],[Department]],Departments[#All],5,FALSE)</f>
        <v>9000</v>
      </c>
      <c r="U5692" t="str">
        <f>IF(Admissions[[#This Row],[Total_Cost]]&gt;Admissions[[#This Row],[Cost_Benchmark]], "Above Benchmark", "Within Benchmark")</f>
        <v>Above Benchmark</v>
      </c>
    </row>
    <row r="5693" spans="1:21" x14ac:dyDescent="0.3">
      <c r="A5693">
        <v>12694</v>
      </c>
      <c r="B5693">
        <v>4460</v>
      </c>
      <c r="C5693" t="s">
        <v>788</v>
      </c>
      <c r="D5693" t="s">
        <v>74</v>
      </c>
      <c r="E5693">
        <v>25179</v>
      </c>
      <c r="F5693" t="s">
        <v>37</v>
      </c>
      <c r="G5693" t="s">
        <v>38</v>
      </c>
      <c r="H5693" s="1">
        <v>45035</v>
      </c>
      <c r="I5693" s="1">
        <v>45041</v>
      </c>
      <c r="J5693" t="s">
        <v>23</v>
      </c>
      <c r="K5693">
        <v>6</v>
      </c>
      <c r="L5693">
        <v>13422</v>
      </c>
      <c r="M5693">
        <v>0</v>
      </c>
      <c r="N5693" t="s">
        <v>39</v>
      </c>
      <c r="O5693" t="s">
        <v>25</v>
      </c>
      <c r="P5693">
        <v>2237</v>
      </c>
      <c r="Q5693" t="s">
        <v>26</v>
      </c>
      <c r="R5693" t="s">
        <v>62</v>
      </c>
      <c r="S5693" t="s">
        <v>35</v>
      </c>
      <c r="T5693">
        <f>VLOOKUP(Admissions[[#This Row],[Department]],Departments[#All],5,FALSE)</f>
        <v>9000</v>
      </c>
      <c r="U5693" t="str">
        <f>IF(Admissions[[#This Row],[Total_Cost]]&gt;Admissions[[#This Row],[Cost_Benchmark]], "Above Benchmark", "Within Benchmark")</f>
        <v>Above Benchmark</v>
      </c>
    </row>
    <row r="5694" spans="1:21" x14ac:dyDescent="0.3">
      <c r="A5694">
        <v>13367</v>
      </c>
      <c r="B5694">
        <v>3635</v>
      </c>
      <c r="C5694" t="s">
        <v>316</v>
      </c>
      <c r="D5694" t="s">
        <v>74</v>
      </c>
      <c r="E5694">
        <v>22781</v>
      </c>
      <c r="F5694" t="s">
        <v>68</v>
      </c>
      <c r="G5694" t="s">
        <v>105</v>
      </c>
      <c r="H5694" s="1">
        <v>45485</v>
      </c>
      <c r="I5694" s="1">
        <v>45492</v>
      </c>
      <c r="J5694" t="s">
        <v>23</v>
      </c>
      <c r="K5694">
        <v>7</v>
      </c>
      <c r="L5694">
        <v>11967</v>
      </c>
      <c r="M5694">
        <v>0</v>
      </c>
      <c r="N5694" t="s">
        <v>132</v>
      </c>
      <c r="O5694" t="s">
        <v>45</v>
      </c>
      <c r="P5694">
        <v>1709.5714</v>
      </c>
      <c r="Q5694" t="s">
        <v>26</v>
      </c>
      <c r="R5694" t="s">
        <v>66</v>
      </c>
      <c r="S5694" t="s">
        <v>35</v>
      </c>
      <c r="T5694">
        <f>VLOOKUP(Admissions[[#This Row],[Department]],Departments[#All],5,FALSE)</f>
        <v>6800</v>
      </c>
      <c r="U5694" t="str">
        <f>IF(Admissions[[#This Row],[Total_Cost]]&gt;Admissions[[#This Row],[Cost_Benchmark]], "Above Benchmark", "Within Benchmark")</f>
        <v>Above Benchmark</v>
      </c>
    </row>
    <row r="5695" spans="1:21" x14ac:dyDescent="0.3">
      <c r="A5695">
        <v>12163</v>
      </c>
      <c r="B5695">
        <v>4591</v>
      </c>
      <c r="C5695" t="s">
        <v>955</v>
      </c>
      <c r="D5695" t="s">
        <v>20</v>
      </c>
      <c r="E5695">
        <v>11558</v>
      </c>
      <c r="F5695" t="s">
        <v>21</v>
      </c>
      <c r="G5695" t="s">
        <v>64</v>
      </c>
      <c r="H5695" s="1">
        <v>45441</v>
      </c>
      <c r="I5695" s="1">
        <v>45444</v>
      </c>
      <c r="J5695" t="s">
        <v>23</v>
      </c>
      <c r="K5695">
        <v>3</v>
      </c>
      <c r="L5695">
        <v>6381</v>
      </c>
      <c r="M5695">
        <v>0</v>
      </c>
      <c r="N5695" t="s">
        <v>61</v>
      </c>
      <c r="O5695" t="s">
        <v>33</v>
      </c>
      <c r="P5695">
        <v>2127</v>
      </c>
      <c r="Q5695" t="s">
        <v>26</v>
      </c>
      <c r="R5695" t="s">
        <v>62</v>
      </c>
      <c r="S5695" t="s">
        <v>35</v>
      </c>
      <c r="T5695">
        <f>VLOOKUP(Admissions[[#This Row],[Department]],Departments[#All],5,FALSE)</f>
        <v>5500</v>
      </c>
      <c r="U5695" t="str">
        <f>IF(Admissions[[#This Row],[Total_Cost]]&gt;Admissions[[#This Row],[Cost_Benchmark]], "Above Benchmark", "Within Benchmark")</f>
        <v>Above Benchmark</v>
      </c>
    </row>
    <row r="5696" spans="1:21" x14ac:dyDescent="0.3">
      <c r="A5696">
        <v>11909</v>
      </c>
      <c r="B5696">
        <v>6573</v>
      </c>
      <c r="C5696" t="s">
        <v>1094</v>
      </c>
      <c r="D5696" t="s">
        <v>74</v>
      </c>
      <c r="E5696">
        <v>38000</v>
      </c>
      <c r="F5696" t="s">
        <v>21</v>
      </c>
      <c r="G5696" t="s">
        <v>22</v>
      </c>
      <c r="H5696" s="1">
        <v>45271</v>
      </c>
      <c r="I5696" s="1">
        <v>45273</v>
      </c>
      <c r="J5696" t="s">
        <v>23</v>
      </c>
      <c r="K5696">
        <v>2</v>
      </c>
      <c r="L5696">
        <v>5808</v>
      </c>
      <c r="M5696">
        <v>1</v>
      </c>
      <c r="N5696" t="s">
        <v>24</v>
      </c>
      <c r="O5696" t="s">
        <v>45</v>
      </c>
      <c r="P5696">
        <v>2904</v>
      </c>
      <c r="Q5696" t="s">
        <v>26</v>
      </c>
      <c r="R5696" t="s">
        <v>34</v>
      </c>
      <c r="S5696" t="s">
        <v>35</v>
      </c>
      <c r="T5696">
        <f>VLOOKUP(Admissions[[#This Row],[Department]],Departments[#All],5,FALSE)</f>
        <v>5500</v>
      </c>
      <c r="U5696" t="str">
        <f>IF(Admissions[[#This Row],[Total_Cost]]&gt;Admissions[[#This Row],[Cost_Benchmark]], "Above Benchmark", "Within Benchmark")</f>
        <v>Above Benchmark</v>
      </c>
    </row>
    <row r="5697" spans="1:21" x14ac:dyDescent="0.3">
      <c r="A5697">
        <v>13181</v>
      </c>
      <c r="B5697">
        <v>4218</v>
      </c>
      <c r="C5697" t="s">
        <v>514</v>
      </c>
      <c r="D5697" t="s">
        <v>20</v>
      </c>
      <c r="E5697">
        <v>14243</v>
      </c>
      <c r="F5697" t="s">
        <v>68</v>
      </c>
      <c r="G5697" t="s">
        <v>69</v>
      </c>
      <c r="H5697" s="1">
        <v>45211</v>
      </c>
      <c r="I5697" s="1">
        <v>45221</v>
      </c>
      <c r="J5697" t="s">
        <v>23</v>
      </c>
      <c r="K5697">
        <v>10</v>
      </c>
      <c r="L5697">
        <v>16011</v>
      </c>
      <c r="M5697">
        <v>0</v>
      </c>
      <c r="N5697" t="s">
        <v>24</v>
      </c>
      <c r="O5697" t="s">
        <v>45</v>
      </c>
      <c r="P5697">
        <v>1601.1</v>
      </c>
      <c r="Q5697" t="s">
        <v>26</v>
      </c>
      <c r="R5697" t="s">
        <v>40</v>
      </c>
      <c r="S5697" t="s">
        <v>35</v>
      </c>
      <c r="T5697">
        <f>VLOOKUP(Admissions[[#This Row],[Department]],Departments[#All],5,FALSE)</f>
        <v>6800</v>
      </c>
      <c r="U5697" t="str">
        <f>IF(Admissions[[#This Row],[Total_Cost]]&gt;Admissions[[#This Row],[Cost_Benchmark]], "Above Benchmark", "Within Benchmark")</f>
        <v>Above Benchmark</v>
      </c>
    </row>
    <row r="5698" spans="1:21" x14ac:dyDescent="0.3">
      <c r="A5698">
        <v>12683</v>
      </c>
      <c r="B5698">
        <v>4516</v>
      </c>
      <c r="C5698" t="s">
        <v>865</v>
      </c>
      <c r="D5698" t="s">
        <v>74</v>
      </c>
      <c r="E5698">
        <v>15776</v>
      </c>
      <c r="F5698" t="s">
        <v>30</v>
      </c>
      <c r="G5698" t="s">
        <v>179</v>
      </c>
      <c r="H5698" s="1">
        <v>45011</v>
      </c>
      <c r="I5698" s="1">
        <v>45020</v>
      </c>
      <c r="J5698" t="s">
        <v>23</v>
      </c>
      <c r="K5698">
        <v>9</v>
      </c>
      <c r="L5698">
        <v>30051</v>
      </c>
      <c r="M5698">
        <v>0</v>
      </c>
      <c r="N5698" t="s">
        <v>142</v>
      </c>
      <c r="O5698" t="s">
        <v>25</v>
      </c>
      <c r="P5698">
        <v>3339</v>
      </c>
      <c r="Q5698" t="s">
        <v>26</v>
      </c>
      <c r="R5698" t="s">
        <v>46</v>
      </c>
      <c r="S5698" t="s">
        <v>28</v>
      </c>
      <c r="T5698">
        <f>VLOOKUP(Admissions[[#This Row],[Department]],Departments[#All],5,FALSE)</f>
        <v>12000</v>
      </c>
      <c r="U5698" t="str">
        <f>IF(Admissions[[#This Row],[Total_Cost]]&gt;Admissions[[#This Row],[Cost_Benchmark]], "Above Benchmark", "Within Benchmark")</f>
        <v>Above Benchmark</v>
      </c>
    </row>
    <row r="5699" spans="1:21" x14ac:dyDescent="0.3">
      <c r="A5699">
        <v>15165</v>
      </c>
      <c r="B5699">
        <v>4556</v>
      </c>
      <c r="C5699" t="s">
        <v>1569</v>
      </c>
      <c r="D5699" t="s">
        <v>20</v>
      </c>
      <c r="E5699">
        <v>17354</v>
      </c>
      <c r="F5699" t="s">
        <v>30</v>
      </c>
      <c r="G5699" t="s">
        <v>31</v>
      </c>
      <c r="H5699" s="1">
        <v>45070</v>
      </c>
      <c r="I5699" s="1">
        <v>45080</v>
      </c>
      <c r="J5699" t="s">
        <v>23</v>
      </c>
      <c r="K5699">
        <v>10</v>
      </c>
      <c r="L5699">
        <v>22058</v>
      </c>
      <c r="M5699">
        <v>0</v>
      </c>
      <c r="N5699" t="s">
        <v>1572</v>
      </c>
      <c r="O5699" t="s">
        <v>33</v>
      </c>
      <c r="P5699">
        <v>2205.8000000000002</v>
      </c>
      <c r="Q5699" t="s">
        <v>26</v>
      </c>
      <c r="R5699" t="s">
        <v>62</v>
      </c>
      <c r="S5699" t="s">
        <v>35</v>
      </c>
      <c r="T5699">
        <f>VLOOKUP(Admissions[[#This Row],[Department]],Departments[#All],5,FALSE)</f>
        <v>12000</v>
      </c>
      <c r="U5699" t="str">
        <f>IF(Admissions[[#This Row],[Total_Cost]]&gt;Admissions[[#This Row],[Cost_Benchmark]], "Above Benchmark", "Within Benchmark")</f>
        <v>Above Benchmark</v>
      </c>
    </row>
    <row r="5700" spans="1:21" x14ac:dyDescent="0.3">
      <c r="A5700">
        <v>10101</v>
      </c>
      <c r="B5700">
        <v>5162</v>
      </c>
      <c r="C5700" t="s">
        <v>1541</v>
      </c>
      <c r="D5700" t="s">
        <v>74</v>
      </c>
      <c r="E5700">
        <v>30024</v>
      </c>
      <c r="F5700" t="s">
        <v>55</v>
      </c>
      <c r="G5700" t="s">
        <v>56</v>
      </c>
      <c r="H5700" s="1">
        <v>45565</v>
      </c>
      <c r="I5700" s="1">
        <v>45569</v>
      </c>
      <c r="J5700" t="s">
        <v>23</v>
      </c>
      <c r="K5700">
        <v>4</v>
      </c>
      <c r="L5700">
        <v>5681</v>
      </c>
      <c r="M5700">
        <v>0</v>
      </c>
      <c r="N5700" t="s">
        <v>139</v>
      </c>
      <c r="O5700" t="s">
        <v>45</v>
      </c>
      <c r="P5700">
        <v>1420.25</v>
      </c>
      <c r="Q5700" t="s">
        <v>26</v>
      </c>
      <c r="R5700" t="s">
        <v>34</v>
      </c>
      <c r="S5700" t="s">
        <v>35</v>
      </c>
      <c r="T5700">
        <f>VLOOKUP(Admissions[[#This Row],[Department]],Departments[#All],5,FALSE)</f>
        <v>7200</v>
      </c>
      <c r="U5700" t="str">
        <f>IF(Admissions[[#This Row],[Total_Cost]]&gt;Admissions[[#This Row],[Cost_Benchmark]], "Above Benchmark", "Within Benchmark")</f>
        <v>Within Benchmark</v>
      </c>
    </row>
    <row r="5701" spans="1:21" x14ac:dyDescent="0.3">
      <c r="A5701">
        <v>10471</v>
      </c>
      <c r="B5701">
        <v>3448</v>
      </c>
      <c r="C5701" t="s">
        <v>194</v>
      </c>
      <c r="D5701" t="s">
        <v>20</v>
      </c>
      <c r="E5701">
        <v>24449</v>
      </c>
      <c r="F5701" t="s">
        <v>21</v>
      </c>
      <c r="G5701" t="s">
        <v>64</v>
      </c>
      <c r="H5701" s="1">
        <v>45573</v>
      </c>
      <c r="I5701" s="1">
        <v>45576</v>
      </c>
      <c r="J5701" t="s">
        <v>23</v>
      </c>
      <c r="K5701">
        <v>3</v>
      </c>
      <c r="L5701">
        <v>9729</v>
      </c>
      <c r="M5701">
        <v>1</v>
      </c>
      <c r="N5701" t="s">
        <v>99</v>
      </c>
      <c r="O5701" t="s">
        <v>25</v>
      </c>
      <c r="P5701">
        <v>3243</v>
      </c>
      <c r="Q5701" t="s">
        <v>26</v>
      </c>
      <c r="R5701" t="s">
        <v>53</v>
      </c>
      <c r="S5701" t="s">
        <v>35</v>
      </c>
      <c r="T5701">
        <f>VLOOKUP(Admissions[[#This Row],[Department]],Departments[#All],5,FALSE)</f>
        <v>5500</v>
      </c>
      <c r="U5701" t="str">
        <f>IF(Admissions[[#This Row],[Total_Cost]]&gt;Admissions[[#This Row],[Cost_Benchmark]], "Above Benchmark", "Within Benchmark")</f>
        <v>Above Benchmark</v>
      </c>
    </row>
    <row r="5702" spans="1:21" x14ac:dyDescent="0.3">
      <c r="A5702">
        <v>11354</v>
      </c>
      <c r="B5702">
        <v>3891</v>
      </c>
      <c r="C5702" t="s">
        <v>205</v>
      </c>
      <c r="D5702" t="s">
        <v>20</v>
      </c>
      <c r="E5702">
        <v>12015</v>
      </c>
      <c r="F5702" t="s">
        <v>21</v>
      </c>
      <c r="G5702" t="s">
        <v>64</v>
      </c>
      <c r="H5702" s="1">
        <v>45627</v>
      </c>
      <c r="I5702" s="1">
        <v>45630</v>
      </c>
      <c r="J5702" t="s">
        <v>23</v>
      </c>
      <c r="K5702">
        <v>3</v>
      </c>
      <c r="L5702">
        <v>9384</v>
      </c>
      <c r="M5702">
        <v>0</v>
      </c>
      <c r="N5702" t="s">
        <v>24</v>
      </c>
      <c r="O5702" t="s">
        <v>25</v>
      </c>
      <c r="P5702">
        <v>3128</v>
      </c>
      <c r="Q5702" t="s">
        <v>26</v>
      </c>
      <c r="R5702" t="s">
        <v>46</v>
      </c>
      <c r="S5702" t="s">
        <v>28</v>
      </c>
      <c r="T5702">
        <f>VLOOKUP(Admissions[[#This Row],[Department]],Departments[#All],5,FALSE)</f>
        <v>5500</v>
      </c>
      <c r="U5702" t="str">
        <f>IF(Admissions[[#This Row],[Total_Cost]]&gt;Admissions[[#This Row],[Cost_Benchmark]], "Above Benchmark", "Within Benchmark")</f>
        <v>Above Benchmark</v>
      </c>
    </row>
    <row r="5703" spans="1:21" x14ac:dyDescent="0.3">
      <c r="A5703">
        <v>10576</v>
      </c>
      <c r="B5703">
        <v>4757</v>
      </c>
      <c r="C5703" t="s">
        <v>1425</v>
      </c>
      <c r="D5703" t="s">
        <v>20</v>
      </c>
      <c r="E5703">
        <v>27564</v>
      </c>
      <c r="F5703" t="s">
        <v>21</v>
      </c>
      <c r="G5703" t="s">
        <v>64</v>
      </c>
      <c r="H5703" s="1">
        <v>45568</v>
      </c>
      <c r="I5703" s="1">
        <v>45570</v>
      </c>
      <c r="J5703" t="s">
        <v>23</v>
      </c>
      <c r="K5703">
        <v>2</v>
      </c>
      <c r="L5703">
        <v>4314</v>
      </c>
      <c r="M5703">
        <v>0</v>
      </c>
      <c r="N5703" t="s">
        <v>65</v>
      </c>
      <c r="O5703" t="s">
        <v>45</v>
      </c>
      <c r="P5703">
        <v>2157</v>
      </c>
      <c r="Q5703" t="s">
        <v>26</v>
      </c>
      <c r="R5703" t="s">
        <v>40</v>
      </c>
      <c r="S5703" t="s">
        <v>35</v>
      </c>
      <c r="T5703">
        <f>VLOOKUP(Admissions[[#This Row],[Department]],Departments[#All],5,FALSE)</f>
        <v>5500</v>
      </c>
      <c r="U5703" t="str">
        <f>IF(Admissions[[#This Row],[Total_Cost]]&gt;Admissions[[#This Row],[Cost_Benchmark]], "Above Benchmark", "Within Benchmark")</f>
        <v>Within Benchmark</v>
      </c>
    </row>
    <row r="5704" spans="1:21" x14ac:dyDescent="0.3">
      <c r="A5704">
        <v>14252</v>
      </c>
      <c r="B5704">
        <v>5999</v>
      </c>
      <c r="C5704" t="s">
        <v>29</v>
      </c>
      <c r="D5704" t="s">
        <v>20</v>
      </c>
      <c r="E5704">
        <v>31441</v>
      </c>
      <c r="F5704" t="s">
        <v>84</v>
      </c>
      <c r="G5704" t="s">
        <v>95</v>
      </c>
      <c r="H5704" s="1">
        <v>45574</v>
      </c>
      <c r="I5704" s="1">
        <v>45578</v>
      </c>
      <c r="J5704" t="s">
        <v>23</v>
      </c>
      <c r="K5704">
        <v>4</v>
      </c>
      <c r="L5704">
        <v>8626</v>
      </c>
      <c r="M5704">
        <v>0</v>
      </c>
      <c r="N5704" t="s">
        <v>50</v>
      </c>
      <c r="O5704" t="s">
        <v>45</v>
      </c>
      <c r="P5704">
        <v>2156.5</v>
      </c>
      <c r="Q5704" t="s">
        <v>26</v>
      </c>
      <c r="R5704" t="s">
        <v>62</v>
      </c>
      <c r="S5704" t="s">
        <v>35</v>
      </c>
      <c r="T5704">
        <f>VLOOKUP(Admissions[[#This Row],[Department]],Departments[#All],5,FALSE)</f>
        <v>6000</v>
      </c>
      <c r="U5704" t="str">
        <f>IF(Admissions[[#This Row],[Total_Cost]]&gt;Admissions[[#This Row],[Cost_Benchmark]], "Above Benchmark", "Within Benchmark")</f>
        <v>Above Benchmark</v>
      </c>
    </row>
    <row r="5705" spans="1:21" x14ac:dyDescent="0.3">
      <c r="A5705">
        <v>12874</v>
      </c>
      <c r="B5705">
        <v>6912</v>
      </c>
      <c r="C5705" t="s">
        <v>1210</v>
      </c>
      <c r="D5705" t="s">
        <v>20</v>
      </c>
      <c r="E5705">
        <v>22903</v>
      </c>
      <c r="F5705" t="s">
        <v>21</v>
      </c>
      <c r="G5705" t="s">
        <v>239</v>
      </c>
      <c r="H5705" s="1">
        <v>45603</v>
      </c>
      <c r="I5705" s="1">
        <v>45604</v>
      </c>
      <c r="J5705" t="s">
        <v>23</v>
      </c>
      <c r="K5705">
        <v>1</v>
      </c>
      <c r="L5705">
        <v>3487</v>
      </c>
      <c r="M5705">
        <v>0</v>
      </c>
      <c r="N5705" t="s">
        <v>99</v>
      </c>
      <c r="O5705" t="s">
        <v>25</v>
      </c>
      <c r="P5705">
        <v>3487</v>
      </c>
      <c r="Q5705" t="s">
        <v>26</v>
      </c>
      <c r="R5705" t="s">
        <v>40</v>
      </c>
      <c r="S5705" t="s">
        <v>35</v>
      </c>
      <c r="T5705">
        <f>VLOOKUP(Admissions[[#This Row],[Department]],Departments[#All],5,FALSE)</f>
        <v>5500</v>
      </c>
      <c r="U5705" t="str">
        <f>IF(Admissions[[#This Row],[Total_Cost]]&gt;Admissions[[#This Row],[Cost_Benchmark]], "Above Benchmark", "Within Benchmark")</f>
        <v>Within Benchmark</v>
      </c>
    </row>
    <row r="5706" spans="1:21" x14ac:dyDescent="0.3">
      <c r="A5706">
        <v>11895</v>
      </c>
      <c r="B5706">
        <v>4933</v>
      </c>
      <c r="C5706" t="s">
        <v>1258</v>
      </c>
      <c r="D5706" t="s">
        <v>20</v>
      </c>
      <c r="E5706">
        <v>37054</v>
      </c>
      <c r="F5706" t="s">
        <v>30</v>
      </c>
      <c r="G5706" t="s">
        <v>167</v>
      </c>
      <c r="H5706" s="1">
        <v>45642</v>
      </c>
      <c r="I5706" s="1">
        <v>45650</v>
      </c>
      <c r="J5706" t="s">
        <v>23</v>
      </c>
      <c r="K5706">
        <v>8</v>
      </c>
      <c r="L5706">
        <v>23606</v>
      </c>
      <c r="M5706">
        <v>0</v>
      </c>
      <c r="N5706" t="s">
        <v>1573</v>
      </c>
      <c r="O5706" t="s">
        <v>25</v>
      </c>
      <c r="P5706">
        <v>2950.75</v>
      </c>
      <c r="Q5706" t="s">
        <v>26</v>
      </c>
      <c r="R5706" t="s">
        <v>34</v>
      </c>
      <c r="S5706" t="s">
        <v>35</v>
      </c>
      <c r="T5706">
        <f>VLOOKUP(Admissions[[#This Row],[Department]],Departments[#All],5,FALSE)</f>
        <v>12000</v>
      </c>
      <c r="U5706" t="str">
        <f>IF(Admissions[[#This Row],[Total_Cost]]&gt;Admissions[[#This Row],[Cost_Benchmark]], "Above Benchmark", "Within Benchmark")</f>
        <v>Above Benchmark</v>
      </c>
    </row>
    <row r="5707" spans="1:21" x14ac:dyDescent="0.3">
      <c r="A5707">
        <v>14883</v>
      </c>
      <c r="B5707">
        <v>6248</v>
      </c>
      <c r="C5707" t="s">
        <v>1473</v>
      </c>
      <c r="D5707" t="s">
        <v>20</v>
      </c>
      <c r="E5707">
        <v>36791</v>
      </c>
      <c r="F5707" t="s">
        <v>48</v>
      </c>
      <c r="G5707" t="s">
        <v>101</v>
      </c>
      <c r="H5707" s="1">
        <v>45369</v>
      </c>
      <c r="I5707" s="1">
        <v>45373</v>
      </c>
      <c r="J5707" t="s">
        <v>23</v>
      </c>
      <c r="K5707">
        <v>4</v>
      </c>
      <c r="L5707">
        <v>8825</v>
      </c>
      <c r="M5707">
        <v>0</v>
      </c>
      <c r="N5707" t="s">
        <v>78</v>
      </c>
      <c r="O5707" t="s">
        <v>45</v>
      </c>
      <c r="P5707">
        <v>2206.25</v>
      </c>
      <c r="Q5707" t="s">
        <v>26</v>
      </c>
      <c r="R5707" t="s">
        <v>34</v>
      </c>
      <c r="S5707" t="s">
        <v>35</v>
      </c>
      <c r="T5707">
        <f>VLOOKUP(Admissions[[#This Row],[Department]],Departments[#All],5,FALSE)</f>
        <v>8500</v>
      </c>
      <c r="U5707" t="str">
        <f>IF(Admissions[[#This Row],[Total_Cost]]&gt;Admissions[[#This Row],[Cost_Benchmark]], "Above Benchmark", "Within Benchmark")</f>
        <v>Above Benchmark</v>
      </c>
    </row>
    <row r="5708" spans="1:21" x14ac:dyDescent="0.3">
      <c r="A5708">
        <v>10965</v>
      </c>
      <c r="B5708">
        <v>5017</v>
      </c>
      <c r="C5708" t="s">
        <v>1120</v>
      </c>
      <c r="D5708" t="s">
        <v>74</v>
      </c>
      <c r="E5708">
        <v>41161</v>
      </c>
      <c r="F5708" t="s">
        <v>42</v>
      </c>
      <c r="G5708" t="s">
        <v>128</v>
      </c>
      <c r="H5708" s="1">
        <v>45269</v>
      </c>
      <c r="I5708" s="1">
        <v>45271</v>
      </c>
      <c r="J5708" t="s">
        <v>23</v>
      </c>
      <c r="K5708">
        <v>2</v>
      </c>
      <c r="L5708">
        <v>2981</v>
      </c>
      <c r="M5708">
        <v>0</v>
      </c>
      <c r="N5708" t="s">
        <v>61</v>
      </c>
      <c r="O5708" t="s">
        <v>45</v>
      </c>
      <c r="P5708">
        <v>1490.5</v>
      </c>
      <c r="Q5708" t="s">
        <v>26</v>
      </c>
      <c r="R5708" t="s">
        <v>27</v>
      </c>
      <c r="S5708" t="s">
        <v>28</v>
      </c>
      <c r="T5708">
        <f>VLOOKUP(Admissions[[#This Row],[Department]],Departments[#All],5,FALSE)</f>
        <v>4500</v>
      </c>
      <c r="U5708" t="str">
        <f>IF(Admissions[[#This Row],[Total_Cost]]&gt;Admissions[[#This Row],[Cost_Benchmark]], "Above Benchmark", "Within Benchmark")</f>
        <v>Within Benchmark</v>
      </c>
    </row>
    <row r="5709" spans="1:21" x14ac:dyDescent="0.3">
      <c r="A5709">
        <v>10207</v>
      </c>
      <c r="B5709">
        <v>4700</v>
      </c>
      <c r="C5709" t="s">
        <v>483</v>
      </c>
      <c r="D5709" t="s">
        <v>74</v>
      </c>
      <c r="E5709">
        <v>19598</v>
      </c>
      <c r="F5709" t="s">
        <v>48</v>
      </c>
      <c r="G5709" t="s">
        <v>49</v>
      </c>
      <c r="H5709" s="1">
        <v>45125</v>
      </c>
      <c r="I5709" s="1">
        <v>45134</v>
      </c>
      <c r="J5709" t="s">
        <v>23</v>
      </c>
      <c r="K5709">
        <v>9</v>
      </c>
      <c r="L5709">
        <v>13471</v>
      </c>
      <c r="M5709">
        <v>1</v>
      </c>
      <c r="N5709" t="s">
        <v>93</v>
      </c>
      <c r="O5709" t="s">
        <v>33</v>
      </c>
      <c r="P5709">
        <v>1496.7778000000001</v>
      </c>
      <c r="Q5709" t="s">
        <v>26</v>
      </c>
      <c r="R5709" t="s">
        <v>53</v>
      </c>
      <c r="S5709" t="s">
        <v>35</v>
      </c>
      <c r="T5709">
        <f>VLOOKUP(Admissions[[#This Row],[Department]],Departments[#All],5,FALSE)</f>
        <v>8500</v>
      </c>
      <c r="U5709" t="str">
        <f>IF(Admissions[[#This Row],[Total_Cost]]&gt;Admissions[[#This Row],[Cost_Benchmark]], "Above Benchmark", "Within Benchmark")</f>
        <v>Above Benchmark</v>
      </c>
    </row>
    <row r="5710" spans="1:21" x14ac:dyDescent="0.3">
      <c r="A5710">
        <v>12289</v>
      </c>
      <c r="B5710">
        <v>5521</v>
      </c>
      <c r="C5710" t="s">
        <v>1274</v>
      </c>
      <c r="D5710" t="s">
        <v>20</v>
      </c>
      <c r="E5710">
        <v>13692</v>
      </c>
      <c r="F5710" t="s">
        <v>84</v>
      </c>
      <c r="G5710" t="s">
        <v>95</v>
      </c>
      <c r="H5710" s="1">
        <v>45390</v>
      </c>
      <c r="I5710" s="1">
        <v>45396</v>
      </c>
      <c r="J5710" t="s">
        <v>23</v>
      </c>
      <c r="K5710">
        <v>6</v>
      </c>
      <c r="L5710">
        <v>13086</v>
      </c>
      <c r="M5710">
        <v>0</v>
      </c>
      <c r="N5710" t="s">
        <v>50</v>
      </c>
      <c r="O5710" t="s">
        <v>25</v>
      </c>
      <c r="P5710">
        <v>2181</v>
      </c>
      <c r="Q5710" t="s">
        <v>26</v>
      </c>
      <c r="R5710" t="s">
        <v>34</v>
      </c>
      <c r="S5710" t="s">
        <v>35</v>
      </c>
      <c r="T5710">
        <f>VLOOKUP(Admissions[[#This Row],[Department]],Departments[#All],5,FALSE)</f>
        <v>6000</v>
      </c>
      <c r="U5710" t="str">
        <f>IF(Admissions[[#This Row],[Total_Cost]]&gt;Admissions[[#This Row],[Cost_Benchmark]], "Above Benchmark", "Within Benchmark")</f>
        <v>Above Benchmark</v>
      </c>
    </row>
    <row r="5711" spans="1:21" x14ac:dyDescent="0.3">
      <c r="A5711">
        <v>14710</v>
      </c>
      <c r="B5711">
        <v>6697</v>
      </c>
      <c r="C5711" t="s">
        <v>1267</v>
      </c>
      <c r="D5711" t="s">
        <v>20</v>
      </c>
      <c r="E5711">
        <v>37729</v>
      </c>
      <c r="F5711" t="s">
        <v>21</v>
      </c>
      <c r="G5711" t="s">
        <v>64</v>
      </c>
      <c r="H5711" s="1">
        <v>45455</v>
      </c>
      <c r="I5711" s="1">
        <v>45458</v>
      </c>
      <c r="J5711" t="s">
        <v>23</v>
      </c>
      <c r="K5711">
        <v>3</v>
      </c>
      <c r="L5711">
        <v>4184</v>
      </c>
      <c r="M5711">
        <v>0</v>
      </c>
      <c r="N5711" t="s">
        <v>65</v>
      </c>
      <c r="O5711" t="s">
        <v>45</v>
      </c>
      <c r="P5711">
        <v>1394.6667</v>
      </c>
      <c r="Q5711" t="s">
        <v>26</v>
      </c>
      <c r="R5711" t="s">
        <v>62</v>
      </c>
      <c r="S5711" t="s">
        <v>35</v>
      </c>
      <c r="T5711">
        <f>VLOOKUP(Admissions[[#This Row],[Department]],Departments[#All],5,FALSE)</f>
        <v>5500</v>
      </c>
      <c r="U5711" t="str">
        <f>IF(Admissions[[#This Row],[Total_Cost]]&gt;Admissions[[#This Row],[Cost_Benchmark]], "Above Benchmark", "Within Benchmark")</f>
        <v>Within Benchmark</v>
      </c>
    </row>
    <row r="5712" spans="1:21" x14ac:dyDescent="0.3">
      <c r="A5712">
        <v>14340</v>
      </c>
      <c r="B5712">
        <v>5532</v>
      </c>
      <c r="C5712" t="s">
        <v>729</v>
      </c>
      <c r="D5712" t="s">
        <v>20</v>
      </c>
      <c r="E5712">
        <v>20115</v>
      </c>
      <c r="F5712" t="s">
        <v>48</v>
      </c>
      <c r="G5712" t="s">
        <v>49</v>
      </c>
      <c r="H5712" s="1">
        <v>45481</v>
      </c>
      <c r="I5712" s="1">
        <v>45488</v>
      </c>
      <c r="J5712" t="s">
        <v>23</v>
      </c>
      <c r="K5712">
        <v>7</v>
      </c>
      <c r="L5712">
        <v>21745</v>
      </c>
      <c r="M5712">
        <v>0</v>
      </c>
      <c r="N5712" t="s">
        <v>50</v>
      </c>
      <c r="O5712" t="s">
        <v>45</v>
      </c>
      <c r="P5712">
        <v>3106.4286000000002</v>
      </c>
      <c r="Q5712" t="s">
        <v>26</v>
      </c>
      <c r="R5712" t="s">
        <v>34</v>
      </c>
      <c r="S5712" t="s">
        <v>35</v>
      </c>
      <c r="T5712">
        <f>VLOOKUP(Admissions[[#This Row],[Department]],Departments[#All],5,FALSE)</f>
        <v>8500</v>
      </c>
      <c r="U5712" t="str">
        <f>IF(Admissions[[#This Row],[Total_Cost]]&gt;Admissions[[#This Row],[Cost_Benchmark]], "Above Benchmark", "Within Benchmark")</f>
        <v>Above Benchmark</v>
      </c>
    </row>
    <row r="5713" spans="1:21" x14ac:dyDescent="0.3">
      <c r="A5713">
        <v>10494</v>
      </c>
      <c r="B5713">
        <v>5369</v>
      </c>
      <c r="C5713" t="s">
        <v>1466</v>
      </c>
      <c r="D5713" t="s">
        <v>20</v>
      </c>
      <c r="E5713">
        <v>29531</v>
      </c>
      <c r="F5713" t="s">
        <v>68</v>
      </c>
      <c r="G5713" t="s">
        <v>105</v>
      </c>
      <c r="H5713" s="1">
        <v>45046</v>
      </c>
      <c r="I5713" s="1">
        <v>45052</v>
      </c>
      <c r="J5713" t="s">
        <v>23</v>
      </c>
      <c r="K5713">
        <v>6</v>
      </c>
      <c r="L5713">
        <v>5963</v>
      </c>
      <c r="M5713">
        <v>0</v>
      </c>
      <c r="N5713" t="s">
        <v>70</v>
      </c>
      <c r="O5713" t="s">
        <v>25</v>
      </c>
      <c r="P5713">
        <v>993.83330000000001</v>
      </c>
      <c r="Q5713" t="s">
        <v>26</v>
      </c>
      <c r="R5713" t="s">
        <v>46</v>
      </c>
      <c r="S5713" t="s">
        <v>28</v>
      </c>
      <c r="T5713">
        <f>VLOOKUP(Admissions[[#This Row],[Department]],Departments[#All],5,FALSE)</f>
        <v>6800</v>
      </c>
      <c r="U5713" t="str">
        <f>IF(Admissions[[#This Row],[Total_Cost]]&gt;Admissions[[#This Row],[Cost_Benchmark]], "Above Benchmark", "Within Benchmark")</f>
        <v>Within Benchmark</v>
      </c>
    </row>
    <row r="5714" spans="1:21" x14ac:dyDescent="0.3">
      <c r="A5714">
        <v>10619</v>
      </c>
      <c r="B5714">
        <v>7101</v>
      </c>
      <c r="C5714" t="s">
        <v>356</v>
      </c>
      <c r="D5714" t="s">
        <v>20</v>
      </c>
      <c r="E5714">
        <v>22708</v>
      </c>
      <c r="F5714" t="s">
        <v>55</v>
      </c>
      <c r="G5714" t="s">
        <v>56</v>
      </c>
      <c r="H5714" s="1">
        <v>45239</v>
      </c>
      <c r="I5714" s="1">
        <v>45245</v>
      </c>
      <c r="J5714" t="s">
        <v>23</v>
      </c>
      <c r="K5714">
        <v>6</v>
      </c>
      <c r="L5714">
        <v>10165</v>
      </c>
      <c r="M5714">
        <v>0</v>
      </c>
      <c r="N5714" t="s">
        <v>91</v>
      </c>
      <c r="O5714" t="s">
        <v>25</v>
      </c>
      <c r="P5714">
        <v>1694.1667</v>
      </c>
      <c r="Q5714" t="s">
        <v>26</v>
      </c>
      <c r="R5714" t="s">
        <v>40</v>
      </c>
      <c r="S5714" t="s">
        <v>35</v>
      </c>
      <c r="T5714">
        <f>VLOOKUP(Admissions[[#This Row],[Department]],Departments[#All],5,FALSE)</f>
        <v>7200</v>
      </c>
      <c r="U5714" t="str">
        <f>IF(Admissions[[#This Row],[Total_Cost]]&gt;Admissions[[#This Row],[Cost_Benchmark]], "Above Benchmark", "Within Benchmark")</f>
        <v>Above Benchmark</v>
      </c>
    </row>
    <row r="5715" spans="1:21" x14ac:dyDescent="0.3">
      <c r="A5715">
        <v>13256</v>
      </c>
      <c r="B5715">
        <v>3250</v>
      </c>
      <c r="C5715" t="s">
        <v>946</v>
      </c>
      <c r="D5715" t="s">
        <v>74</v>
      </c>
      <c r="E5715">
        <v>16704</v>
      </c>
      <c r="F5715" t="s">
        <v>37</v>
      </c>
      <c r="G5715" t="s">
        <v>159</v>
      </c>
      <c r="H5715" s="1">
        <v>45423</v>
      </c>
      <c r="I5715" s="1">
        <v>45429</v>
      </c>
      <c r="J5715" t="s">
        <v>23</v>
      </c>
      <c r="K5715">
        <v>6</v>
      </c>
      <c r="L5715">
        <v>12364</v>
      </c>
      <c r="M5715">
        <v>0</v>
      </c>
      <c r="N5715" t="s">
        <v>97</v>
      </c>
      <c r="O5715" t="s">
        <v>33</v>
      </c>
      <c r="P5715">
        <v>2060.6667000000002</v>
      </c>
      <c r="Q5715" t="s">
        <v>26</v>
      </c>
      <c r="R5715" t="s">
        <v>27</v>
      </c>
      <c r="S5715" t="s">
        <v>28</v>
      </c>
      <c r="T5715">
        <f>VLOOKUP(Admissions[[#This Row],[Department]],Departments[#All],5,FALSE)</f>
        <v>9000</v>
      </c>
      <c r="U5715" t="str">
        <f>IF(Admissions[[#This Row],[Total_Cost]]&gt;Admissions[[#This Row],[Cost_Benchmark]], "Above Benchmark", "Within Benchmark")</f>
        <v>Above Benchmark</v>
      </c>
    </row>
    <row r="5716" spans="1:21" x14ac:dyDescent="0.3">
      <c r="A5716">
        <v>11129</v>
      </c>
      <c r="B5716">
        <v>5000</v>
      </c>
      <c r="C5716" t="s">
        <v>995</v>
      </c>
      <c r="D5716" t="s">
        <v>74</v>
      </c>
      <c r="E5716">
        <v>34188</v>
      </c>
      <c r="F5716" t="s">
        <v>48</v>
      </c>
      <c r="G5716" t="s">
        <v>49</v>
      </c>
      <c r="H5716" s="1">
        <v>45451</v>
      </c>
      <c r="I5716" s="1">
        <v>45454</v>
      </c>
      <c r="J5716" t="s">
        <v>23</v>
      </c>
      <c r="K5716">
        <v>3</v>
      </c>
      <c r="L5716">
        <v>7070</v>
      </c>
      <c r="M5716">
        <v>0</v>
      </c>
      <c r="N5716" t="s">
        <v>50</v>
      </c>
      <c r="O5716" t="s">
        <v>25</v>
      </c>
      <c r="P5716">
        <v>2356.6667000000002</v>
      </c>
      <c r="Q5716" t="s">
        <v>26</v>
      </c>
      <c r="R5716" t="s">
        <v>27</v>
      </c>
      <c r="S5716" t="s">
        <v>28</v>
      </c>
      <c r="T5716">
        <f>VLOOKUP(Admissions[[#This Row],[Department]],Departments[#All],5,FALSE)</f>
        <v>8500</v>
      </c>
      <c r="U5716" t="str">
        <f>IF(Admissions[[#This Row],[Total_Cost]]&gt;Admissions[[#This Row],[Cost_Benchmark]], "Above Benchmark", "Within Benchmark")</f>
        <v>Within Benchmark</v>
      </c>
    </row>
    <row r="5717" spans="1:21" x14ac:dyDescent="0.3">
      <c r="A5717">
        <v>15161</v>
      </c>
      <c r="B5717">
        <v>4494</v>
      </c>
      <c r="C5717" t="s">
        <v>73</v>
      </c>
      <c r="D5717" t="s">
        <v>74</v>
      </c>
      <c r="E5717">
        <v>22118</v>
      </c>
      <c r="F5717" t="s">
        <v>48</v>
      </c>
      <c r="G5717" t="s">
        <v>49</v>
      </c>
      <c r="H5717" s="1">
        <v>45643</v>
      </c>
      <c r="I5717" s="1">
        <v>45648</v>
      </c>
      <c r="J5717" t="s">
        <v>23</v>
      </c>
      <c r="K5717">
        <v>5</v>
      </c>
      <c r="L5717">
        <v>8926</v>
      </c>
      <c r="M5717">
        <v>0</v>
      </c>
      <c r="N5717" t="s">
        <v>50</v>
      </c>
      <c r="O5717" t="s">
        <v>33</v>
      </c>
      <c r="P5717">
        <v>1785.2</v>
      </c>
      <c r="Q5717" t="s">
        <v>26</v>
      </c>
      <c r="R5717" t="s">
        <v>53</v>
      </c>
      <c r="S5717" t="s">
        <v>35</v>
      </c>
      <c r="T5717">
        <f>VLOOKUP(Admissions[[#This Row],[Department]],Departments[#All],5,FALSE)</f>
        <v>8500</v>
      </c>
      <c r="U5717" t="str">
        <f>IF(Admissions[[#This Row],[Total_Cost]]&gt;Admissions[[#This Row],[Cost_Benchmark]], "Above Benchmark", "Within Benchmark")</f>
        <v>Above Benchmark</v>
      </c>
    </row>
    <row r="5718" spans="1:21" x14ac:dyDescent="0.3">
      <c r="A5718">
        <v>10457</v>
      </c>
      <c r="B5718">
        <v>5285</v>
      </c>
      <c r="C5718" t="s">
        <v>630</v>
      </c>
      <c r="D5718" t="s">
        <v>20</v>
      </c>
      <c r="E5718">
        <v>26825</v>
      </c>
      <c r="F5718" t="s">
        <v>48</v>
      </c>
      <c r="G5718" t="s">
        <v>49</v>
      </c>
      <c r="H5718" s="1">
        <v>45295</v>
      </c>
      <c r="I5718" s="1">
        <v>45301</v>
      </c>
      <c r="J5718" t="s">
        <v>23</v>
      </c>
      <c r="K5718">
        <v>6</v>
      </c>
      <c r="L5718">
        <v>12667</v>
      </c>
      <c r="M5718">
        <v>0</v>
      </c>
      <c r="N5718" t="s">
        <v>50</v>
      </c>
      <c r="O5718" t="s">
        <v>25</v>
      </c>
      <c r="P5718">
        <v>2111.1667000000002</v>
      </c>
      <c r="Q5718" t="s">
        <v>26</v>
      </c>
      <c r="R5718" t="s">
        <v>40</v>
      </c>
      <c r="S5718" t="s">
        <v>35</v>
      </c>
      <c r="T5718">
        <f>VLOOKUP(Admissions[[#This Row],[Department]],Departments[#All],5,FALSE)</f>
        <v>8500</v>
      </c>
      <c r="U5718" t="str">
        <f>IF(Admissions[[#This Row],[Total_Cost]]&gt;Admissions[[#This Row],[Cost_Benchmark]], "Above Benchmark", "Within Benchmark")</f>
        <v>Above Benchmark</v>
      </c>
    </row>
    <row r="5719" spans="1:21" x14ac:dyDescent="0.3">
      <c r="A5719">
        <v>10612</v>
      </c>
      <c r="B5719">
        <v>5547</v>
      </c>
      <c r="C5719" t="s">
        <v>335</v>
      </c>
      <c r="D5719" t="s">
        <v>74</v>
      </c>
      <c r="E5719">
        <v>27247</v>
      </c>
      <c r="F5719" t="s">
        <v>55</v>
      </c>
      <c r="G5719" t="s">
        <v>241</v>
      </c>
      <c r="H5719" s="1">
        <v>45640</v>
      </c>
      <c r="I5719" s="1">
        <v>45644</v>
      </c>
      <c r="J5719" t="s">
        <v>23</v>
      </c>
      <c r="K5719">
        <v>4</v>
      </c>
      <c r="L5719">
        <v>6291</v>
      </c>
      <c r="M5719">
        <v>1</v>
      </c>
      <c r="N5719" t="s">
        <v>57</v>
      </c>
      <c r="O5719" t="s">
        <v>25</v>
      </c>
      <c r="P5719">
        <v>1572.75</v>
      </c>
      <c r="Q5719" t="s">
        <v>26</v>
      </c>
      <c r="R5719" t="s">
        <v>27</v>
      </c>
      <c r="S5719" t="s">
        <v>28</v>
      </c>
      <c r="T5719">
        <f>VLOOKUP(Admissions[[#This Row],[Department]],Departments[#All],5,FALSE)</f>
        <v>7200</v>
      </c>
      <c r="U5719" t="str">
        <f>IF(Admissions[[#This Row],[Total_Cost]]&gt;Admissions[[#This Row],[Cost_Benchmark]], "Above Benchmark", "Within Benchmark")</f>
        <v>Within Benchmark</v>
      </c>
    </row>
    <row r="5720" spans="1:21" x14ac:dyDescent="0.3">
      <c r="A5720">
        <v>14031</v>
      </c>
      <c r="B5720">
        <v>4928</v>
      </c>
      <c r="C5720" t="s">
        <v>798</v>
      </c>
      <c r="D5720" t="s">
        <v>20</v>
      </c>
      <c r="E5720">
        <v>38698</v>
      </c>
      <c r="F5720" t="s">
        <v>21</v>
      </c>
      <c r="G5720" t="s">
        <v>64</v>
      </c>
      <c r="H5720" s="1">
        <v>45205</v>
      </c>
      <c r="I5720" s="1">
        <v>45207</v>
      </c>
      <c r="J5720" t="s">
        <v>23</v>
      </c>
      <c r="K5720">
        <v>2</v>
      </c>
      <c r="L5720">
        <v>3591</v>
      </c>
      <c r="M5720">
        <v>0</v>
      </c>
      <c r="N5720" t="s">
        <v>99</v>
      </c>
      <c r="O5720" t="s">
        <v>45</v>
      </c>
      <c r="P5720">
        <v>1795.5</v>
      </c>
      <c r="Q5720" t="s">
        <v>26</v>
      </c>
      <c r="R5720" t="s">
        <v>66</v>
      </c>
      <c r="S5720" t="s">
        <v>35</v>
      </c>
      <c r="T5720">
        <f>VLOOKUP(Admissions[[#This Row],[Department]],Departments[#All],5,FALSE)</f>
        <v>5500</v>
      </c>
      <c r="U5720" t="str">
        <f>IF(Admissions[[#This Row],[Total_Cost]]&gt;Admissions[[#This Row],[Cost_Benchmark]], "Above Benchmark", "Within Benchmark")</f>
        <v>Within Benchmark</v>
      </c>
    </row>
    <row r="5721" spans="1:21" x14ac:dyDescent="0.3">
      <c r="A5721">
        <v>15866</v>
      </c>
      <c r="B5721">
        <v>4415</v>
      </c>
      <c r="C5721" t="s">
        <v>71</v>
      </c>
      <c r="D5721" t="s">
        <v>74</v>
      </c>
      <c r="E5721">
        <v>16032</v>
      </c>
      <c r="F5721" t="s">
        <v>37</v>
      </c>
      <c r="G5721" t="s">
        <v>159</v>
      </c>
      <c r="H5721" s="1">
        <v>45376</v>
      </c>
      <c r="I5721" s="1">
        <v>45383</v>
      </c>
      <c r="J5721" t="s">
        <v>23</v>
      </c>
      <c r="K5721">
        <v>7</v>
      </c>
      <c r="L5721">
        <v>21414</v>
      </c>
      <c r="M5721">
        <v>0</v>
      </c>
      <c r="N5721" t="s">
        <v>97</v>
      </c>
      <c r="O5721" t="s">
        <v>25</v>
      </c>
      <c r="P5721">
        <v>3059.1428999999998</v>
      </c>
      <c r="Q5721" t="s">
        <v>26</v>
      </c>
      <c r="R5721" t="s">
        <v>34</v>
      </c>
      <c r="S5721" t="s">
        <v>35</v>
      </c>
      <c r="T5721">
        <f>VLOOKUP(Admissions[[#This Row],[Department]],Departments[#All],5,FALSE)</f>
        <v>9000</v>
      </c>
      <c r="U5721" t="str">
        <f>IF(Admissions[[#This Row],[Total_Cost]]&gt;Admissions[[#This Row],[Cost_Benchmark]], "Above Benchmark", "Within Benchmark")</f>
        <v>Above Benchmark</v>
      </c>
    </row>
    <row r="5722" spans="1:21" x14ac:dyDescent="0.3">
      <c r="A5722">
        <v>12630</v>
      </c>
      <c r="B5722">
        <v>5790</v>
      </c>
      <c r="C5722" t="s">
        <v>523</v>
      </c>
      <c r="D5722" t="s">
        <v>74</v>
      </c>
      <c r="E5722">
        <v>13314</v>
      </c>
      <c r="F5722" t="s">
        <v>21</v>
      </c>
      <c r="G5722" t="s">
        <v>64</v>
      </c>
      <c r="H5722" s="1">
        <v>45394</v>
      </c>
      <c r="I5722" s="1">
        <v>45397</v>
      </c>
      <c r="J5722" t="s">
        <v>23</v>
      </c>
      <c r="K5722">
        <v>3</v>
      </c>
      <c r="L5722">
        <v>5151</v>
      </c>
      <c r="M5722">
        <v>0</v>
      </c>
      <c r="N5722" t="s">
        <v>61</v>
      </c>
      <c r="O5722" t="s">
        <v>45</v>
      </c>
      <c r="P5722">
        <v>1717</v>
      </c>
      <c r="Q5722" t="s">
        <v>26</v>
      </c>
      <c r="R5722" t="s">
        <v>66</v>
      </c>
      <c r="S5722" t="s">
        <v>35</v>
      </c>
      <c r="T5722">
        <f>VLOOKUP(Admissions[[#This Row],[Department]],Departments[#All],5,FALSE)</f>
        <v>5500</v>
      </c>
      <c r="U5722" t="str">
        <f>IF(Admissions[[#This Row],[Total_Cost]]&gt;Admissions[[#This Row],[Cost_Benchmark]], "Above Benchmark", "Within Benchmark")</f>
        <v>Within Benchmark</v>
      </c>
    </row>
    <row r="5723" spans="1:21" x14ac:dyDescent="0.3">
      <c r="A5723">
        <v>13371</v>
      </c>
      <c r="B5723">
        <v>3213</v>
      </c>
      <c r="C5723" t="s">
        <v>1287</v>
      </c>
      <c r="D5723" t="s">
        <v>20</v>
      </c>
      <c r="E5723">
        <v>31105</v>
      </c>
      <c r="F5723" t="s">
        <v>55</v>
      </c>
      <c r="G5723" t="s">
        <v>90</v>
      </c>
      <c r="H5723" s="1">
        <v>45642</v>
      </c>
      <c r="I5723" s="1">
        <v>45645</v>
      </c>
      <c r="J5723" t="s">
        <v>23</v>
      </c>
      <c r="K5723">
        <v>3</v>
      </c>
      <c r="L5723">
        <v>4479</v>
      </c>
      <c r="M5723">
        <v>0</v>
      </c>
      <c r="N5723" t="s">
        <v>139</v>
      </c>
      <c r="O5723" t="s">
        <v>45</v>
      </c>
      <c r="P5723">
        <v>1493</v>
      </c>
      <c r="Q5723" t="s">
        <v>26</v>
      </c>
      <c r="R5723" t="s">
        <v>34</v>
      </c>
      <c r="S5723" t="s">
        <v>35</v>
      </c>
      <c r="T5723">
        <f>VLOOKUP(Admissions[[#This Row],[Department]],Departments[#All],5,FALSE)</f>
        <v>7200</v>
      </c>
      <c r="U5723" t="str">
        <f>IF(Admissions[[#This Row],[Total_Cost]]&gt;Admissions[[#This Row],[Cost_Benchmark]], "Above Benchmark", "Within Benchmark")</f>
        <v>Within Benchmark</v>
      </c>
    </row>
    <row r="5724" spans="1:21" x14ac:dyDescent="0.3">
      <c r="A5724">
        <v>12908</v>
      </c>
      <c r="B5724">
        <v>6355</v>
      </c>
      <c r="C5724" t="s">
        <v>857</v>
      </c>
      <c r="D5724" t="s">
        <v>74</v>
      </c>
      <c r="E5724">
        <v>25817</v>
      </c>
      <c r="F5724" t="s">
        <v>68</v>
      </c>
      <c r="G5724" t="s">
        <v>105</v>
      </c>
      <c r="H5724" s="1">
        <v>45224</v>
      </c>
      <c r="I5724" s="1">
        <v>45227</v>
      </c>
      <c r="J5724" t="s">
        <v>23</v>
      </c>
      <c r="K5724">
        <v>3</v>
      </c>
      <c r="L5724">
        <v>6607</v>
      </c>
      <c r="M5724">
        <v>0</v>
      </c>
      <c r="N5724" t="s">
        <v>24</v>
      </c>
      <c r="O5724" t="s">
        <v>33</v>
      </c>
      <c r="P5724">
        <v>2202.3332999999998</v>
      </c>
      <c r="Q5724" t="s">
        <v>26</v>
      </c>
      <c r="R5724" t="s">
        <v>62</v>
      </c>
      <c r="S5724" t="s">
        <v>35</v>
      </c>
      <c r="T5724">
        <f>VLOOKUP(Admissions[[#This Row],[Department]],Departments[#All],5,FALSE)</f>
        <v>6800</v>
      </c>
      <c r="U5724" t="str">
        <f>IF(Admissions[[#This Row],[Total_Cost]]&gt;Admissions[[#This Row],[Cost_Benchmark]], "Above Benchmark", "Within Benchmark")</f>
        <v>Within Benchmark</v>
      </c>
    </row>
    <row r="5725" spans="1:21" x14ac:dyDescent="0.3">
      <c r="A5725">
        <v>15535</v>
      </c>
      <c r="B5725">
        <v>4386</v>
      </c>
      <c r="C5725" t="s">
        <v>1059</v>
      </c>
      <c r="D5725" t="s">
        <v>20</v>
      </c>
      <c r="E5725">
        <v>14100</v>
      </c>
      <c r="F5725" t="s">
        <v>55</v>
      </c>
      <c r="G5725" t="s">
        <v>241</v>
      </c>
      <c r="H5725" s="1">
        <v>45089</v>
      </c>
      <c r="I5725" s="1">
        <v>45095</v>
      </c>
      <c r="J5725" t="s">
        <v>23</v>
      </c>
      <c r="K5725">
        <v>6</v>
      </c>
      <c r="L5725">
        <v>12228</v>
      </c>
      <c r="M5725">
        <v>0</v>
      </c>
      <c r="N5725" t="s">
        <v>91</v>
      </c>
      <c r="O5725" t="s">
        <v>45</v>
      </c>
      <c r="P5725">
        <v>2038</v>
      </c>
      <c r="Q5725" t="s">
        <v>26</v>
      </c>
      <c r="R5725" t="s">
        <v>34</v>
      </c>
      <c r="S5725" t="s">
        <v>35</v>
      </c>
      <c r="T5725">
        <f>VLOOKUP(Admissions[[#This Row],[Department]],Departments[#All],5,FALSE)</f>
        <v>7200</v>
      </c>
      <c r="U5725" t="str">
        <f>IF(Admissions[[#This Row],[Total_Cost]]&gt;Admissions[[#This Row],[Cost_Benchmark]], "Above Benchmark", "Within Benchmark")</f>
        <v>Above Benchmark</v>
      </c>
    </row>
    <row r="5726" spans="1:21" x14ac:dyDescent="0.3">
      <c r="A5726">
        <v>14798</v>
      </c>
      <c r="B5726">
        <v>3609</v>
      </c>
      <c r="C5726" t="s">
        <v>371</v>
      </c>
      <c r="D5726" t="s">
        <v>20</v>
      </c>
      <c r="E5726">
        <v>21373</v>
      </c>
      <c r="F5726" t="s">
        <v>30</v>
      </c>
      <c r="G5726" t="s">
        <v>167</v>
      </c>
      <c r="H5726" s="1">
        <v>45017</v>
      </c>
      <c r="I5726" s="1">
        <v>45026</v>
      </c>
      <c r="J5726" t="s">
        <v>23</v>
      </c>
      <c r="K5726">
        <v>9</v>
      </c>
      <c r="L5726">
        <v>25856</v>
      </c>
      <c r="M5726">
        <v>0</v>
      </c>
      <c r="N5726" t="s">
        <v>231</v>
      </c>
      <c r="O5726" t="s">
        <v>25</v>
      </c>
      <c r="P5726">
        <v>2872.8888999999999</v>
      </c>
      <c r="Q5726" t="s">
        <v>26</v>
      </c>
      <c r="R5726" t="s">
        <v>27</v>
      </c>
      <c r="S5726" t="s">
        <v>28</v>
      </c>
      <c r="T5726">
        <f>VLOOKUP(Admissions[[#This Row],[Department]],Departments[#All],5,FALSE)</f>
        <v>12000</v>
      </c>
      <c r="U5726" t="str">
        <f>IF(Admissions[[#This Row],[Total_Cost]]&gt;Admissions[[#This Row],[Cost_Benchmark]], "Above Benchmark", "Within Benchmark")</f>
        <v>Above Benchmark</v>
      </c>
    </row>
    <row r="5727" spans="1:21" x14ac:dyDescent="0.3">
      <c r="A5727">
        <v>10867</v>
      </c>
      <c r="B5727">
        <v>6400</v>
      </c>
      <c r="C5727" t="s">
        <v>742</v>
      </c>
      <c r="D5727" t="s">
        <v>20</v>
      </c>
      <c r="E5727">
        <v>31699</v>
      </c>
      <c r="F5727" t="s">
        <v>84</v>
      </c>
      <c r="G5727" t="s">
        <v>85</v>
      </c>
      <c r="H5727" s="1">
        <v>45571</v>
      </c>
      <c r="I5727" s="1">
        <v>45575</v>
      </c>
      <c r="J5727" t="s">
        <v>23</v>
      </c>
      <c r="K5727">
        <v>4</v>
      </c>
      <c r="L5727">
        <v>6719</v>
      </c>
      <c r="M5727">
        <v>0</v>
      </c>
      <c r="N5727" t="s">
        <v>86</v>
      </c>
      <c r="O5727" t="s">
        <v>45</v>
      </c>
      <c r="P5727">
        <v>1679.75</v>
      </c>
      <c r="Q5727" t="s">
        <v>26</v>
      </c>
      <c r="R5727" t="s">
        <v>46</v>
      </c>
      <c r="S5727" t="s">
        <v>28</v>
      </c>
      <c r="T5727">
        <f>VLOOKUP(Admissions[[#This Row],[Department]],Departments[#All],5,FALSE)</f>
        <v>6000</v>
      </c>
      <c r="U5727" t="str">
        <f>IF(Admissions[[#This Row],[Total_Cost]]&gt;Admissions[[#This Row],[Cost_Benchmark]], "Above Benchmark", "Within Benchmark")</f>
        <v>Above Benchmark</v>
      </c>
    </row>
    <row r="5728" spans="1:21" x14ac:dyDescent="0.3">
      <c r="A5728">
        <v>11731</v>
      </c>
      <c r="B5728">
        <v>6627</v>
      </c>
      <c r="C5728" t="s">
        <v>1297</v>
      </c>
      <c r="D5728" t="s">
        <v>20</v>
      </c>
      <c r="E5728">
        <v>30124</v>
      </c>
      <c r="F5728" t="s">
        <v>21</v>
      </c>
      <c r="G5728" t="s">
        <v>64</v>
      </c>
      <c r="H5728" s="1">
        <v>45061</v>
      </c>
      <c r="I5728" s="1">
        <v>45064</v>
      </c>
      <c r="J5728" t="s">
        <v>23</v>
      </c>
      <c r="K5728">
        <v>3</v>
      </c>
      <c r="L5728">
        <v>5795</v>
      </c>
      <c r="M5728">
        <v>0</v>
      </c>
      <c r="N5728" t="s">
        <v>99</v>
      </c>
      <c r="O5728" t="s">
        <v>45</v>
      </c>
      <c r="P5728">
        <v>1931.6667</v>
      </c>
      <c r="Q5728" t="s">
        <v>26</v>
      </c>
      <c r="R5728" t="s">
        <v>34</v>
      </c>
      <c r="S5728" t="s">
        <v>35</v>
      </c>
      <c r="T5728">
        <f>VLOOKUP(Admissions[[#This Row],[Department]],Departments[#All],5,FALSE)</f>
        <v>5500</v>
      </c>
      <c r="U5728" t="str">
        <f>IF(Admissions[[#This Row],[Total_Cost]]&gt;Admissions[[#This Row],[Cost_Benchmark]], "Above Benchmark", "Within Benchmark")</f>
        <v>Above Benchmark</v>
      </c>
    </row>
    <row r="5729" spans="1:21" x14ac:dyDescent="0.3">
      <c r="A5729">
        <v>14173</v>
      </c>
      <c r="B5729">
        <v>6400</v>
      </c>
      <c r="C5729" t="s">
        <v>742</v>
      </c>
      <c r="D5729" t="s">
        <v>74</v>
      </c>
      <c r="E5729">
        <v>31699</v>
      </c>
      <c r="F5729" t="s">
        <v>48</v>
      </c>
      <c r="G5729" t="s">
        <v>101</v>
      </c>
      <c r="H5729" s="1">
        <v>45053</v>
      </c>
      <c r="I5729" s="1">
        <v>45058</v>
      </c>
      <c r="J5729" t="s">
        <v>23</v>
      </c>
      <c r="K5729">
        <v>5</v>
      </c>
      <c r="L5729">
        <v>7893</v>
      </c>
      <c r="M5729">
        <v>0</v>
      </c>
      <c r="N5729" t="s">
        <v>93</v>
      </c>
      <c r="O5729" t="s">
        <v>45</v>
      </c>
      <c r="P5729">
        <v>1578.6</v>
      </c>
      <c r="Q5729" t="s">
        <v>26</v>
      </c>
      <c r="R5729" t="s">
        <v>46</v>
      </c>
      <c r="S5729" t="s">
        <v>28</v>
      </c>
      <c r="T5729">
        <f>VLOOKUP(Admissions[[#This Row],[Department]],Departments[#All],5,FALSE)</f>
        <v>8500</v>
      </c>
      <c r="U5729" t="str">
        <f>IF(Admissions[[#This Row],[Total_Cost]]&gt;Admissions[[#This Row],[Cost_Benchmark]], "Above Benchmark", "Within Benchmark")</f>
        <v>Within Benchmark</v>
      </c>
    </row>
    <row r="5730" spans="1:21" x14ac:dyDescent="0.3">
      <c r="A5730">
        <v>12960</v>
      </c>
      <c r="B5730">
        <v>3372</v>
      </c>
      <c r="C5730" t="s">
        <v>214</v>
      </c>
      <c r="D5730" t="s">
        <v>74</v>
      </c>
      <c r="E5730">
        <v>22419</v>
      </c>
      <c r="F5730" t="s">
        <v>37</v>
      </c>
      <c r="G5730" t="s">
        <v>159</v>
      </c>
      <c r="H5730" s="1">
        <v>44948</v>
      </c>
      <c r="I5730" s="1">
        <v>44955</v>
      </c>
      <c r="J5730" t="s">
        <v>23</v>
      </c>
      <c r="K5730">
        <v>7</v>
      </c>
      <c r="L5730">
        <v>20330</v>
      </c>
      <c r="M5730">
        <v>0</v>
      </c>
      <c r="N5730" t="s">
        <v>39</v>
      </c>
      <c r="O5730" t="s">
        <v>33</v>
      </c>
      <c r="P5730">
        <v>2904.2856999999999</v>
      </c>
      <c r="Q5730" t="s">
        <v>26</v>
      </c>
      <c r="R5730" t="s">
        <v>46</v>
      </c>
      <c r="S5730" t="s">
        <v>28</v>
      </c>
      <c r="T5730">
        <f>VLOOKUP(Admissions[[#This Row],[Department]],Departments[#All],5,FALSE)</f>
        <v>9000</v>
      </c>
      <c r="U5730" t="str">
        <f>IF(Admissions[[#This Row],[Total_Cost]]&gt;Admissions[[#This Row],[Cost_Benchmark]], "Above Benchmark", "Within Benchmark")</f>
        <v>Above Benchmark</v>
      </c>
    </row>
    <row r="5731" spans="1:21" x14ac:dyDescent="0.3">
      <c r="A5731">
        <v>11480</v>
      </c>
      <c r="B5731">
        <v>7102</v>
      </c>
      <c r="C5731" t="s">
        <v>692</v>
      </c>
      <c r="D5731" t="s">
        <v>74</v>
      </c>
      <c r="E5731">
        <v>27748</v>
      </c>
      <c r="F5731" t="s">
        <v>21</v>
      </c>
      <c r="G5731" t="s">
        <v>64</v>
      </c>
      <c r="H5731" s="1">
        <v>45292</v>
      </c>
      <c r="I5731" s="1">
        <v>45296</v>
      </c>
      <c r="J5731" t="s">
        <v>23</v>
      </c>
      <c r="K5731">
        <v>4</v>
      </c>
      <c r="L5731">
        <v>7431</v>
      </c>
      <c r="M5731">
        <v>0</v>
      </c>
      <c r="N5731" t="s">
        <v>65</v>
      </c>
      <c r="O5731" t="s">
        <v>25</v>
      </c>
      <c r="P5731">
        <v>1857.75</v>
      </c>
      <c r="Q5731" t="s">
        <v>26</v>
      </c>
      <c r="R5731" t="s">
        <v>34</v>
      </c>
      <c r="S5731" t="s">
        <v>35</v>
      </c>
      <c r="T5731">
        <f>VLOOKUP(Admissions[[#This Row],[Department]],Departments[#All],5,FALSE)</f>
        <v>5500</v>
      </c>
      <c r="U5731" t="str">
        <f>IF(Admissions[[#This Row],[Total_Cost]]&gt;Admissions[[#This Row],[Cost_Benchmark]], "Above Benchmark", "Within Benchmark")</f>
        <v>Above Benchmark</v>
      </c>
    </row>
    <row r="5732" spans="1:21" x14ac:dyDescent="0.3">
      <c r="A5732">
        <v>10712</v>
      </c>
      <c r="B5732">
        <v>6247</v>
      </c>
      <c r="C5732" t="s">
        <v>546</v>
      </c>
      <c r="D5732" t="s">
        <v>74</v>
      </c>
      <c r="E5732">
        <v>22976</v>
      </c>
      <c r="F5732" t="s">
        <v>55</v>
      </c>
      <c r="G5732" t="s">
        <v>56</v>
      </c>
      <c r="H5732" s="1">
        <v>45589</v>
      </c>
      <c r="I5732" s="1">
        <v>45596</v>
      </c>
      <c r="J5732" t="s">
        <v>23</v>
      </c>
      <c r="K5732">
        <v>7</v>
      </c>
      <c r="L5732">
        <v>7602</v>
      </c>
      <c r="M5732">
        <v>0</v>
      </c>
      <c r="N5732" t="s">
        <v>57</v>
      </c>
      <c r="O5732" t="s">
        <v>45</v>
      </c>
      <c r="P5732">
        <v>1086</v>
      </c>
      <c r="Q5732" t="s">
        <v>26</v>
      </c>
      <c r="R5732" t="s">
        <v>40</v>
      </c>
      <c r="S5732" t="s">
        <v>35</v>
      </c>
      <c r="T5732">
        <f>VLOOKUP(Admissions[[#This Row],[Department]],Departments[#All],5,FALSE)</f>
        <v>7200</v>
      </c>
      <c r="U5732" t="str">
        <f>IF(Admissions[[#This Row],[Total_Cost]]&gt;Admissions[[#This Row],[Cost_Benchmark]], "Above Benchmark", "Within Benchmark")</f>
        <v>Above Benchmark</v>
      </c>
    </row>
    <row r="5733" spans="1:21" x14ac:dyDescent="0.3">
      <c r="A5733">
        <v>13436</v>
      </c>
      <c r="B5733">
        <v>5440</v>
      </c>
      <c r="C5733" t="s">
        <v>501</v>
      </c>
      <c r="D5733" t="s">
        <v>20</v>
      </c>
      <c r="E5733">
        <v>11243</v>
      </c>
      <c r="F5733" t="s">
        <v>21</v>
      </c>
      <c r="G5733" t="s">
        <v>64</v>
      </c>
      <c r="H5733" s="1">
        <v>45482</v>
      </c>
      <c r="I5733" s="1">
        <v>45485</v>
      </c>
      <c r="J5733" t="s">
        <v>23</v>
      </c>
      <c r="K5733">
        <v>3</v>
      </c>
      <c r="L5733">
        <v>9144</v>
      </c>
      <c r="M5733">
        <v>0</v>
      </c>
      <c r="N5733" t="s">
        <v>24</v>
      </c>
      <c r="O5733" t="s">
        <v>45</v>
      </c>
      <c r="P5733">
        <v>3048</v>
      </c>
      <c r="Q5733" t="s">
        <v>26</v>
      </c>
      <c r="R5733" t="s">
        <v>53</v>
      </c>
      <c r="S5733" t="s">
        <v>35</v>
      </c>
      <c r="T5733">
        <f>VLOOKUP(Admissions[[#This Row],[Department]],Departments[#All],5,FALSE)</f>
        <v>5500</v>
      </c>
      <c r="U5733" t="str">
        <f>IF(Admissions[[#This Row],[Total_Cost]]&gt;Admissions[[#This Row],[Cost_Benchmark]], "Above Benchmark", "Within Benchmark")</f>
        <v>Above Benchmark</v>
      </c>
    </row>
    <row r="5734" spans="1:21" x14ac:dyDescent="0.3">
      <c r="A5734">
        <v>13030</v>
      </c>
      <c r="B5734">
        <v>6180</v>
      </c>
      <c r="C5734" t="s">
        <v>968</v>
      </c>
      <c r="D5734" t="s">
        <v>20</v>
      </c>
      <c r="E5734">
        <v>31468</v>
      </c>
      <c r="F5734" t="s">
        <v>37</v>
      </c>
      <c r="G5734" t="s">
        <v>38</v>
      </c>
      <c r="H5734" s="1">
        <v>45042</v>
      </c>
      <c r="I5734" s="1">
        <v>45046</v>
      </c>
      <c r="J5734" t="s">
        <v>23</v>
      </c>
      <c r="K5734">
        <v>4</v>
      </c>
      <c r="L5734">
        <v>9139</v>
      </c>
      <c r="M5734">
        <v>0</v>
      </c>
      <c r="N5734" t="s">
        <v>97</v>
      </c>
      <c r="O5734" t="s">
        <v>25</v>
      </c>
      <c r="P5734">
        <v>2284.75</v>
      </c>
      <c r="Q5734" t="s">
        <v>26</v>
      </c>
      <c r="R5734" t="s">
        <v>62</v>
      </c>
      <c r="S5734" t="s">
        <v>35</v>
      </c>
      <c r="T5734">
        <f>VLOOKUP(Admissions[[#This Row],[Department]],Departments[#All],5,FALSE)</f>
        <v>9000</v>
      </c>
      <c r="U5734" t="str">
        <f>IF(Admissions[[#This Row],[Total_Cost]]&gt;Admissions[[#This Row],[Cost_Benchmark]], "Above Benchmark", "Within Benchmark")</f>
        <v>Above Benchmark</v>
      </c>
    </row>
    <row r="5735" spans="1:21" x14ac:dyDescent="0.3">
      <c r="A5735">
        <v>14399</v>
      </c>
      <c r="B5735">
        <v>3698</v>
      </c>
      <c r="C5735" t="s">
        <v>397</v>
      </c>
      <c r="D5735" t="s">
        <v>20</v>
      </c>
      <c r="E5735">
        <v>26065</v>
      </c>
      <c r="F5735" t="s">
        <v>84</v>
      </c>
      <c r="G5735" t="s">
        <v>85</v>
      </c>
      <c r="H5735" s="1">
        <v>44942</v>
      </c>
      <c r="I5735" s="1">
        <v>44946</v>
      </c>
      <c r="J5735" t="s">
        <v>23</v>
      </c>
      <c r="K5735">
        <v>4</v>
      </c>
      <c r="L5735">
        <v>6168</v>
      </c>
      <c r="M5735">
        <v>0</v>
      </c>
      <c r="N5735" t="s">
        <v>134</v>
      </c>
      <c r="O5735" t="s">
        <v>25</v>
      </c>
      <c r="P5735">
        <v>1542</v>
      </c>
      <c r="Q5735" t="s">
        <v>26</v>
      </c>
      <c r="R5735" t="s">
        <v>34</v>
      </c>
      <c r="S5735" t="s">
        <v>35</v>
      </c>
      <c r="T5735">
        <f>VLOOKUP(Admissions[[#This Row],[Department]],Departments[#All],5,FALSE)</f>
        <v>6000</v>
      </c>
      <c r="U5735" t="str">
        <f>IF(Admissions[[#This Row],[Total_Cost]]&gt;Admissions[[#This Row],[Cost_Benchmark]], "Above Benchmark", "Within Benchmark")</f>
        <v>Above Benchmark</v>
      </c>
    </row>
    <row r="5736" spans="1:21" x14ac:dyDescent="0.3">
      <c r="A5736">
        <v>14762</v>
      </c>
      <c r="B5736">
        <v>3293</v>
      </c>
      <c r="C5736" t="s">
        <v>1073</v>
      </c>
      <c r="D5736" t="s">
        <v>20</v>
      </c>
      <c r="E5736">
        <v>24924</v>
      </c>
      <c r="F5736" t="s">
        <v>37</v>
      </c>
      <c r="G5736" t="s">
        <v>52</v>
      </c>
      <c r="H5736" s="1">
        <v>45640</v>
      </c>
      <c r="I5736" s="1">
        <v>45646</v>
      </c>
      <c r="J5736" t="s">
        <v>23</v>
      </c>
      <c r="K5736">
        <v>6</v>
      </c>
      <c r="L5736">
        <v>12457</v>
      </c>
      <c r="M5736">
        <v>0</v>
      </c>
      <c r="N5736" t="s">
        <v>82</v>
      </c>
      <c r="O5736" t="s">
        <v>25</v>
      </c>
      <c r="P5736">
        <v>2076.1667000000002</v>
      </c>
      <c r="Q5736" t="s">
        <v>26</v>
      </c>
      <c r="R5736" t="s">
        <v>27</v>
      </c>
      <c r="S5736" t="s">
        <v>28</v>
      </c>
      <c r="T5736">
        <f>VLOOKUP(Admissions[[#This Row],[Department]],Departments[#All],5,FALSE)</f>
        <v>9000</v>
      </c>
      <c r="U5736" t="str">
        <f>IF(Admissions[[#This Row],[Total_Cost]]&gt;Admissions[[#This Row],[Cost_Benchmark]], "Above Benchmark", "Within Benchmark")</f>
        <v>Above Benchmark</v>
      </c>
    </row>
    <row r="5737" spans="1:21" x14ac:dyDescent="0.3">
      <c r="A5737">
        <v>15926</v>
      </c>
      <c r="B5737">
        <v>4131</v>
      </c>
      <c r="C5737" t="s">
        <v>114</v>
      </c>
      <c r="D5737" t="s">
        <v>74</v>
      </c>
      <c r="E5737">
        <v>37281</v>
      </c>
      <c r="F5737" t="s">
        <v>84</v>
      </c>
      <c r="G5737" t="s">
        <v>88</v>
      </c>
      <c r="H5737" s="1">
        <v>45057</v>
      </c>
      <c r="I5737" s="1">
        <v>45060</v>
      </c>
      <c r="J5737" t="s">
        <v>23</v>
      </c>
      <c r="K5737">
        <v>3</v>
      </c>
      <c r="L5737">
        <v>4653</v>
      </c>
      <c r="M5737">
        <v>0</v>
      </c>
      <c r="N5737" t="s">
        <v>134</v>
      </c>
      <c r="O5737" t="s">
        <v>33</v>
      </c>
      <c r="P5737">
        <v>1551</v>
      </c>
      <c r="Q5737" t="s">
        <v>26</v>
      </c>
      <c r="R5737" t="s">
        <v>40</v>
      </c>
      <c r="S5737" t="s">
        <v>35</v>
      </c>
      <c r="T5737">
        <f>VLOOKUP(Admissions[[#This Row],[Department]],Departments[#All],5,FALSE)</f>
        <v>6000</v>
      </c>
      <c r="U5737" t="str">
        <f>IF(Admissions[[#This Row],[Total_Cost]]&gt;Admissions[[#This Row],[Cost_Benchmark]], "Above Benchmark", "Within Benchmark")</f>
        <v>Within Benchmark</v>
      </c>
    </row>
    <row r="5738" spans="1:21" x14ac:dyDescent="0.3">
      <c r="A5738">
        <v>13849</v>
      </c>
      <c r="B5738">
        <v>3444</v>
      </c>
      <c r="C5738" t="s">
        <v>606</v>
      </c>
      <c r="D5738" t="s">
        <v>20</v>
      </c>
      <c r="E5738">
        <v>23903</v>
      </c>
      <c r="F5738" t="s">
        <v>21</v>
      </c>
      <c r="G5738" t="s">
        <v>64</v>
      </c>
      <c r="H5738" s="1">
        <v>45228</v>
      </c>
      <c r="I5738" s="1">
        <v>45232</v>
      </c>
      <c r="J5738" t="s">
        <v>23</v>
      </c>
      <c r="K5738">
        <v>4</v>
      </c>
      <c r="L5738">
        <v>8273</v>
      </c>
      <c r="M5738">
        <v>0</v>
      </c>
      <c r="N5738" t="s">
        <v>61</v>
      </c>
      <c r="O5738" t="s">
        <v>25</v>
      </c>
      <c r="P5738">
        <v>2068.25</v>
      </c>
      <c r="Q5738" t="s">
        <v>26</v>
      </c>
      <c r="R5738" t="s">
        <v>46</v>
      </c>
      <c r="S5738" t="s">
        <v>28</v>
      </c>
      <c r="T5738">
        <f>VLOOKUP(Admissions[[#This Row],[Department]],Departments[#All],5,FALSE)</f>
        <v>5500</v>
      </c>
      <c r="U5738" t="str">
        <f>IF(Admissions[[#This Row],[Total_Cost]]&gt;Admissions[[#This Row],[Cost_Benchmark]], "Above Benchmark", "Within Benchmark")</f>
        <v>Above Benchmark</v>
      </c>
    </row>
    <row r="5739" spans="1:21" x14ac:dyDescent="0.3">
      <c r="A5739">
        <v>13597</v>
      </c>
      <c r="B5739">
        <v>7065</v>
      </c>
      <c r="C5739" t="s">
        <v>1391</v>
      </c>
      <c r="D5739" t="s">
        <v>20</v>
      </c>
      <c r="E5739">
        <v>12172</v>
      </c>
      <c r="F5739" t="s">
        <v>21</v>
      </c>
      <c r="G5739" t="s">
        <v>64</v>
      </c>
      <c r="H5739" s="1">
        <v>45167</v>
      </c>
      <c r="I5739" s="1">
        <v>45171</v>
      </c>
      <c r="J5739" t="s">
        <v>23</v>
      </c>
      <c r="K5739">
        <v>4</v>
      </c>
      <c r="L5739">
        <v>7303</v>
      </c>
      <c r="M5739">
        <v>0</v>
      </c>
      <c r="N5739" t="s">
        <v>65</v>
      </c>
      <c r="O5739" t="s">
        <v>45</v>
      </c>
      <c r="P5739">
        <v>1825.75</v>
      </c>
      <c r="Q5739" t="s">
        <v>26</v>
      </c>
      <c r="R5739" t="s">
        <v>53</v>
      </c>
      <c r="S5739" t="s">
        <v>35</v>
      </c>
      <c r="T5739">
        <f>VLOOKUP(Admissions[[#This Row],[Department]],Departments[#All],5,FALSE)</f>
        <v>5500</v>
      </c>
      <c r="U5739" t="str">
        <f>IF(Admissions[[#This Row],[Total_Cost]]&gt;Admissions[[#This Row],[Cost_Benchmark]], "Above Benchmark", "Within Benchmark")</f>
        <v>Above Benchmark</v>
      </c>
    </row>
    <row r="5740" spans="1:21" x14ac:dyDescent="0.3">
      <c r="A5740">
        <v>11385</v>
      </c>
      <c r="B5740">
        <v>6789</v>
      </c>
      <c r="C5740" t="s">
        <v>588</v>
      </c>
      <c r="D5740" t="s">
        <v>20</v>
      </c>
      <c r="E5740">
        <v>24981</v>
      </c>
      <c r="F5740" t="s">
        <v>30</v>
      </c>
      <c r="G5740" t="s">
        <v>31</v>
      </c>
      <c r="H5740" s="1">
        <v>45615</v>
      </c>
      <c r="I5740" s="1">
        <v>45623</v>
      </c>
      <c r="J5740" t="s">
        <v>23</v>
      </c>
      <c r="K5740">
        <v>8</v>
      </c>
      <c r="L5740">
        <v>28837</v>
      </c>
      <c r="M5740">
        <v>0</v>
      </c>
      <c r="N5740" t="s">
        <v>32</v>
      </c>
      <c r="O5740" t="s">
        <v>45</v>
      </c>
      <c r="P5740">
        <v>3604.625</v>
      </c>
      <c r="Q5740" t="s">
        <v>26</v>
      </c>
      <c r="R5740" t="s">
        <v>53</v>
      </c>
      <c r="S5740" t="s">
        <v>35</v>
      </c>
      <c r="T5740">
        <f>VLOOKUP(Admissions[[#This Row],[Department]],Departments[#All],5,FALSE)</f>
        <v>12000</v>
      </c>
      <c r="U5740" t="str">
        <f>IF(Admissions[[#This Row],[Total_Cost]]&gt;Admissions[[#This Row],[Cost_Benchmark]], "Above Benchmark", "Within Benchmark")</f>
        <v>Above Benchmark</v>
      </c>
    </row>
    <row r="5741" spans="1:21" x14ac:dyDescent="0.3">
      <c r="A5741">
        <v>12001</v>
      </c>
      <c r="B5741">
        <v>7143</v>
      </c>
      <c r="C5741" t="s">
        <v>641</v>
      </c>
      <c r="D5741" t="s">
        <v>74</v>
      </c>
      <c r="E5741">
        <v>30185</v>
      </c>
      <c r="F5741" t="s">
        <v>30</v>
      </c>
      <c r="G5741" t="s">
        <v>179</v>
      </c>
      <c r="H5741" s="1">
        <v>45079</v>
      </c>
      <c r="I5741" s="1">
        <v>45086</v>
      </c>
      <c r="J5741" t="s">
        <v>23</v>
      </c>
      <c r="K5741">
        <v>7</v>
      </c>
      <c r="L5741">
        <v>33791</v>
      </c>
      <c r="M5741">
        <v>0</v>
      </c>
      <c r="N5741" t="s">
        <v>32</v>
      </c>
      <c r="O5741" t="s">
        <v>45</v>
      </c>
      <c r="P5741">
        <v>4827.2857000000004</v>
      </c>
      <c r="Q5741" t="s">
        <v>26</v>
      </c>
      <c r="R5741" t="s">
        <v>66</v>
      </c>
      <c r="S5741" t="s">
        <v>35</v>
      </c>
      <c r="T5741">
        <f>VLOOKUP(Admissions[[#This Row],[Department]],Departments[#All],5,FALSE)</f>
        <v>12000</v>
      </c>
      <c r="U5741" t="str">
        <f>IF(Admissions[[#This Row],[Total_Cost]]&gt;Admissions[[#This Row],[Cost_Benchmark]], "Above Benchmark", "Within Benchmark")</f>
        <v>Above Benchmark</v>
      </c>
    </row>
    <row r="5742" spans="1:21" x14ac:dyDescent="0.3">
      <c r="A5742">
        <v>10551</v>
      </c>
      <c r="B5742">
        <v>3083</v>
      </c>
      <c r="C5742" t="s">
        <v>713</v>
      </c>
      <c r="D5742" t="s">
        <v>20</v>
      </c>
      <c r="E5742">
        <v>38038</v>
      </c>
      <c r="F5742" t="s">
        <v>48</v>
      </c>
      <c r="G5742" t="s">
        <v>101</v>
      </c>
      <c r="H5742" s="1">
        <v>45498</v>
      </c>
      <c r="I5742" s="1">
        <v>45506</v>
      </c>
      <c r="J5742" t="s">
        <v>23</v>
      </c>
      <c r="K5742">
        <v>8</v>
      </c>
      <c r="L5742">
        <v>16041</v>
      </c>
      <c r="M5742">
        <v>0</v>
      </c>
      <c r="N5742" t="s">
        <v>78</v>
      </c>
      <c r="O5742" t="s">
        <v>25</v>
      </c>
      <c r="P5742">
        <v>2005.125</v>
      </c>
      <c r="Q5742" t="s">
        <v>26</v>
      </c>
      <c r="R5742" t="s">
        <v>40</v>
      </c>
      <c r="S5742" t="s">
        <v>35</v>
      </c>
      <c r="T5742">
        <f>VLOOKUP(Admissions[[#This Row],[Department]],Departments[#All],5,FALSE)</f>
        <v>8500</v>
      </c>
      <c r="U5742" t="str">
        <f>IF(Admissions[[#This Row],[Total_Cost]]&gt;Admissions[[#This Row],[Cost_Benchmark]], "Above Benchmark", "Within Benchmark")</f>
        <v>Above Benchmark</v>
      </c>
    </row>
    <row r="5743" spans="1:21" x14ac:dyDescent="0.3">
      <c r="A5743">
        <v>14896</v>
      </c>
      <c r="B5743">
        <v>4824</v>
      </c>
      <c r="C5743" t="s">
        <v>423</v>
      </c>
      <c r="D5743" t="s">
        <v>20</v>
      </c>
      <c r="E5743">
        <v>28923</v>
      </c>
      <c r="F5743" t="s">
        <v>21</v>
      </c>
      <c r="G5743" t="s">
        <v>239</v>
      </c>
      <c r="H5743" s="1">
        <v>45581</v>
      </c>
      <c r="I5743" s="1">
        <v>45583</v>
      </c>
      <c r="J5743" t="s">
        <v>23</v>
      </c>
      <c r="K5743">
        <v>2</v>
      </c>
      <c r="L5743">
        <v>6378</v>
      </c>
      <c r="M5743">
        <v>0</v>
      </c>
      <c r="N5743" t="s">
        <v>99</v>
      </c>
      <c r="O5743" t="s">
        <v>45</v>
      </c>
      <c r="P5743">
        <v>3189</v>
      </c>
      <c r="Q5743" t="s">
        <v>26</v>
      </c>
      <c r="R5743" t="s">
        <v>62</v>
      </c>
      <c r="S5743" t="s">
        <v>35</v>
      </c>
      <c r="T5743">
        <f>VLOOKUP(Admissions[[#This Row],[Department]],Departments[#All],5,FALSE)</f>
        <v>5500</v>
      </c>
      <c r="U5743" t="str">
        <f>IF(Admissions[[#This Row],[Total_Cost]]&gt;Admissions[[#This Row],[Cost_Benchmark]], "Above Benchmark", "Within Benchmark")</f>
        <v>Above Benchmark</v>
      </c>
    </row>
    <row r="5744" spans="1:21" x14ac:dyDescent="0.3">
      <c r="A5744">
        <v>14400</v>
      </c>
      <c r="B5744">
        <v>6062</v>
      </c>
      <c r="C5744" t="s">
        <v>712</v>
      </c>
      <c r="D5744" t="s">
        <v>20</v>
      </c>
      <c r="E5744">
        <v>41405</v>
      </c>
      <c r="F5744" t="s">
        <v>42</v>
      </c>
      <c r="G5744" t="s">
        <v>128</v>
      </c>
      <c r="H5744" s="1">
        <v>45360</v>
      </c>
      <c r="I5744" s="1">
        <v>45363</v>
      </c>
      <c r="J5744" t="s">
        <v>23</v>
      </c>
      <c r="K5744">
        <v>3</v>
      </c>
      <c r="L5744">
        <v>2056</v>
      </c>
      <c r="M5744">
        <v>0</v>
      </c>
      <c r="N5744" t="s">
        <v>44</v>
      </c>
      <c r="O5744" t="s">
        <v>33</v>
      </c>
      <c r="P5744">
        <v>685.33330000000001</v>
      </c>
      <c r="Q5744" t="s">
        <v>26</v>
      </c>
      <c r="R5744" t="s">
        <v>27</v>
      </c>
      <c r="S5744" t="s">
        <v>28</v>
      </c>
      <c r="T5744">
        <f>VLOOKUP(Admissions[[#This Row],[Department]],Departments[#All],5,FALSE)</f>
        <v>4500</v>
      </c>
      <c r="U5744" t="str">
        <f>IF(Admissions[[#This Row],[Total_Cost]]&gt;Admissions[[#This Row],[Cost_Benchmark]], "Above Benchmark", "Within Benchmark")</f>
        <v>Within Benchmark</v>
      </c>
    </row>
    <row r="5745" spans="1:21" x14ac:dyDescent="0.3">
      <c r="A5745">
        <v>12812</v>
      </c>
      <c r="B5745">
        <v>4425</v>
      </c>
      <c r="C5745" t="s">
        <v>181</v>
      </c>
      <c r="D5745" t="s">
        <v>74</v>
      </c>
      <c r="E5745">
        <v>38844</v>
      </c>
      <c r="F5745" t="s">
        <v>21</v>
      </c>
      <c r="G5745" t="s">
        <v>64</v>
      </c>
      <c r="H5745" s="1">
        <v>45066</v>
      </c>
      <c r="I5745" s="1">
        <v>45067</v>
      </c>
      <c r="J5745" t="s">
        <v>23</v>
      </c>
      <c r="K5745">
        <v>1</v>
      </c>
      <c r="L5745">
        <v>3481</v>
      </c>
      <c r="M5745">
        <v>0</v>
      </c>
      <c r="N5745" t="s">
        <v>99</v>
      </c>
      <c r="O5745" t="s">
        <v>45</v>
      </c>
      <c r="P5745">
        <v>3481</v>
      </c>
      <c r="Q5745" t="s">
        <v>26</v>
      </c>
      <c r="R5745" t="s">
        <v>27</v>
      </c>
      <c r="S5745" t="s">
        <v>28</v>
      </c>
      <c r="T5745">
        <f>VLOOKUP(Admissions[[#This Row],[Department]],Departments[#All],5,FALSE)</f>
        <v>5500</v>
      </c>
      <c r="U5745" t="str">
        <f>IF(Admissions[[#This Row],[Total_Cost]]&gt;Admissions[[#This Row],[Cost_Benchmark]], "Above Benchmark", "Within Benchmark")</f>
        <v>Within Benchmark</v>
      </c>
    </row>
    <row r="5746" spans="1:21" x14ac:dyDescent="0.3">
      <c r="A5746">
        <v>10024</v>
      </c>
      <c r="B5746">
        <v>4736</v>
      </c>
      <c r="C5746" t="s">
        <v>1574</v>
      </c>
      <c r="D5746" t="s">
        <v>20</v>
      </c>
      <c r="E5746">
        <v>23201</v>
      </c>
      <c r="F5746" t="s">
        <v>68</v>
      </c>
      <c r="G5746" t="s">
        <v>105</v>
      </c>
      <c r="H5746" s="1">
        <v>45313</v>
      </c>
      <c r="I5746" s="1">
        <v>45319</v>
      </c>
      <c r="J5746" t="s">
        <v>23</v>
      </c>
      <c r="K5746">
        <v>6</v>
      </c>
      <c r="L5746">
        <v>9278</v>
      </c>
      <c r="M5746">
        <v>0</v>
      </c>
      <c r="N5746" t="s">
        <v>70</v>
      </c>
      <c r="O5746" t="s">
        <v>45</v>
      </c>
      <c r="P5746">
        <v>1546.3333</v>
      </c>
      <c r="Q5746" t="s">
        <v>26</v>
      </c>
      <c r="R5746" t="s">
        <v>34</v>
      </c>
      <c r="S5746" t="s">
        <v>35</v>
      </c>
      <c r="T5746">
        <f>VLOOKUP(Admissions[[#This Row],[Department]],Departments[#All],5,FALSE)</f>
        <v>6800</v>
      </c>
      <c r="U5746" t="str">
        <f>IF(Admissions[[#This Row],[Total_Cost]]&gt;Admissions[[#This Row],[Cost_Benchmark]], "Above Benchmark", "Within Benchmark")</f>
        <v>Above Benchmark</v>
      </c>
    </row>
    <row r="5747" spans="1:21" x14ac:dyDescent="0.3">
      <c r="A5747">
        <v>12233</v>
      </c>
      <c r="B5747">
        <v>3919</v>
      </c>
      <c r="C5747" t="s">
        <v>1204</v>
      </c>
      <c r="D5747" t="s">
        <v>20</v>
      </c>
      <c r="E5747">
        <v>29691</v>
      </c>
      <c r="F5747" t="s">
        <v>48</v>
      </c>
      <c r="G5747" t="s">
        <v>103</v>
      </c>
      <c r="H5747" s="1">
        <v>45103</v>
      </c>
      <c r="I5747" s="1">
        <v>45108</v>
      </c>
      <c r="J5747" t="s">
        <v>23</v>
      </c>
      <c r="K5747">
        <v>5</v>
      </c>
      <c r="L5747">
        <v>8422</v>
      </c>
      <c r="M5747">
        <v>1</v>
      </c>
      <c r="N5747" t="s">
        <v>93</v>
      </c>
      <c r="O5747" t="s">
        <v>33</v>
      </c>
      <c r="P5747">
        <v>1684.4</v>
      </c>
      <c r="Q5747" t="s">
        <v>26</v>
      </c>
      <c r="R5747" t="s">
        <v>34</v>
      </c>
      <c r="S5747" t="s">
        <v>35</v>
      </c>
      <c r="T5747">
        <f>VLOOKUP(Admissions[[#This Row],[Department]],Departments[#All],5,FALSE)</f>
        <v>8500</v>
      </c>
      <c r="U5747" t="str">
        <f>IF(Admissions[[#This Row],[Total_Cost]]&gt;Admissions[[#This Row],[Cost_Benchmark]], "Above Benchmark", "Within Benchmark")</f>
        <v>Within Benchmark</v>
      </c>
    </row>
    <row r="5748" spans="1:21" x14ac:dyDescent="0.3">
      <c r="A5748">
        <v>15849</v>
      </c>
      <c r="B5748">
        <v>4829</v>
      </c>
      <c r="C5748" t="s">
        <v>1540</v>
      </c>
      <c r="D5748" t="s">
        <v>74</v>
      </c>
      <c r="E5748">
        <v>29553</v>
      </c>
      <c r="F5748" t="s">
        <v>68</v>
      </c>
      <c r="G5748" t="s">
        <v>131</v>
      </c>
      <c r="H5748" s="1">
        <v>45303</v>
      </c>
      <c r="I5748" s="1">
        <v>45311</v>
      </c>
      <c r="J5748" t="s">
        <v>23</v>
      </c>
      <c r="K5748">
        <v>8</v>
      </c>
      <c r="L5748">
        <v>12929</v>
      </c>
      <c r="M5748">
        <v>0</v>
      </c>
      <c r="N5748" t="s">
        <v>70</v>
      </c>
      <c r="O5748" t="s">
        <v>25</v>
      </c>
      <c r="P5748">
        <v>1616.125</v>
      </c>
      <c r="Q5748" t="s">
        <v>26</v>
      </c>
      <c r="R5748" t="s">
        <v>66</v>
      </c>
      <c r="S5748" t="s">
        <v>35</v>
      </c>
      <c r="T5748">
        <f>VLOOKUP(Admissions[[#This Row],[Department]],Departments[#All],5,FALSE)</f>
        <v>6800</v>
      </c>
      <c r="U5748" t="str">
        <f>IF(Admissions[[#This Row],[Total_Cost]]&gt;Admissions[[#This Row],[Cost_Benchmark]], "Above Benchmark", "Within Benchmark")</f>
        <v>Above Benchmark</v>
      </c>
    </row>
    <row r="5749" spans="1:21" x14ac:dyDescent="0.3">
      <c r="A5749">
        <v>10592</v>
      </c>
      <c r="B5749">
        <v>3576</v>
      </c>
      <c r="C5749" t="s">
        <v>320</v>
      </c>
      <c r="D5749" t="s">
        <v>74</v>
      </c>
      <c r="E5749">
        <v>38202</v>
      </c>
      <c r="F5749" t="s">
        <v>37</v>
      </c>
      <c r="G5749" t="s">
        <v>38</v>
      </c>
      <c r="H5749" s="1">
        <v>45148</v>
      </c>
      <c r="I5749" s="1">
        <v>45155</v>
      </c>
      <c r="J5749" t="s">
        <v>23</v>
      </c>
      <c r="K5749">
        <v>7</v>
      </c>
      <c r="L5749">
        <v>11490</v>
      </c>
      <c r="M5749">
        <v>0</v>
      </c>
      <c r="N5749" t="s">
        <v>82</v>
      </c>
      <c r="O5749" t="s">
        <v>25</v>
      </c>
      <c r="P5749">
        <v>1641.4286</v>
      </c>
      <c r="Q5749" t="s">
        <v>26</v>
      </c>
      <c r="R5749" t="s">
        <v>40</v>
      </c>
      <c r="S5749" t="s">
        <v>35</v>
      </c>
      <c r="T5749">
        <f>VLOOKUP(Admissions[[#This Row],[Department]],Departments[#All],5,FALSE)</f>
        <v>9000</v>
      </c>
      <c r="U5749" t="str">
        <f>IF(Admissions[[#This Row],[Total_Cost]]&gt;Admissions[[#This Row],[Cost_Benchmark]], "Above Benchmark", "Within Benchmark")</f>
        <v>Above Benchmark</v>
      </c>
    </row>
    <row r="5750" spans="1:21" x14ac:dyDescent="0.3">
      <c r="A5750">
        <v>11815</v>
      </c>
      <c r="B5750">
        <v>6099</v>
      </c>
      <c r="C5750" t="s">
        <v>1271</v>
      </c>
      <c r="D5750" t="s">
        <v>74</v>
      </c>
      <c r="E5750">
        <v>38711</v>
      </c>
      <c r="F5750" t="s">
        <v>48</v>
      </c>
      <c r="G5750" t="s">
        <v>103</v>
      </c>
      <c r="H5750" s="1">
        <v>45206</v>
      </c>
      <c r="I5750" s="1">
        <v>45209</v>
      </c>
      <c r="J5750" t="s">
        <v>23</v>
      </c>
      <c r="K5750">
        <v>3</v>
      </c>
      <c r="L5750">
        <v>7473</v>
      </c>
      <c r="M5750">
        <v>0</v>
      </c>
      <c r="N5750" t="s">
        <v>50</v>
      </c>
      <c r="O5750" t="s">
        <v>45</v>
      </c>
      <c r="P5750">
        <v>2491</v>
      </c>
      <c r="Q5750" t="s">
        <v>26</v>
      </c>
      <c r="R5750" t="s">
        <v>27</v>
      </c>
      <c r="S5750" t="s">
        <v>28</v>
      </c>
      <c r="T5750">
        <f>VLOOKUP(Admissions[[#This Row],[Department]],Departments[#All],5,FALSE)</f>
        <v>8500</v>
      </c>
      <c r="U5750" t="str">
        <f>IF(Admissions[[#This Row],[Total_Cost]]&gt;Admissions[[#This Row],[Cost_Benchmark]], "Above Benchmark", "Within Benchmark")</f>
        <v>Within Benchmark</v>
      </c>
    </row>
    <row r="5751" spans="1:21" x14ac:dyDescent="0.3">
      <c r="A5751">
        <v>12324</v>
      </c>
      <c r="B5751">
        <v>4261</v>
      </c>
      <c r="C5751" t="s">
        <v>1575</v>
      </c>
      <c r="D5751" t="s">
        <v>20</v>
      </c>
      <c r="E5751">
        <v>13105</v>
      </c>
      <c r="F5751" t="s">
        <v>55</v>
      </c>
      <c r="G5751" t="s">
        <v>56</v>
      </c>
      <c r="H5751" s="1">
        <v>45581</v>
      </c>
      <c r="I5751" s="1">
        <v>45588</v>
      </c>
      <c r="J5751" t="s">
        <v>23</v>
      </c>
      <c r="K5751">
        <v>7</v>
      </c>
      <c r="L5751">
        <v>15995</v>
      </c>
      <c r="M5751">
        <v>0</v>
      </c>
      <c r="N5751" t="s">
        <v>57</v>
      </c>
      <c r="O5751" t="s">
        <v>45</v>
      </c>
      <c r="P5751">
        <v>2285</v>
      </c>
      <c r="Q5751" t="s">
        <v>26</v>
      </c>
      <c r="R5751" t="s">
        <v>62</v>
      </c>
      <c r="S5751" t="s">
        <v>35</v>
      </c>
      <c r="T5751">
        <f>VLOOKUP(Admissions[[#This Row],[Department]],Departments[#All],5,FALSE)</f>
        <v>7200</v>
      </c>
      <c r="U5751" t="str">
        <f>IF(Admissions[[#This Row],[Total_Cost]]&gt;Admissions[[#This Row],[Cost_Benchmark]], "Above Benchmark", "Within Benchmark")</f>
        <v>Above Benchmark</v>
      </c>
    </row>
    <row r="5752" spans="1:21" x14ac:dyDescent="0.3">
      <c r="A5752">
        <v>14338</v>
      </c>
      <c r="B5752">
        <v>7122</v>
      </c>
      <c r="C5752" t="s">
        <v>146</v>
      </c>
      <c r="D5752" t="s">
        <v>20</v>
      </c>
      <c r="E5752">
        <v>11854</v>
      </c>
      <c r="F5752" t="s">
        <v>37</v>
      </c>
      <c r="G5752" t="s">
        <v>38</v>
      </c>
      <c r="H5752" s="1">
        <v>45182</v>
      </c>
      <c r="I5752" s="1">
        <v>45188</v>
      </c>
      <c r="J5752" t="s">
        <v>23</v>
      </c>
      <c r="K5752">
        <v>6</v>
      </c>
      <c r="L5752">
        <v>16914</v>
      </c>
      <c r="M5752">
        <v>0</v>
      </c>
      <c r="N5752" t="s">
        <v>97</v>
      </c>
      <c r="O5752" t="s">
        <v>45</v>
      </c>
      <c r="P5752">
        <v>2819</v>
      </c>
      <c r="Q5752" t="s">
        <v>26</v>
      </c>
      <c r="R5752" t="s">
        <v>62</v>
      </c>
      <c r="S5752" t="s">
        <v>35</v>
      </c>
      <c r="T5752">
        <f>VLOOKUP(Admissions[[#This Row],[Department]],Departments[#All],5,FALSE)</f>
        <v>9000</v>
      </c>
      <c r="U5752" t="str">
        <f>IF(Admissions[[#This Row],[Total_Cost]]&gt;Admissions[[#This Row],[Cost_Benchmark]], "Above Benchmark", "Within Benchmark")</f>
        <v>Above Benchmark</v>
      </c>
    </row>
    <row r="5753" spans="1:21" x14ac:dyDescent="0.3">
      <c r="A5753">
        <v>15468</v>
      </c>
      <c r="B5753">
        <v>3069</v>
      </c>
      <c r="C5753" t="s">
        <v>213</v>
      </c>
      <c r="D5753" t="s">
        <v>74</v>
      </c>
      <c r="E5753">
        <v>37787</v>
      </c>
      <c r="F5753" t="s">
        <v>68</v>
      </c>
      <c r="G5753" t="s">
        <v>105</v>
      </c>
      <c r="H5753" s="1">
        <v>45468</v>
      </c>
      <c r="I5753" s="1">
        <v>45474</v>
      </c>
      <c r="J5753" t="s">
        <v>23</v>
      </c>
      <c r="K5753">
        <v>6</v>
      </c>
      <c r="L5753">
        <v>6919</v>
      </c>
      <c r="M5753">
        <v>0</v>
      </c>
      <c r="N5753" t="s">
        <v>24</v>
      </c>
      <c r="O5753" t="s">
        <v>25</v>
      </c>
      <c r="P5753">
        <v>1153.1667</v>
      </c>
      <c r="Q5753" t="s">
        <v>26</v>
      </c>
      <c r="R5753" t="s">
        <v>53</v>
      </c>
      <c r="S5753" t="s">
        <v>35</v>
      </c>
      <c r="T5753">
        <f>VLOOKUP(Admissions[[#This Row],[Department]],Departments[#All],5,FALSE)</f>
        <v>6800</v>
      </c>
      <c r="U5753" t="str">
        <f>IF(Admissions[[#This Row],[Total_Cost]]&gt;Admissions[[#This Row],[Cost_Benchmark]], "Above Benchmark", "Within Benchmark")</f>
        <v>Above Benchmark</v>
      </c>
    </row>
    <row r="5754" spans="1:21" x14ac:dyDescent="0.3">
      <c r="A5754">
        <v>10768</v>
      </c>
      <c r="B5754">
        <v>6886</v>
      </c>
      <c r="C5754" t="s">
        <v>360</v>
      </c>
      <c r="D5754" t="s">
        <v>74</v>
      </c>
      <c r="E5754">
        <v>19898</v>
      </c>
      <c r="F5754" t="s">
        <v>48</v>
      </c>
      <c r="G5754" t="s">
        <v>101</v>
      </c>
      <c r="H5754" s="1">
        <v>45393</v>
      </c>
      <c r="I5754" s="1">
        <v>45400</v>
      </c>
      <c r="J5754" t="s">
        <v>23</v>
      </c>
      <c r="K5754">
        <v>7</v>
      </c>
      <c r="L5754">
        <v>25888</v>
      </c>
      <c r="M5754">
        <v>0</v>
      </c>
      <c r="N5754" t="s">
        <v>78</v>
      </c>
      <c r="O5754" t="s">
        <v>45</v>
      </c>
      <c r="P5754">
        <v>3698.2856999999999</v>
      </c>
      <c r="Q5754" t="s">
        <v>26</v>
      </c>
      <c r="R5754" t="s">
        <v>40</v>
      </c>
      <c r="S5754" t="s">
        <v>35</v>
      </c>
      <c r="T5754">
        <f>VLOOKUP(Admissions[[#This Row],[Department]],Departments[#All],5,FALSE)</f>
        <v>8500</v>
      </c>
      <c r="U5754" t="str">
        <f>IF(Admissions[[#This Row],[Total_Cost]]&gt;Admissions[[#This Row],[Cost_Benchmark]], "Above Benchmark", "Within Benchmark")</f>
        <v>Above Benchmark</v>
      </c>
    </row>
    <row r="5755" spans="1:21" x14ac:dyDescent="0.3">
      <c r="A5755">
        <v>15731</v>
      </c>
      <c r="B5755">
        <v>6192</v>
      </c>
      <c r="C5755" t="s">
        <v>561</v>
      </c>
      <c r="D5755" t="s">
        <v>20</v>
      </c>
      <c r="E5755">
        <v>35239</v>
      </c>
      <c r="F5755" t="s">
        <v>21</v>
      </c>
      <c r="G5755" t="s">
        <v>22</v>
      </c>
      <c r="H5755" s="1">
        <v>45623</v>
      </c>
      <c r="I5755" s="1">
        <v>45626</v>
      </c>
      <c r="J5755" t="s">
        <v>23</v>
      </c>
      <c r="K5755">
        <v>3</v>
      </c>
      <c r="L5755">
        <v>5005</v>
      </c>
      <c r="M5755">
        <v>0</v>
      </c>
      <c r="N5755" t="s">
        <v>61</v>
      </c>
      <c r="O5755" t="s">
        <v>45</v>
      </c>
      <c r="P5755">
        <v>1668.3333</v>
      </c>
      <c r="Q5755" t="s">
        <v>26</v>
      </c>
      <c r="R5755" t="s">
        <v>62</v>
      </c>
      <c r="S5755" t="s">
        <v>35</v>
      </c>
      <c r="T5755">
        <f>VLOOKUP(Admissions[[#This Row],[Department]],Departments[#All],5,FALSE)</f>
        <v>5500</v>
      </c>
      <c r="U5755" t="str">
        <f>IF(Admissions[[#This Row],[Total_Cost]]&gt;Admissions[[#This Row],[Cost_Benchmark]], "Above Benchmark", "Within Benchmark")</f>
        <v>Within Benchmark</v>
      </c>
    </row>
    <row r="5756" spans="1:21" x14ac:dyDescent="0.3">
      <c r="A5756">
        <v>12292</v>
      </c>
      <c r="B5756">
        <v>5473</v>
      </c>
      <c r="C5756" t="s">
        <v>92</v>
      </c>
      <c r="D5756" t="s">
        <v>74</v>
      </c>
      <c r="E5756" t="s">
        <v>1576</v>
      </c>
      <c r="F5756" t="s">
        <v>42</v>
      </c>
      <c r="G5756" t="s">
        <v>43</v>
      </c>
      <c r="H5756" s="1">
        <v>45549</v>
      </c>
      <c r="I5756" s="1">
        <v>45551</v>
      </c>
      <c r="J5756" t="s">
        <v>23</v>
      </c>
      <c r="K5756">
        <v>2</v>
      </c>
      <c r="L5756">
        <v>2285</v>
      </c>
      <c r="M5756">
        <v>0</v>
      </c>
      <c r="N5756" t="s">
        <v>99</v>
      </c>
      <c r="O5756" t="s">
        <v>25</v>
      </c>
      <c r="P5756">
        <v>1142.5</v>
      </c>
      <c r="Q5756" t="s">
        <v>26</v>
      </c>
      <c r="R5756" t="s">
        <v>27</v>
      </c>
      <c r="S5756" t="s">
        <v>28</v>
      </c>
      <c r="T5756">
        <f>VLOOKUP(Admissions[[#This Row],[Department]],Departments[#All],5,FALSE)</f>
        <v>4500</v>
      </c>
      <c r="U5756" t="str">
        <f>IF(Admissions[[#This Row],[Total_Cost]]&gt;Admissions[[#This Row],[Cost_Benchmark]], "Above Benchmark", "Within Benchmark")</f>
        <v>Within Benchmark</v>
      </c>
    </row>
    <row r="5757" spans="1:21" x14ac:dyDescent="0.3">
      <c r="A5757">
        <v>11699</v>
      </c>
      <c r="B5757">
        <v>5760</v>
      </c>
      <c r="C5757" t="s">
        <v>334</v>
      </c>
      <c r="D5757" t="s">
        <v>74</v>
      </c>
      <c r="E5757">
        <v>38185</v>
      </c>
      <c r="F5757" t="s">
        <v>68</v>
      </c>
      <c r="G5757" t="s">
        <v>69</v>
      </c>
      <c r="H5757" s="1">
        <v>45019</v>
      </c>
      <c r="I5757" s="1">
        <v>45022</v>
      </c>
      <c r="J5757" t="s">
        <v>23</v>
      </c>
      <c r="K5757">
        <v>3</v>
      </c>
      <c r="L5757">
        <v>7227</v>
      </c>
      <c r="M5757">
        <v>0</v>
      </c>
      <c r="N5757" t="s">
        <v>106</v>
      </c>
      <c r="O5757" t="s">
        <v>25</v>
      </c>
      <c r="P5757">
        <v>2409</v>
      </c>
      <c r="Q5757" t="s">
        <v>26</v>
      </c>
      <c r="R5757" t="s">
        <v>34</v>
      </c>
      <c r="S5757" t="s">
        <v>35</v>
      </c>
      <c r="T5757">
        <f>VLOOKUP(Admissions[[#This Row],[Department]],Departments[#All],5,FALSE)</f>
        <v>6800</v>
      </c>
      <c r="U5757" t="str">
        <f>IF(Admissions[[#This Row],[Total_Cost]]&gt;Admissions[[#This Row],[Cost_Benchmark]], "Above Benchmark", "Within Benchmark")</f>
        <v>Above Benchmark</v>
      </c>
    </row>
    <row r="5758" spans="1:21" x14ac:dyDescent="0.3">
      <c r="A5758">
        <v>11278</v>
      </c>
      <c r="B5758">
        <v>6792</v>
      </c>
      <c r="C5758" t="s">
        <v>369</v>
      </c>
      <c r="D5758" t="s">
        <v>20</v>
      </c>
      <c r="E5758">
        <v>22165</v>
      </c>
      <c r="F5758" t="s">
        <v>84</v>
      </c>
      <c r="G5758" t="s">
        <v>95</v>
      </c>
      <c r="H5758" s="1">
        <v>45371</v>
      </c>
      <c r="I5758" s="1">
        <v>45375</v>
      </c>
      <c r="J5758" t="s">
        <v>23</v>
      </c>
      <c r="K5758">
        <v>4</v>
      </c>
      <c r="L5758">
        <v>5836</v>
      </c>
      <c r="M5758">
        <v>0</v>
      </c>
      <c r="N5758" t="s">
        <v>50</v>
      </c>
      <c r="O5758" t="s">
        <v>45</v>
      </c>
      <c r="P5758">
        <v>1459</v>
      </c>
      <c r="Q5758" t="s">
        <v>26</v>
      </c>
      <c r="R5758" t="s">
        <v>62</v>
      </c>
      <c r="S5758" t="s">
        <v>35</v>
      </c>
      <c r="T5758">
        <f>VLOOKUP(Admissions[[#This Row],[Department]],Departments[#All],5,FALSE)</f>
        <v>6000</v>
      </c>
      <c r="U5758" t="str">
        <f>IF(Admissions[[#This Row],[Total_Cost]]&gt;Admissions[[#This Row],[Cost_Benchmark]], "Above Benchmark", "Within Benchmark")</f>
        <v>Within Benchmark</v>
      </c>
    </row>
    <row r="5759" spans="1:21" x14ac:dyDescent="0.3">
      <c r="A5759">
        <v>13978</v>
      </c>
      <c r="B5759">
        <v>5812</v>
      </c>
      <c r="C5759" t="s">
        <v>1442</v>
      </c>
      <c r="D5759" t="s">
        <v>20</v>
      </c>
      <c r="E5759">
        <v>24920</v>
      </c>
      <c r="F5759" t="s">
        <v>30</v>
      </c>
      <c r="G5759" t="s">
        <v>31</v>
      </c>
      <c r="H5759" s="1">
        <v>45054</v>
      </c>
      <c r="I5759" s="1">
        <v>45058</v>
      </c>
      <c r="J5759" t="s">
        <v>23</v>
      </c>
      <c r="K5759">
        <v>4</v>
      </c>
      <c r="L5759">
        <v>15881</v>
      </c>
      <c r="M5759">
        <v>1</v>
      </c>
      <c r="N5759" t="s">
        <v>39</v>
      </c>
      <c r="O5759" t="s">
        <v>25</v>
      </c>
      <c r="P5759">
        <v>3970.25</v>
      </c>
      <c r="Q5759" t="s">
        <v>26</v>
      </c>
      <c r="R5759" t="s">
        <v>34</v>
      </c>
      <c r="S5759" t="s">
        <v>35</v>
      </c>
      <c r="T5759">
        <f>VLOOKUP(Admissions[[#This Row],[Department]],Departments[#All],5,FALSE)</f>
        <v>12000</v>
      </c>
      <c r="U5759" t="str">
        <f>IF(Admissions[[#This Row],[Total_Cost]]&gt;Admissions[[#This Row],[Cost_Benchmark]], "Above Benchmark", "Within Benchmark")</f>
        <v>Above Benchmark</v>
      </c>
    </row>
    <row r="5760" spans="1:21" x14ac:dyDescent="0.3">
      <c r="A5760">
        <v>12966</v>
      </c>
      <c r="B5760">
        <v>3880</v>
      </c>
      <c r="C5760" t="s">
        <v>557</v>
      </c>
      <c r="D5760" t="s">
        <v>74</v>
      </c>
      <c r="E5760">
        <v>23873</v>
      </c>
      <c r="F5760" t="s">
        <v>21</v>
      </c>
      <c r="G5760" t="s">
        <v>64</v>
      </c>
      <c r="H5760" s="1">
        <v>45109</v>
      </c>
      <c r="I5760" s="1">
        <v>45110</v>
      </c>
      <c r="J5760" t="s">
        <v>23</v>
      </c>
      <c r="K5760">
        <v>1</v>
      </c>
      <c r="L5760">
        <v>3690</v>
      </c>
      <c r="M5760">
        <v>0</v>
      </c>
      <c r="N5760" t="s">
        <v>61</v>
      </c>
      <c r="O5760" t="s">
        <v>25</v>
      </c>
      <c r="P5760">
        <v>3690</v>
      </c>
      <c r="Q5760" t="s">
        <v>26</v>
      </c>
      <c r="R5760" t="s">
        <v>46</v>
      </c>
      <c r="S5760" t="s">
        <v>28</v>
      </c>
      <c r="T5760">
        <f>VLOOKUP(Admissions[[#This Row],[Department]],Departments[#All],5,FALSE)</f>
        <v>5500</v>
      </c>
      <c r="U5760" t="str">
        <f>IF(Admissions[[#This Row],[Total_Cost]]&gt;Admissions[[#This Row],[Cost_Benchmark]], "Above Benchmark", "Within Benchmark")</f>
        <v>Within Benchmark</v>
      </c>
    </row>
    <row r="5761" spans="1:21" x14ac:dyDescent="0.3">
      <c r="A5761">
        <v>12229</v>
      </c>
      <c r="B5761">
        <v>6905</v>
      </c>
      <c r="C5761" t="s">
        <v>1006</v>
      </c>
      <c r="D5761" t="s">
        <v>20</v>
      </c>
      <c r="E5761">
        <v>15126</v>
      </c>
      <c r="F5761" t="s">
        <v>55</v>
      </c>
      <c r="G5761" t="s">
        <v>241</v>
      </c>
      <c r="H5761" s="1">
        <v>45029</v>
      </c>
      <c r="I5761" s="1">
        <v>45034</v>
      </c>
      <c r="J5761" t="s">
        <v>23</v>
      </c>
      <c r="K5761">
        <v>5</v>
      </c>
      <c r="L5761">
        <v>11901</v>
      </c>
      <c r="M5761">
        <v>0</v>
      </c>
      <c r="N5761" t="s">
        <v>91</v>
      </c>
      <c r="O5761" t="s">
        <v>33</v>
      </c>
      <c r="P5761">
        <v>2380.1999999999998</v>
      </c>
      <c r="Q5761" t="s">
        <v>26</v>
      </c>
      <c r="R5761" t="s">
        <v>40</v>
      </c>
      <c r="S5761" t="s">
        <v>35</v>
      </c>
      <c r="T5761">
        <f>VLOOKUP(Admissions[[#This Row],[Department]],Departments[#All],5,FALSE)</f>
        <v>7200</v>
      </c>
      <c r="U5761" t="str">
        <f>IF(Admissions[[#This Row],[Total_Cost]]&gt;Admissions[[#This Row],[Cost_Benchmark]], "Above Benchmark", "Within Benchmark")</f>
        <v>Above Benchmark</v>
      </c>
    </row>
    <row r="5762" spans="1:21" x14ac:dyDescent="0.3">
      <c r="A5762">
        <v>15610</v>
      </c>
      <c r="B5762">
        <v>4003</v>
      </c>
      <c r="C5762" t="s">
        <v>542</v>
      </c>
      <c r="D5762" t="s">
        <v>74</v>
      </c>
      <c r="E5762">
        <v>25064</v>
      </c>
      <c r="F5762" t="s">
        <v>30</v>
      </c>
      <c r="G5762" t="s">
        <v>179</v>
      </c>
      <c r="H5762" s="1">
        <v>45491</v>
      </c>
      <c r="I5762" s="1">
        <v>45500</v>
      </c>
      <c r="J5762" t="s">
        <v>23</v>
      </c>
      <c r="K5762">
        <v>9</v>
      </c>
      <c r="L5762">
        <v>17531</v>
      </c>
      <c r="M5762">
        <v>0</v>
      </c>
      <c r="N5762" t="s">
        <v>39</v>
      </c>
      <c r="O5762" t="s">
        <v>25</v>
      </c>
      <c r="P5762">
        <v>1947.8888999999999</v>
      </c>
      <c r="Q5762" t="s">
        <v>26</v>
      </c>
      <c r="R5762" t="s">
        <v>40</v>
      </c>
      <c r="S5762" t="s">
        <v>35</v>
      </c>
      <c r="T5762">
        <f>VLOOKUP(Admissions[[#This Row],[Department]],Departments[#All],5,FALSE)</f>
        <v>12000</v>
      </c>
      <c r="U5762" t="str">
        <f>IF(Admissions[[#This Row],[Total_Cost]]&gt;Admissions[[#This Row],[Cost_Benchmark]], "Above Benchmark", "Within Benchmark")</f>
        <v>Above Benchmark</v>
      </c>
    </row>
    <row r="5763" spans="1:21" x14ac:dyDescent="0.3">
      <c r="A5763">
        <v>13154</v>
      </c>
      <c r="B5763">
        <v>4439</v>
      </c>
      <c r="C5763" t="s">
        <v>944</v>
      </c>
      <c r="D5763" t="s">
        <v>74</v>
      </c>
      <c r="E5763">
        <v>27072</v>
      </c>
      <c r="F5763" t="s">
        <v>48</v>
      </c>
      <c r="G5763" t="s">
        <v>101</v>
      </c>
      <c r="H5763" s="1">
        <v>45131</v>
      </c>
      <c r="I5763" s="1">
        <v>45139</v>
      </c>
      <c r="J5763" t="s">
        <v>23</v>
      </c>
      <c r="K5763">
        <v>8</v>
      </c>
      <c r="L5763">
        <v>19128</v>
      </c>
      <c r="M5763">
        <v>0</v>
      </c>
      <c r="N5763" t="s">
        <v>78</v>
      </c>
      <c r="O5763" t="s">
        <v>25</v>
      </c>
      <c r="P5763">
        <v>2391</v>
      </c>
      <c r="Q5763" t="s">
        <v>26</v>
      </c>
      <c r="R5763" t="s">
        <v>34</v>
      </c>
      <c r="S5763" t="s">
        <v>35</v>
      </c>
      <c r="T5763">
        <f>VLOOKUP(Admissions[[#This Row],[Department]],Departments[#All],5,FALSE)</f>
        <v>8500</v>
      </c>
      <c r="U5763" t="str">
        <f>IF(Admissions[[#This Row],[Total_Cost]]&gt;Admissions[[#This Row],[Cost_Benchmark]], "Above Benchmark", "Within Benchmark")</f>
        <v>Above Benchmark</v>
      </c>
    </row>
    <row r="5764" spans="1:21" x14ac:dyDescent="0.3">
      <c r="A5764">
        <v>10693</v>
      </c>
      <c r="B5764">
        <v>7046</v>
      </c>
      <c r="C5764" t="s">
        <v>1577</v>
      </c>
      <c r="D5764" t="s">
        <v>74</v>
      </c>
      <c r="E5764">
        <v>37193</v>
      </c>
      <c r="F5764" t="s">
        <v>48</v>
      </c>
      <c r="G5764" t="s">
        <v>49</v>
      </c>
      <c r="H5764" s="1">
        <v>45321</v>
      </c>
      <c r="I5764" s="1">
        <v>45328</v>
      </c>
      <c r="J5764" t="s">
        <v>23</v>
      </c>
      <c r="K5764">
        <v>7</v>
      </c>
      <c r="L5764">
        <v>9773</v>
      </c>
      <c r="M5764">
        <v>0</v>
      </c>
      <c r="N5764" t="s">
        <v>78</v>
      </c>
      <c r="O5764" t="s">
        <v>45</v>
      </c>
      <c r="P5764">
        <v>1396.1429000000001</v>
      </c>
      <c r="Q5764" t="s">
        <v>26</v>
      </c>
      <c r="R5764" t="s">
        <v>53</v>
      </c>
      <c r="S5764" t="s">
        <v>35</v>
      </c>
      <c r="T5764">
        <f>VLOOKUP(Admissions[[#This Row],[Department]],Departments[#All],5,FALSE)</f>
        <v>8500</v>
      </c>
      <c r="U5764" t="str">
        <f>IF(Admissions[[#This Row],[Total_Cost]]&gt;Admissions[[#This Row],[Cost_Benchmark]], "Above Benchmark", "Within Benchmark")</f>
        <v>Above Benchmark</v>
      </c>
    </row>
    <row r="5765" spans="1:21" x14ac:dyDescent="0.3">
      <c r="A5765">
        <v>12828</v>
      </c>
      <c r="B5765">
        <v>5130</v>
      </c>
      <c r="C5765" t="s">
        <v>461</v>
      </c>
      <c r="D5765" t="s">
        <v>74</v>
      </c>
      <c r="E5765">
        <v>31949</v>
      </c>
      <c r="F5765" t="s">
        <v>55</v>
      </c>
      <c r="G5765" t="s">
        <v>90</v>
      </c>
      <c r="H5765" s="1">
        <v>45568</v>
      </c>
      <c r="I5765" s="1">
        <v>45576</v>
      </c>
      <c r="J5765" t="s">
        <v>23</v>
      </c>
      <c r="K5765">
        <v>8</v>
      </c>
      <c r="L5765">
        <v>13059</v>
      </c>
      <c r="M5765">
        <v>0</v>
      </c>
      <c r="N5765" t="s">
        <v>57</v>
      </c>
      <c r="O5765" t="s">
        <v>25</v>
      </c>
      <c r="P5765">
        <v>1632.375</v>
      </c>
      <c r="Q5765" t="s">
        <v>26</v>
      </c>
      <c r="R5765" t="s">
        <v>40</v>
      </c>
      <c r="S5765" t="s">
        <v>35</v>
      </c>
      <c r="T5765">
        <f>VLOOKUP(Admissions[[#This Row],[Department]],Departments[#All],5,FALSE)</f>
        <v>7200</v>
      </c>
      <c r="U5765" t="str">
        <f>IF(Admissions[[#This Row],[Total_Cost]]&gt;Admissions[[#This Row],[Cost_Benchmark]], "Above Benchmark", "Within Benchmark")</f>
        <v>Above Benchmark</v>
      </c>
    </row>
    <row r="5766" spans="1:21" x14ac:dyDescent="0.3">
      <c r="A5766">
        <v>13226</v>
      </c>
      <c r="C5766" t="s">
        <v>343</v>
      </c>
      <c r="D5766" t="s">
        <v>20</v>
      </c>
      <c r="E5766">
        <v>14869</v>
      </c>
      <c r="F5766" t="s">
        <v>55</v>
      </c>
      <c r="G5766" t="s">
        <v>241</v>
      </c>
      <c r="H5766" s="1">
        <v>45449</v>
      </c>
      <c r="I5766" s="1">
        <v>45454</v>
      </c>
      <c r="J5766" t="s">
        <v>23</v>
      </c>
      <c r="K5766">
        <v>5</v>
      </c>
      <c r="L5766">
        <v>9776</v>
      </c>
      <c r="M5766">
        <v>0</v>
      </c>
      <c r="N5766" t="s">
        <v>91</v>
      </c>
      <c r="O5766" t="s">
        <v>45</v>
      </c>
      <c r="P5766">
        <v>1955.2</v>
      </c>
      <c r="Q5766" t="s">
        <v>26</v>
      </c>
      <c r="R5766" t="s">
        <v>40</v>
      </c>
      <c r="S5766" t="s">
        <v>35</v>
      </c>
      <c r="T5766">
        <f>VLOOKUP(Admissions[[#This Row],[Department]],Departments[#All],5,FALSE)</f>
        <v>7200</v>
      </c>
      <c r="U5766" t="str">
        <f>IF(Admissions[[#This Row],[Total_Cost]]&gt;Admissions[[#This Row],[Cost_Benchmark]], "Above Benchmark", "Within Benchmark")</f>
        <v>Above Benchmark</v>
      </c>
    </row>
    <row r="5767" spans="1:21" x14ac:dyDescent="0.3">
      <c r="A5767">
        <v>13474</v>
      </c>
      <c r="B5767">
        <v>3084</v>
      </c>
      <c r="C5767" t="s">
        <v>173</v>
      </c>
      <c r="D5767" t="s">
        <v>74</v>
      </c>
      <c r="E5767">
        <v>34916</v>
      </c>
      <c r="F5767" t="s">
        <v>84</v>
      </c>
      <c r="G5767" t="s">
        <v>95</v>
      </c>
      <c r="H5767" s="1">
        <v>45297</v>
      </c>
      <c r="I5767" s="1">
        <v>45299</v>
      </c>
      <c r="J5767" t="s">
        <v>23</v>
      </c>
      <c r="K5767">
        <v>2</v>
      </c>
      <c r="L5767">
        <v>4302</v>
      </c>
      <c r="M5767">
        <v>0</v>
      </c>
      <c r="N5767" t="s">
        <v>50</v>
      </c>
      <c r="O5767" t="s">
        <v>45</v>
      </c>
      <c r="P5767">
        <v>2151</v>
      </c>
      <c r="Q5767" t="s">
        <v>26</v>
      </c>
      <c r="R5767" t="s">
        <v>27</v>
      </c>
      <c r="S5767" t="s">
        <v>28</v>
      </c>
      <c r="T5767">
        <f>VLOOKUP(Admissions[[#This Row],[Department]],Departments[#All],5,FALSE)</f>
        <v>6000</v>
      </c>
      <c r="U5767" t="str">
        <f>IF(Admissions[[#This Row],[Total_Cost]]&gt;Admissions[[#This Row],[Cost_Benchmark]], "Above Benchmark", "Within Benchmark")</f>
        <v>Within Benchmark</v>
      </c>
    </row>
    <row r="5768" spans="1:21" x14ac:dyDescent="0.3">
      <c r="A5768">
        <v>12126</v>
      </c>
      <c r="B5768">
        <v>6233</v>
      </c>
      <c r="C5768" t="s">
        <v>1254</v>
      </c>
      <c r="D5768" t="s">
        <v>20</v>
      </c>
      <c r="E5768">
        <v>17134</v>
      </c>
      <c r="F5768" t="s">
        <v>48</v>
      </c>
      <c r="G5768" t="s">
        <v>103</v>
      </c>
      <c r="H5768" s="1">
        <v>45469</v>
      </c>
      <c r="I5768" s="1">
        <v>45474</v>
      </c>
      <c r="J5768" t="s">
        <v>23</v>
      </c>
      <c r="K5768">
        <v>5</v>
      </c>
      <c r="L5768">
        <v>10953</v>
      </c>
      <c r="M5768">
        <v>1</v>
      </c>
      <c r="N5768" t="s">
        <v>50</v>
      </c>
      <c r="O5768" t="s">
        <v>33</v>
      </c>
      <c r="P5768">
        <v>2190.6</v>
      </c>
      <c r="Q5768" t="s">
        <v>26</v>
      </c>
      <c r="R5768" t="s">
        <v>62</v>
      </c>
      <c r="S5768" t="s">
        <v>35</v>
      </c>
      <c r="T5768">
        <f>VLOOKUP(Admissions[[#This Row],[Department]],Departments[#All],5,FALSE)</f>
        <v>8500</v>
      </c>
      <c r="U5768" t="str">
        <f>IF(Admissions[[#This Row],[Total_Cost]]&gt;Admissions[[#This Row],[Cost_Benchmark]], "Above Benchmark", "Within Benchmark")</f>
        <v>Above Benchmark</v>
      </c>
    </row>
    <row r="5769" spans="1:21" x14ac:dyDescent="0.3">
      <c r="A5769">
        <v>12010</v>
      </c>
      <c r="B5769">
        <v>4888</v>
      </c>
      <c r="C5769" t="s">
        <v>178</v>
      </c>
      <c r="D5769" t="s">
        <v>74</v>
      </c>
      <c r="E5769">
        <v>41028</v>
      </c>
      <c r="F5769" t="s">
        <v>42</v>
      </c>
      <c r="G5769" t="s">
        <v>43</v>
      </c>
      <c r="H5769" s="1">
        <v>45341</v>
      </c>
      <c r="I5769" s="1">
        <v>45342</v>
      </c>
      <c r="J5769" t="s">
        <v>23</v>
      </c>
      <c r="K5769">
        <v>1</v>
      </c>
      <c r="L5769">
        <v>1839</v>
      </c>
      <c r="M5769">
        <v>0</v>
      </c>
      <c r="N5769" t="s">
        <v>65</v>
      </c>
      <c r="O5769" t="s">
        <v>25</v>
      </c>
      <c r="P5769">
        <v>1839</v>
      </c>
      <c r="Q5769" t="s">
        <v>26</v>
      </c>
      <c r="R5769" t="s">
        <v>34</v>
      </c>
      <c r="S5769" t="s">
        <v>35</v>
      </c>
      <c r="T5769">
        <f>VLOOKUP(Admissions[[#This Row],[Department]],Departments[#All],5,FALSE)</f>
        <v>4500</v>
      </c>
      <c r="U5769" t="str">
        <f>IF(Admissions[[#This Row],[Total_Cost]]&gt;Admissions[[#This Row],[Cost_Benchmark]], "Above Benchmark", "Within Benchmark")</f>
        <v>Within Benchmark</v>
      </c>
    </row>
    <row r="5770" spans="1:21" x14ac:dyDescent="0.3">
      <c r="A5770">
        <v>11036</v>
      </c>
      <c r="B5770">
        <v>6676</v>
      </c>
      <c r="C5770" t="s">
        <v>1306</v>
      </c>
      <c r="D5770" t="s">
        <v>74</v>
      </c>
      <c r="E5770">
        <v>35912</v>
      </c>
      <c r="F5770" t="s">
        <v>55</v>
      </c>
      <c r="G5770" t="s">
        <v>56</v>
      </c>
      <c r="H5770" s="1">
        <v>45182</v>
      </c>
      <c r="I5770" s="1">
        <v>45187</v>
      </c>
      <c r="J5770" t="s">
        <v>23</v>
      </c>
      <c r="K5770">
        <v>5</v>
      </c>
      <c r="L5770">
        <v>6761</v>
      </c>
      <c r="M5770">
        <v>0</v>
      </c>
      <c r="N5770" t="s">
        <v>139</v>
      </c>
      <c r="O5770" t="s">
        <v>45</v>
      </c>
      <c r="P5770">
        <v>1352.2</v>
      </c>
      <c r="Q5770" t="s">
        <v>26</v>
      </c>
      <c r="R5770" t="s">
        <v>62</v>
      </c>
      <c r="S5770" t="s">
        <v>35</v>
      </c>
      <c r="T5770">
        <f>VLOOKUP(Admissions[[#This Row],[Department]],Departments[#All],5,FALSE)</f>
        <v>7200</v>
      </c>
      <c r="U5770" t="str">
        <f>IF(Admissions[[#This Row],[Total_Cost]]&gt;Admissions[[#This Row],[Cost_Benchmark]], "Above Benchmark", "Within Benchmark")</f>
        <v>Within Benchmark</v>
      </c>
    </row>
    <row r="5771" spans="1:21" x14ac:dyDescent="0.3">
      <c r="A5771">
        <v>12871</v>
      </c>
      <c r="B5771">
        <v>6555</v>
      </c>
      <c r="C5771" t="s">
        <v>702</v>
      </c>
      <c r="D5771" t="s">
        <v>74</v>
      </c>
      <c r="E5771">
        <v>26238</v>
      </c>
      <c r="F5771" t="s">
        <v>21</v>
      </c>
      <c r="G5771" t="s">
        <v>64</v>
      </c>
      <c r="H5771" s="1">
        <v>45377</v>
      </c>
      <c r="I5771" s="1">
        <v>45380</v>
      </c>
      <c r="J5771" t="s">
        <v>23</v>
      </c>
      <c r="K5771">
        <v>3</v>
      </c>
      <c r="L5771">
        <v>5372</v>
      </c>
      <c r="M5771">
        <v>0</v>
      </c>
      <c r="N5771" t="s">
        <v>99</v>
      </c>
      <c r="O5771" t="s">
        <v>33</v>
      </c>
      <c r="P5771">
        <v>1790.6667</v>
      </c>
      <c r="Q5771" t="s">
        <v>26</v>
      </c>
      <c r="R5771" t="s">
        <v>53</v>
      </c>
      <c r="S5771" t="s">
        <v>35</v>
      </c>
      <c r="T5771">
        <f>VLOOKUP(Admissions[[#This Row],[Department]],Departments[#All],5,FALSE)</f>
        <v>5500</v>
      </c>
      <c r="U5771" t="str">
        <f>IF(Admissions[[#This Row],[Total_Cost]]&gt;Admissions[[#This Row],[Cost_Benchmark]], "Above Benchmark", "Within Benchmark")</f>
        <v>Within Benchmark</v>
      </c>
    </row>
    <row r="5772" spans="1:21" x14ac:dyDescent="0.3">
      <c r="A5772">
        <v>10860</v>
      </c>
      <c r="B5772">
        <v>3967</v>
      </c>
      <c r="C5772" t="s">
        <v>107</v>
      </c>
      <c r="D5772" t="s">
        <v>74</v>
      </c>
      <c r="E5772">
        <v>36596</v>
      </c>
      <c r="F5772" t="s">
        <v>37</v>
      </c>
      <c r="G5772" t="s">
        <v>52</v>
      </c>
      <c r="H5772" s="1">
        <v>45612</v>
      </c>
      <c r="I5772" s="1">
        <v>45618</v>
      </c>
      <c r="J5772" t="s">
        <v>23</v>
      </c>
      <c r="K5772">
        <v>6</v>
      </c>
      <c r="L5772">
        <v>10484</v>
      </c>
      <c r="M5772">
        <v>0</v>
      </c>
      <c r="N5772" t="s">
        <v>82</v>
      </c>
      <c r="O5772" t="s">
        <v>25</v>
      </c>
      <c r="P5772">
        <v>1747.3333</v>
      </c>
      <c r="Q5772" t="s">
        <v>26</v>
      </c>
      <c r="R5772" t="s">
        <v>27</v>
      </c>
      <c r="S5772" t="s">
        <v>28</v>
      </c>
      <c r="T5772">
        <f>VLOOKUP(Admissions[[#This Row],[Department]],Departments[#All],5,FALSE)</f>
        <v>9000</v>
      </c>
      <c r="U5772" t="str">
        <f>IF(Admissions[[#This Row],[Total_Cost]]&gt;Admissions[[#This Row],[Cost_Benchmark]], "Above Benchmark", "Within Benchmark")</f>
        <v>Above Benchmark</v>
      </c>
    </row>
    <row r="5773" spans="1:21" x14ac:dyDescent="0.3">
      <c r="A5773">
        <v>11350</v>
      </c>
      <c r="B5773">
        <v>6687</v>
      </c>
      <c r="C5773" t="s">
        <v>1274</v>
      </c>
      <c r="D5773" t="s">
        <v>20</v>
      </c>
      <c r="E5773">
        <v>25866</v>
      </c>
      <c r="F5773" t="s">
        <v>21</v>
      </c>
      <c r="G5773" t="s">
        <v>64</v>
      </c>
      <c r="H5773" s="1">
        <v>45019</v>
      </c>
      <c r="I5773" s="1">
        <v>45023</v>
      </c>
      <c r="J5773" t="s">
        <v>23</v>
      </c>
      <c r="K5773">
        <v>4</v>
      </c>
      <c r="L5773">
        <v>6117</v>
      </c>
      <c r="M5773">
        <v>0</v>
      </c>
      <c r="N5773" t="s">
        <v>99</v>
      </c>
      <c r="O5773" t="s">
        <v>25</v>
      </c>
      <c r="P5773">
        <v>1529.25</v>
      </c>
      <c r="Q5773" t="s">
        <v>26</v>
      </c>
      <c r="R5773" t="s">
        <v>34</v>
      </c>
      <c r="S5773" t="s">
        <v>35</v>
      </c>
      <c r="T5773">
        <f>VLOOKUP(Admissions[[#This Row],[Department]],Departments[#All],5,FALSE)</f>
        <v>5500</v>
      </c>
      <c r="U5773" t="str">
        <f>IF(Admissions[[#This Row],[Total_Cost]]&gt;Admissions[[#This Row],[Cost_Benchmark]], "Above Benchmark", "Within Benchmark")</f>
        <v>Above Benchmark</v>
      </c>
    </row>
    <row r="5774" spans="1:21" x14ac:dyDescent="0.3">
      <c r="A5774">
        <v>13391</v>
      </c>
      <c r="B5774">
        <v>3513</v>
      </c>
      <c r="C5774" t="s">
        <v>668</v>
      </c>
      <c r="D5774" t="s">
        <v>20</v>
      </c>
      <c r="E5774">
        <v>23251</v>
      </c>
      <c r="F5774" t="s">
        <v>68</v>
      </c>
      <c r="G5774" t="s">
        <v>105</v>
      </c>
      <c r="H5774" s="1">
        <v>45594</v>
      </c>
      <c r="I5774" s="1">
        <v>45600</v>
      </c>
      <c r="J5774" t="s">
        <v>23</v>
      </c>
      <c r="K5774">
        <v>6</v>
      </c>
      <c r="L5774">
        <v>6187</v>
      </c>
      <c r="M5774">
        <v>0</v>
      </c>
      <c r="N5774" t="s">
        <v>132</v>
      </c>
      <c r="O5774" t="s">
        <v>25</v>
      </c>
      <c r="P5774">
        <v>1031.1667</v>
      </c>
      <c r="Q5774" t="s">
        <v>26</v>
      </c>
      <c r="R5774" t="s">
        <v>53</v>
      </c>
      <c r="S5774" t="s">
        <v>35</v>
      </c>
      <c r="T5774">
        <f>VLOOKUP(Admissions[[#This Row],[Department]],Departments[#All],5,FALSE)</f>
        <v>6800</v>
      </c>
      <c r="U5774" t="str">
        <f>IF(Admissions[[#This Row],[Total_Cost]]&gt;Admissions[[#This Row],[Cost_Benchmark]], "Above Benchmark", "Within Benchmark")</f>
        <v>Within Benchmark</v>
      </c>
    </row>
    <row r="5775" spans="1:21" x14ac:dyDescent="0.3">
      <c r="A5775">
        <v>13290</v>
      </c>
      <c r="B5775">
        <v>4087</v>
      </c>
      <c r="C5775" t="s">
        <v>615</v>
      </c>
      <c r="D5775" t="s">
        <v>74</v>
      </c>
      <c r="E5775">
        <v>14225</v>
      </c>
      <c r="F5775" t="s">
        <v>21</v>
      </c>
      <c r="G5775" t="s">
        <v>22</v>
      </c>
      <c r="H5775" s="1">
        <v>45077</v>
      </c>
      <c r="I5775" s="1">
        <v>45080</v>
      </c>
      <c r="J5775" t="s">
        <v>23</v>
      </c>
      <c r="K5775">
        <v>3</v>
      </c>
      <c r="L5775">
        <v>6221</v>
      </c>
      <c r="M5775">
        <v>1</v>
      </c>
      <c r="N5775" t="s">
        <v>61</v>
      </c>
      <c r="O5775" t="s">
        <v>25</v>
      </c>
      <c r="P5775">
        <v>2073.6667000000002</v>
      </c>
      <c r="Q5775" t="s">
        <v>26</v>
      </c>
      <c r="R5775" t="s">
        <v>62</v>
      </c>
      <c r="S5775" t="s">
        <v>35</v>
      </c>
      <c r="T5775">
        <f>VLOOKUP(Admissions[[#This Row],[Department]],Departments[#All],5,FALSE)</f>
        <v>5500</v>
      </c>
      <c r="U5775" t="str">
        <f>IF(Admissions[[#This Row],[Total_Cost]]&gt;Admissions[[#This Row],[Cost_Benchmark]], "Above Benchmark", "Within Benchmark")</f>
        <v>Above Benchmark</v>
      </c>
    </row>
    <row r="5776" spans="1:21" x14ac:dyDescent="0.3">
      <c r="A5776">
        <v>13185</v>
      </c>
      <c r="B5776">
        <v>3276</v>
      </c>
      <c r="C5776" t="s">
        <v>849</v>
      </c>
      <c r="D5776" t="s">
        <v>74</v>
      </c>
      <c r="E5776">
        <v>12772</v>
      </c>
      <c r="F5776" t="s">
        <v>37</v>
      </c>
      <c r="G5776" t="s">
        <v>38</v>
      </c>
      <c r="H5776" s="1">
        <v>45254</v>
      </c>
      <c r="I5776" s="1">
        <v>45263</v>
      </c>
      <c r="J5776" t="s">
        <v>23</v>
      </c>
      <c r="K5776">
        <v>9</v>
      </c>
      <c r="L5776">
        <v>10791</v>
      </c>
      <c r="M5776">
        <v>0</v>
      </c>
      <c r="N5776" t="s">
        <v>82</v>
      </c>
      <c r="O5776" t="s">
        <v>45</v>
      </c>
      <c r="P5776">
        <v>1199</v>
      </c>
      <c r="Q5776" t="s">
        <v>26</v>
      </c>
      <c r="R5776" t="s">
        <v>66</v>
      </c>
      <c r="S5776" t="s">
        <v>35</v>
      </c>
      <c r="T5776">
        <f>VLOOKUP(Admissions[[#This Row],[Department]],Departments[#All],5,FALSE)</f>
        <v>9000</v>
      </c>
      <c r="U5776" t="str">
        <f>IF(Admissions[[#This Row],[Total_Cost]]&gt;Admissions[[#This Row],[Cost_Benchmark]], "Above Benchmark", "Within Benchmark")</f>
        <v>Above Benchmark</v>
      </c>
    </row>
    <row r="5777" spans="1:21" x14ac:dyDescent="0.3">
      <c r="A5777">
        <v>10829</v>
      </c>
      <c r="B5777">
        <v>5913</v>
      </c>
      <c r="C5777" t="s">
        <v>453</v>
      </c>
      <c r="D5777" t="s">
        <v>74</v>
      </c>
      <c r="E5777">
        <v>25501</v>
      </c>
      <c r="F5777" t="s">
        <v>48</v>
      </c>
      <c r="G5777" t="s">
        <v>49</v>
      </c>
      <c r="H5777" s="1">
        <v>44928</v>
      </c>
      <c r="I5777" s="1">
        <v>44931</v>
      </c>
      <c r="J5777" t="s">
        <v>23</v>
      </c>
      <c r="K5777">
        <v>3</v>
      </c>
      <c r="L5777">
        <v>8483</v>
      </c>
      <c r="M5777">
        <v>1</v>
      </c>
      <c r="N5777" t="s">
        <v>137</v>
      </c>
      <c r="O5777" t="s">
        <v>25</v>
      </c>
      <c r="P5777">
        <v>2827.6667000000002</v>
      </c>
      <c r="Q5777" t="s">
        <v>26</v>
      </c>
      <c r="R5777" t="s">
        <v>34</v>
      </c>
      <c r="S5777" t="s">
        <v>35</v>
      </c>
      <c r="T5777">
        <f>VLOOKUP(Admissions[[#This Row],[Department]],Departments[#All],5,FALSE)</f>
        <v>8500</v>
      </c>
      <c r="U5777" t="str">
        <f>IF(Admissions[[#This Row],[Total_Cost]]&gt;Admissions[[#This Row],[Cost_Benchmark]], "Above Benchmark", "Within Benchmark")</f>
        <v>Within Benchmark</v>
      </c>
    </row>
    <row r="5778" spans="1:21" x14ac:dyDescent="0.3">
      <c r="A5778">
        <v>10409</v>
      </c>
      <c r="B5778">
        <v>5034</v>
      </c>
      <c r="C5778" t="s">
        <v>675</v>
      </c>
      <c r="D5778" t="s">
        <v>74</v>
      </c>
      <c r="E5778">
        <v>35243</v>
      </c>
      <c r="F5778" t="s">
        <v>68</v>
      </c>
      <c r="G5778" t="s">
        <v>105</v>
      </c>
      <c r="H5778" s="1">
        <v>44997</v>
      </c>
      <c r="I5778" s="1">
        <v>44999</v>
      </c>
      <c r="J5778" t="s">
        <v>23</v>
      </c>
      <c r="K5778">
        <v>2</v>
      </c>
      <c r="L5778">
        <v>2944</v>
      </c>
      <c r="M5778">
        <v>0</v>
      </c>
      <c r="N5778" t="s">
        <v>70</v>
      </c>
      <c r="O5778" t="s">
        <v>33</v>
      </c>
      <c r="P5778">
        <v>1472</v>
      </c>
      <c r="Q5778" t="s">
        <v>26</v>
      </c>
      <c r="R5778" t="s">
        <v>46</v>
      </c>
      <c r="S5778" t="s">
        <v>28</v>
      </c>
      <c r="T5778">
        <f>VLOOKUP(Admissions[[#This Row],[Department]],Departments[#All],5,FALSE)</f>
        <v>6800</v>
      </c>
      <c r="U5778" t="str">
        <f>IF(Admissions[[#This Row],[Total_Cost]]&gt;Admissions[[#This Row],[Cost_Benchmark]], "Above Benchmark", "Within Benchmark")</f>
        <v>Within Benchmark</v>
      </c>
    </row>
    <row r="5779" spans="1:21" x14ac:dyDescent="0.3">
      <c r="A5779">
        <v>10759</v>
      </c>
      <c r="B5779">
        <v>3233</v>
      </c>
      <c r="C5779" t="s">
        <v>211</v>
      </c>
      <c r="D5779" t="s">
        <v>20</v>
      </c>
      <c r="E5779">
        <v>16270</v>
      </c>
      <c r="F5779" t="s">
        <v>68</v>
      </c>
      <c r="G5779" t="s">
        <v>69</v>
      </c>
      <c r="H5779" s="1">
        <v>45480</v>
      </c>
      <c r="I5779" s="1">
        <v>45485</v>
      </c>
      <c r="J5779" t="s">
        <v>23</v>
      </c>
      <c r="K5779">
        <v>5</v>
      </c>
      <c r="L5779">
        <v>10801</v>
      </c>
      <c r="M5779">
        <v>0</v>
      </c>
      <c r="N5779" t="s">
        <v>70</v>
      </c>
      <c r="O5779" t="s">
        <v>25</v>
      </c>
      <c r="P5779">
        <v>2160.1999999999998</v>
      </c>
      <c r="Q5779" t="s">
        <v>26</v>
      </c>
      <c r="R5779" t="s">
        <v>46</v>
      </c>
      <c r="S5779" t="s">
        <v>28</v>
      </c>
      <c r="T5779">
        <f>VLOOKUP(Admissions[[#This Row],[Department]],Departments[#All],5,FALSE)</f>
        <v>6800</v>
      </c>
      <c r="U5779" t="str">
        <f>IF(Admissions[[#This Row],[Total_Cost]]&gt;Admissions[[#This Row],[Cost_Benchmark]], "Above Benchmark", "Within Benchmark")</f>
        <v>Above Benchmark</v>
      </c>
    </row>
    <row r="5780" spans="1:21" x14ac:dyDescent="0.3">
      <c r="A5780">
        <v>15868</v>
      </c>
      <c r="B5780">
        <v>4856</v>
      </c>
      <c r="C5780" t="s">
        <v>1035</v>
      </c>
      <c r="D5780" t="s">
        <v>74</v>
      </c>
      <c r="E5780">
        <v>37144</v>
      </c>
      <c r="F5780" t="s">
        <v>48</v>
      </c>
      <c r="G5780" t="s">
        <v>103</v>
      </c>
      <c r="H5780" s="1">
        <v>45485</v>
      </c>
      <c r="I5780" s="1">
        <v>45489</v>
      </c>
      <c r="J5780" t="s">
        <v>23</v>
      </c>
      <c r="K5780">
        <v>4</v>
      </c>
      <c r="L5780">
        <v>4228</v>
      </c>
      <c r="M5780">
        <v>0</v>
      </c>
      <c r="N5780" t="s">
        <v>50</v>
      </c>
      <c r="O5780" t="s">
        <v>25</v>
      </c>
      <c r="P5780">
        <v>1057</v>
      </c>
      <c r="Q5780" t="s">
        <v>26</v>
      </c>
      <c r="R5780" t="s">
        <v>66</v>
      </c>
      <c r="S5780" t="s">
        <v>35</v>
      </c>
      <c r="T5780">
        <f>VLOOKUP(Admissions[[#This Row],[Department]],Departments[#All],5,FALSE)</f>
        <v>8500</v>
      </c>
      <c r="U5780" t="str">
        <f>IF(Admissions[[#This Row],[Total_Cost]]&gt;Admissions[[#This Row],[Cost_Benchmark]], "Above Benchmark", "Within Benchmark")</f>
        <v>Within Benchmark</v>
      </c>
    </row>
    <row r="5781" spans="1:21" x14ac:dyDescent="0.3">
      <c r="A5781">
        <v>14575</v>
      </c>
      <c r="B5781">
        <v>3811</v>
      </c>
      <c r="C5781" t="s">
        <v>1537</v>
      </c>
      <c r="D5781" t="s">
        <v>74</v>
      </c>
      <c r="E5781">
        <v>38413</v>
      </c>
      <c r="F5781" t="s">
        <v>21</v>
      </c>
      <c r="G5781" t="s">
        <v>64</v>
      </c>
      <c r="H5781" s="1">
        <v>45542</v>
      </c>
      <c r="I5781" s="1">
        <v>45543</v>
      </c>
      <c r="J5781" t="s">
        <v>23</v>
      </c>
      <c r="K5781">
        <v>1</v>
      </c>
      <c r="L5781">
        <v>4274</v>
      </c>
      <c r="M5781">
        <v>0</v>
      </c>
      <c r="N5781" t="s">
        <v>24</v>
      </c>
      <c r="O5781" t="s">
        <v>33</v>
      </c>
      <c r="P5781">
        <v>4274</v>
      </c>
      <c r="Q5781" t="s">
        <v>26</v>
      </c>
      <c r="R5781" t="s">
        <v>27</v>
      </c>
      <c r="S5781" t="s">
        <v>28</v>
      </c>
      <c r="T5781">
        <f>VLOOKUP(Admissions[[#This Row],[Department]],Departments[#All],5,FALSE)</f>
        <v>5500</v>
      </c>
      <c r="U5781" t="str">
        <f>IF(Admissions[[#This Row],[Total_Cost]]&gt;Admissions[[#This Row],[Cost_Benchmark]], "Above Benchmark", "Within Benchmark")</f>
        <v>Within Benchmark</v>
      </c>
    </row>
    <row r="5782" spans="1:21" x14ac:dyDescent="0.3">
      <c r="A5782">
        <v>15073</v>
      </c>
      <c r="B5782">
        <v>6003</v>
      </c>
      <c r="C5782" t="s">
        <v>188</v>
      </c>
      <c r="D5782" t="s">
        <v>20</v>
      </c>
      <c r="E5782">
        <v>26818</v>
      </c>
      <c r="F5782" t="s">
        <v>21</v>
      </c>
      <c r="G5782" t="s">
        <v>64</v>
      </c>
      <c r="H5782" s="1">
        <v>45634</v>
      </c>
      <c r="I5782" s="1">
        <v>45637</v>
      </c>
      <c r="J5782" t="s">
        <v>23</v>
      </c>
      <c r="K5782">
        <v>3</v>
      </c>
      <c r="L5782">
        <v>5340</v>
      </c>
      <c r="M5782">
        <v>0</v>
      </c>
      <c r="N5782" t="s">
        <v>61</v>
      </c>
      <c r="O5782" t="s">
        <v>25</v>
      </c>
      <c r="P5782">
        <v>1780</v>
      </c>
      <c r="Q5782" t="s">
        <v>26</v>
      </c>
      <c r="R5782" t="s">
        <v>46</v>
      </c>
      <c r="S5782" t="s">
        <v>28</v>
      </c>
      <c r="T5782">
        <f>VLOOKUP(Admissions[[#This Row],[Department]],Departments[#All],5,FALSE)</f>
        <v>5500</v>
      </c>
      <c r="U5782" t="str">
        <f>IF(Admissions[[#This Row],[Total_Cost]]&gt;Admissions[[#This Row],[Cost_Benchmark]], "Above Benchmark", "Within Benchmark")</f>
        <v>Within Benchmark</v>
      </c>
    </row>
    <row r="5783" spans="1:21" x14ac:dyDescent="0.3">
      <c r="A5783">
        <v>13752</v>
      </c>
      <c r="B5783">
        <v>4570</v>
      </c>
      <c r="C5783" t="s">
        <v>585</v>
      </c>
      <c r="D5783" t="s">
        <v>74</v>
      </c>
      <c r="E5783">
        <v>16513</v>
      </c>
      <c r="F5783" t="s">
        <v>37</v>
      </c>
      <c r="G5783" t="s">
        <v>159</v>
      </c>
      <c r="H5783" s="1">
        <v>45630</v>
      </c>
      <c r="I5783" s="1">
        <v>45640</v>
      </c>
      <c r="J5783" t="s">
        <v>23</v>
      </c>
      <c r="K5783">
        <v>10</v>
      </c>
      <c r="L5783">
        <v>26904</v>
      </c>
      <c r="M5783">
        <v>0</v>
      </c>
      <c r="N5783" t="s">
        <v>82</v>
      </c>
      <c r="O5783" t="s">
        <v>25</v>
      </c>
      <c r="P5783">
        <v>2690.4</v>
      </c>
      <c r="Q5783" t="s">
        <v>26</v>
      </c>
      <c r="R5783" t="s">
        <v>62</v>
      </c>
      <c r="S5783" t="s">
        <v>35</v>
      </c>
      <c r="T5783">
        <f>VLOOKUP(Admissions[[#This Row],[Department]],Departments[#All],5,FALSE)</f>
        <v>9000</v>
      </c>
      <c r="U5783" t="str">
        <f>IF(Admissions[[#This Row],[Total_Cost]]&gt;Admissions[[#This Row],[Cost_Benchmark]], "Above Benchmark", "Within Benchmark")</f>
        <v>Above Benchmark</v>
      </c>
    </row>
    <row r="5784" spans="1:21" x14ac:dyDescent="0.3">
      <c r="A5784">
        <v>13821</v>
      </c>
      <c r="B5784">
        <v>3319</v>
      </c>
      <c r="C5784" t="s">
        <v>1178</v>
      </c>
      <c r="D5784" t="s">
        <v>74</v>
      </c>
      <c r="E5784">
        <v>26243</v>
      </c>
      <c r="F5784" t="s">
        <v>37</v>
      </c>
      <c r="G5784" t="s">
        <v>52</v>
      </c>
      <c r="H5784" s="1">
        <v>45528</v>
      </c>
      <c r="I5784" s="1">
        <v>45531</v>
      </c>
      <c r="J5784" t="s">
        <v>23</v>
      </c>
      <c r="K5784">
        <v>3</v>
      </c>
      <c r="L5784">
        <v>11892</v>
      </c>
      <c r="M5784">
        <v>0</v>
      </c>
      <c r="N5784" t="s">
        <v>39</v>
      </c>
      <c r="O5784" t="s">
        <v>25</v>
      </c>
      <c r="P5784">
        <v>3964</v>
      </c>
      <c r="Q5784" t="s">
        <v>26</v>
      </c>
      <c r="R5784" t="s">
        <v>27</v>
      </c>
      <c r="S5784" t="s">
        <v>28</v>
      </c>
      <c r="T5784">
        <f>VLOOKUP(Admissions[[#This Row],[Department]],Departments[#All],5,FALSE)</f>
        <v>9000</v>
      </c>
      <c r="U5784" t="str">
        <f>IF(Admissions[[#This Row],[Total_Cost]]&gt;Admissions[[#This Row],[Cost_Benchmark]], "Above Benchmark", "Within Benchmark")</f>
        <v>Above Benchmark</v>
      </c>
    </row>
    <row r="5785" spans="1:21" x14ac:dyDescent="0.3">
      <c r="A5785">
        <v>13737</v>
      </c>
      <c r="B5785">
        <v>6218</v>
      </c>
      <c r="C5785" t="s">
        <v>517</v>
      </c>
      <c r="D5785" t="s">
        <v>20</v>
      </c>
      <c r="E5785">
        <v>38087</v>
      </c>
      <c r="F5785" t="s">
        <v>55</v>
      </c>
      <c r="G5785" t="s">
        <v>90</v>
      </c>
      <c r="H5785" s="1">
        <v>45477</v>
      </c>
      <c r="I5785" s="1">
        <v>45482</v>
      </c>
      <c r="J5785" t="s">
        <v>23</v>
      </c>
      <c r="K5785">
        <v>5</v>
      </c>
      <c r="L5785">
        <v>7206</v>
      </c>
      <c r="M5785">
        <v>0</v>
      </c>
      <c r="N5785" t="s">
        <v>57</v>
      </c>
      <c r="O5785" t="s">
        <v>33</v>
      </c>
      <c r="P5785">
        <v>1441.2</v>
      </c>
      <c r="Q5785" t="s">
        <v>26</v>
      </c>
      <c r="R5785" t="s">
        <v>40</v>
      </c>
      <c r="S5785" t="s">
        <v>35</v>
      </c>
      <c r="T5785">
        <f>VLOOKUP(Admissions[[#This Row],[Department]],Departments[#All],5,FALSE)</f>
        <v>7200</v>
      </c>
      <c r="U5785" t="str">
        <f>IF(Admissions[[#This Row],[Total_Cost]]&gt;Admissions[[#This Row],[Cost_Benchmark]], "Above Benchmark", "Within Benchmark")</f>
        <v>Above Benchmark</v>
      </c>
    </row>
    <row r="5786" spans="1:21" x14ac:dyDescent="0.3">
      <c r="A5786">
        <v>14906</v>
      </c>
      <c r="B5786">
        <v>6118</v>
      </c>
      <c r="C5786" t="s">
        <v>806</v>
      </c>
      <c r="D5786" t="s">
        <v>20</v>
      </c>
      <c r="E5786">
        <v>22400</v>
      </c>
      <c r="F5786" t="s">
        <v>84</v>
      </c>
      <c r="G5786" t="s">
        <v>85</v>
      </c>
      <c r="H5786" s="1">
        <v>45304</v>
      </c>
      <c r="I5786" s="1">
        <v>45305</v>
      </c>
      <c r="J5786" t="s">
        <v>23</v>
      </c>
      <c r="K5786">
        <v>1</v>
      </c>
      <c r="L5786">
        <v>3238</v>
      </c>
      <c r="M5786">
        <v>1</v>
      </c>
      <c r="N5786" t="s">
        <v>109</v>
      </c>
      <c r="O5786" t="s">
        <v>25</v>
      </c>
      <c r="P5786">
        <v>3238</v>
      </c>
      <c r="Q5786" t="s">
        <v>26</v>
      </c>
      <c r="R5786" t="s">
        <v>27</v>
      </c>
      <c r="S5786" t="s">
        <v>28</v>
      </c>
      <c r="T5786">
        <f>VLOOKUP(Admissions[[#This Row],[Department]],Departments[#All],5,FALSE)</f>
        <v>6000</v>
      </c>
      <c r="U5786" t="str">
        <f>IF(Admissions[[#This Row],[Total_Cost]]&gt;Admissions[[#This Row],[Cost_Benchmark]], "Above Benchmark", "Within Benchmark")</f>
        <v>Within Benchmark</v>
      </c>
    </row>
    <row r="5787" spans="1:21" x14ac:dyDescent="0.3">
      <c r="A5787">
        <v>11767</v>
      </c>
      <c r="B5787">
        <v>3837</v>
      </c>
      <c r="C5787" t="s">
        <v>174</v>
      </c>
      <c r="D5787" t="s">
        <v>20</v>
      </c>
      <c r="E5787">
        <v>23142</v>
      </c>
      <c r="F5787" t="s">
        <v>55</v>
      </c>
      <c r="G5787" t="s">
        <v>241</v>
      </c>
      <c r="H5787" s="1">
        <v>45223</v>
      </c>
      <c r="I5787" s="1">
        <v>45229</v>
      </c>
      <c r="J5787" t="s">
        <v>23</v>
      </c>
      <c r="K5787">
        <v>6</v>
      </c>
      <c r="L5787">
        <v>7469</v>
      </c>
      <c r="M5787">
        <v>0</v>
      </c>
      <c r="N5787" t="s">
        <v>65</v>
      </c>
      <c r="O5787" t="s">
        <v>33</v>
      </c>
      <c r="P5787">
        <v>1244.8333</v>
      </c>
      <c r="Q5787" t="s">
        <v>26</v>
      </c>
      <c r="R5787" t="s">
        <v>53</v>
      </c>
      <c r="S5787" t="s">
        <v>35</v>
      </c>
      <c r="T5787">
        <f>VLOOKUP(Admissions[[#This Row],[Department]],Departments[#All],5,FALSE)</f>
        <v>7200</v>
      </c>
      <c r="U5787" t="str">
        <f>IF(Admissions[[#This Row],[Total_Cost]]&gt;Admissions[[#This Row],[Cost_Benchmark]], "Above Benchmark", "Within Benchmark")</f>
        <v>Above Benchmark</v>
      </c>
    </row>
    <row r="5788" spans="1:21" x14ac:dyDescent="0.3">
      <c r="A5788">
        <v>12712</v>
      </c>
      <c r="B5788">
        <v>4004</v>
      </c>
      <c r="C5788" t="s">
        <v>606</v>
      </c>
      <c r="D5788" t="s">
        <v>20</v>
      </c>
      <c r="E5788">
        <v>37267</v>
      </c>
      <c r="F5788" t="s">
        <v>68</v>
      </c>
      <c r="G5788" t="s">
        <v>105</v>
      </c>
      <c r="H5788" s="1">
        <v>45091</v>
      </c>
      <c r="I5788" s="1">
        <v>45098</v>
      </c>
      <c r="J5788" t="s">
        <v>23</v>
      </c>
      <c r="K5788">
        <v>7</v>
      </c>
      <c r="L5788">
        <v>10611</v>
      </c>
      <c r="M5788">
        <v>0</v>
      </c>
      <c r="N5788" t="s">
        <v>24</v>
      </c>
      <c r="O5788" t="s">
        <v>45</v>
      </c>
      <c r="P5788">
        <v>1515.8570999999999</v>
      </c>
      <c r="Q5788" t="s">
        <v>26</v>
      </c>
      <c r="R5788" t="s">
        <v>62</v>
      </c>
      <c r="S5788" t="s">
        <v>35</v>
      </c>
      <c r="T5788">
        <f>VLOOKUP(Admissions[[#This Row],[Department]],Departments[#All],5,FALSE)</f>
        <v>6800</v>
      </c>
      <c r="U5788" t="str">
        <f>IF(Admissions[[#This Row],[Total_Cost]]&gt;Admissions[[#This Row],[Cost_Benchmark]], "Above Benchmark", "Within Benchmark")</f>
        <v>Above Benchmark</v>
      </c>
    </row>
    <row r="5789" spans="1:21" x14ac:dyDescent="0.3">
      <c r="A5789">
        <v>15065</v>
      </c>
      <c r="B5789">
        <v>5293</v>
      </c>
      <c r="C5789" t="s">
        <v>942</v>
      </c>
      <c r="D5789" t="s">
        <v>74</v>
      </c>
      <c r="E5789">
        <v>22220</v>
      </c>
      <c r="F5789" t="s">
        <v>55</v>
      </c>
      <c r="G5789" t="s">
        <v>56</v>
      </c>
      <c r="H5789" s="1">
        <v>45033</v>
      </c>
      <c r="I5789" s="1">
        <v>45035</v>
      </c>
      <c r="J5789" t="s">
        <v>23</v>
      </c>
      <c r="K5789">
        <v>2</v>
      </c>
      <c r="L5789">
        <v>4495</v>
      </c>
      <c r="M5789">
        <v>0</v>
      </c>
      <c r="N5789" t="s">
        <v>91</v>
      </c>
      <c r="O5789" t="s">
        <v>25</v>
      </c>
      <c r="P5789">
        <v>2247.5</v>
      </c>
      <c r="Q5789" t="s">
        <v>26</v>
      </c>
      <c r="R5789" t="s">
        <v>34</v>
      </c>
      <c r="S5789" t="s">
        <v>35</v>
      </c>
      <c r="T5789">
        <f>VLOOKUP(Admissions[[#This Row],[Department]],Departments[#All],5,FALSE)</f>
        <v>7200</v>
      </c>
      <c r="U5789" t="str">
        <f>IF(Admissions[[#This Row],[Total_Cost]]&gt;Admissions[[#This Row],[Cost_Benchmark]], "Above Benchmark", "Within Benchmark")</f>
        <v>Within Benchmark</v>
      </c>
    </row>
    <row r="5790" spans="1:21" x14ac:dyDescent="0.3">
      <c r="A5790">
        <v>14037</v>
      </c>
      <c r="B5790">
        <v>5766</v>
      </c>
      <c r="C5790" t="s">
        <v>1205</v>
      </c>
      <c r="D5790" t="s">
        <v>20</v>
      </c>
      <c r="E5790">
        <v>22161</v>
      </c>
      <c r="F5790" t="s">
        <v>84</v>
      </c>
      <c r="G5790" t="s">
        <v>85</v>
      </c>
      <c r="H5790" s="1">
        <v>45106</v>
      </c>
      <c r="I5790" s="1">
        <v>45112</v>
      </c>
      <c r="J5790" t="s">
        <v>23</v>
      </c>
      <c r="K5790">
        <v>6</v>
      </c>
      <c r="L5790">
        <v>7627</v>
      </c>
      <c r="M5790">
        <v>0</v>
      </c>
      <c r="N5790" t="s">
        <v>134</v>
      </c>
      <c r="O5790" t="s">
        <v>45</v>
      </c>
      <c r="P5790">
        <v>1271.1667</v>
      </c>
      <c r="Q5790" t="s">
        <v>26</v>
      </c>
      <c r="R5790" t="s">
        <v>40</v>
      </c>
      <c r="S5790" t="s">
        <v>35</v>
      </c>
      <c r="T5790">
        <f>VLOOKUP(Admissions[[#This Row],[Department]],Departments[#All],5,FALSE)</f>
        <v>6000</v>
      </c>
      <c r="U5790" t="str">
        <f>IF(Admissions[[#This Row],[Total_Cost]]&gt;Admissions[[#This Row],[Cost_Benchmark]], "Above Benchmark", "Within Benchmark")</f>
        <v>Above Benchmark</v>
      </c>
    </row>
    <row r="5791" spans="1:21" x14ac:dyDescent="0.3">
      <c r="A5791">
        <v>11531</v>
      </c>
      <c r="B5791">
        <v>5161</v>
      </c>
      <c r="C5791" t="s">
        <v>397</v>
      </c>
      <c r="D5791" t="s">
        <v>20</v>
      </c>
      <c r="E5791">
        <v>41702</v>
      </c>
      <c r="F5791" t="s">
        <v>42</v>
      </c>
      <c r="G5791" t="s">
        <v>76</v>
      </c>
      <c r="H5791" s="1">
        <v>45032</v>
      </c>
      <c r="I5791" s="1">
        <v>45035</v>
      </c>
      <c r="J5791" t="s">
        <v>23</v>
      </c>
      <c r="K5791">
        <v>3</v>
      </c>
      <c r="L5791">
        <v>2931</v>
      </c>
      <c r="M5791">
        <v>0</v>
      </c>
      <c r="N5791" t="s">
        <v>65</v>
      </c>
      <c r="O5791" t="s">
        <v>25</v>
      </c>
      <c r="P5791">
        <v>977</v>
      </c>
      <c r="Q5791" t="s">
        <v>26</v>
      </c>
      <c r="R5791" t="s">
        <v>46</v>
      </c>
      <c r="S5791" t="s">
        <v>28</v>
      </c>
      <c r="T5791">
        <f>VLOOKUP(Admissions[[#This Row],[Department]],Departments[#All],5,FALSE)</f>
        <v>4500</v>
      </c>
      <c r="U5791" t="str">
        <f>IF(Admissions[[#This Row],[Total_Cost]]&gt;Admissions[[#This Row],[Cost_Benchmark]], "Above Benchmark", "Within Benchmark")</f>
        <v>Within Benchmark</v>
      </c>
    </row>
    <row r="5792" spans="1:21" x14ac:dyDescent="0.3">
      <c r="A5792">
        <v>14722</v>
      </c>
      <c r="C5792" t="s">
        <v>145</v>
      </c>
      <c r="D5792" t="s">
        <v>74</v>
      </c>
      <c r="E5792">
        <v>36710</v>
      </c>
      <c r="F5792" t="s">
        <v>68</v>
      </c>
      <c r="G5792" t="s">
        <v>105</v>
      </c>
      <c r="H5792" s="1">
        <v>45372</v>
      </c>
      <c r="I5792" s="1">
        <v>45375</v>
      </c>
      <c r="J5792" t="s">
        <v>23</v>
      </c>
      <c r="K5792">
        <v>3</v>
      </c>
      <c r="L5792">
        <v>4928</v>
      </c>
      <c r="M5792">
        <v>0</v>
      </c>
      <c r="N5792" t="s">
        <v>132</v>
      </c>
      <c r="O5792" t="s">
        <v>45</v>
      </c>
      <c r="P5792">
        <v>1642.6667</v>
      </c>
      <c r="Q5792" t="s">
        <v>26</v>
      </c>
      <c r="R5792" t="s">
        <v>40</v>
      </c>
      <c r="S5792" t="s">
        <v>35</v>
      </c>
      <c r="T5792">
        <f>VLOOKUP(Admissions[[#This Row],[Department]],Departments[#All],5,FALSE)</f>
        <v>6800</v>
      </c>
      <c r="U5792" t="str">
        <f>IF(Admissions[[#This Row],[Total_Cost]]&gt;Admissions[[#This Row],[Cost_Benchmark]], "Above Benchmark", "Within Benchmark")</f>
        <v>Within Benchmark</v>
      </c>
    </row>
    <row r="5793" spans="1:21" x14ac:dyDescent="0.3">
      <c r="A5793">
        <v>10025</v>
      </c>
      <c r="B5793">
        <v>6239</v>
      </c>
      <c r="C5793" t="s">
        <v>145</v>
      </c>
      <c r="D5793" t="s">
        <v>74</v>
      </c>
      <c r="E5793">
        <v>36710</v>
      </c>
      <c r="F5793" t="s">
        <v>68</v>
      </c>
      <c r="G5793" t="s">
        <v>131</v>
      </c>
      <c r="H5793" s="1">
        <v>45323</v>
      </c>
      <c r="I5793" s="1">
        <v>45329</v>
      </c>
      <c r="J5793" t="s">
        <v>23</v>
      </c>
      <c r="K5793">
        <v>6</v>
      </c>
      <c r="L5793">
        <v>5844</v>
      </c>
      <c r="M5793">
        <v>0</v>
      </c>
      <c r="N5793" t="s">
        <v>70</v>
      </c>
      <c r="O5793" t="s">
        <v>25</v>
      </c>
      <c r="P5793">
        <v>974</v>
      </c>
      <c r="Q5793" t="s">
        <v>26</v>
      </c>
      <c r="R5793" t="s">
        <v>40</v>
      </c>
      <c r="S5793" t="s">
        <v>35</v>
      </c>
      <c r="T5793">
        <f>VLOOKUP(Admissions[[#This Row],[Department]],Departments[#All],5,FALSE)</f>
        <v>6800</v>
      </c>
      <c r="U5793" t="str">
        <f>IF(Admissions[[#This Row],[Total_Cost]]&gt;Admissions[[#This Row],[Cost_Benchmark]], "Above Benchmark", "Within Benchmark")</f>
        <v>Within Benchmark</v>
      </c>
    </row>
    <row r="5794" spans="1:21" x14ac:dyDescent="0.3">
      <c r="A5794">
        <v>15552</v>
      </c>
      <c r="B5794">
        <v>3472</v>
      </c>
      <c r="C5794" t="s">
        <v>1195</v>
      </c>
      <c r="D5794" t="s">
        <v>20</v>
      </c>
      <c r="E5794">
        <v>28222</v>
      </c>
      <c r="F5794" t="s">
        <v>30</v>
      </c>
      <c r="G5794" t="s">
        <v>179</v>
      </c>
      <c r="H5794" s="1">
        <v>45599</v>
      </c>
      <c r="I5794" s="1">
        <v>45610</v>
      </c>
      <c r="J5794" t="s">
        <v>23</v>
      </c>
      <c r="K5794">
        <v>11</v>
      </c>
      <c r="L5794">
        <v>35969</v>
      </c>
      <c r="M5794">
        <v>0</v>
      </c>
      <c r="N5794" t="s">
        <v>39</v>
      </c>
      <c r="O5794" t="s">
        <v>45</v>
      </c>
      <c r="P5794">
        <v>3269.9090999999999</v>
      </c>
      <c r="Q5794" t="s">
        <v>26</v>
      </c>
      <c r="R5794" t="s">
        <v>46</v>
      </c>
      <c r="S5794" t="s">
        <v>28</v>
      </c>
      <c r="T5794">
        <f>VLOOKUP(Admissions[[#This Row],[Department]],Departments[#All],5,FALSE)</f>
        <v>12000</v>
      </c>
      <c r="U5794" t="str">
        <f>IF(Admissions[[#This Row],[Total_Cost]]&gt;Admissions[[#This Row],[Cost_Benchmark]], "Above Benchmark", "Within Benchmark")</f>
        <v>Above Benchmark</v>
      </c>
    </row>
    <row r="5795" spans="1:21" x14ac:dyDescent="0.3">
      <c r="A5795">
        <v>11668</v>
      </c>
      <c r="B5795">
        <v>4553</v>
      </c>
      <c r="C5795" t="s">
        <v>246</v>
      </c>
      <c r="D5795" t="s">
        <v>20</v>
      </c>
      <c r="E5795">
        <v>35920</v>
      </c>
      <c r="F5795" t="s">
        <v>48</v>
      </c>
      <c r="G5795" t="s">
        <v>101</v>
      </c>
      <c r="H5795" s="1">
        <v>45493</v>
      </c>
      <c r="I5795" s="1">
        <v>45499</v>
      </c>
      <c r="J5795" t="s">
        <v>23</v>
      </c>
      <c r="K5795">
        <v>6</v>
      </c>
      <c r="L5795">
        <v>7618</v>
      </c>
      <c r="M5795">
        <v>1</v>
      </c>
      <c r="N5795" t="s">
        <v>93</v>
      </c>
      <c r="O5795" t="s">
        <v>25</v>
      </c>
      <c r="P5795">
        <v>1269.6667</v>
      </c>
      <c r="Q5795" t="s">
        <v>26</v>
      </c>
      <c r="R5795" t="s">
        <v>27</v>
      </c>
      <c r="S5795" t="s">
        <v>28</v>
      </c>
      <c r="T5795">
        <f>VLOOKUP(Admissions[[#This Row],[Department]],Departments[#All],5,FALSE)</f>
        <v>8500</v>
      </c>
      <c r="U5795" t="str">
        <f>IF(Admissions[[#This Row],[Total_Cost]]&gt;Admissions[[#This Row],[Cost_Benchmark]], "Above Benchmark", "Within Benchmark")</f>
        <v>Within Benchmark</v>
      </c>
    </row>
    <row r="5796" spans="1:21" x14ac:dyDescent="0.3">
      <c r="A5796">
        <v>14074</v>
      </c>
      <c r="B5796">
        <v>5517</v>
      </c>
      <c r="C5796" t="s">
        <v>1327</v>
      </c>
      <c r="D5796" t="s">
        <v>20</v>
      </c>
      <c r="E5796">
        <v>17469</v>
      </c>
      <c r="F5796" t="s">
        <v>84</v>
      </c>
      <c r="G5796" t="s">
        <v>88</v>
      </c>
      <c r="H5796" s="1">
        <v>45483</v>
      </c>
      <c r="I5796" s="1">
        <v>45488</v>
      </c>
      <c r="J5796" t="s">
        <v>23</v>
      </c>
      <c r="K5796">
        <v>5</v>
      </c>
      <c r="L5796">
        <v>9831</v>
      </c>
      <c r="M5796">
        <v>0</v>
      </c>
      <c r="N5796" t="s">
        <v>109</v>
      </c>
      <c r="O5796" t="s">
        <v>45</v>
      </c>
      <c r="P5796">
        <v>1966.2</v>
      </c>
      <c r="Q5796" t="s">
        <v>26</v>
      </c>
      <c r="R5796" t="s">
        <v>62</v>
      </c>
      <c r="S5796" t="s">
        <v>35</v>
      </c>
      <c r="T5796">
        <f>VLOOKUP(Admissions[[#This Row],[Department]],Departments[#All],5,FALSE)</f>
        <v>6000</v>
      </c>
      <c r="U5796" t="str">
        <f>IF(Admissions[[#This Row],[Total_Cost]]&gt;Admissions[[#This Row],[Cost_Benchmark]], "Above Benchmark", "Within Benchmark")</f>
        <v>Above Benchmark</v>
      </c>
    </row>
    <row r="5797" spans="1:21" x14ac:dyDescent="0.3">
      <c r="A5797">
        <v>14131</v>
      </c>
      <c r="B5797">
        <v>5533</v>
      </c>
      <c r="C5797" t="s">
        <v>1046</v>
      </c>
      <c r="D5797" t="s">
        <v>74</v>
      </c>
      <c r="E5797">
        <v>36785</v>
      </c>
      <c r="F5797" t="s">
        <v>48</v>
      </c>
      <c r="G5797" t="s">
        <v>103</v>
      </c>
      <c r="H5797" s="1">
        <v>45431</v>
      </c>
      <c r="I5797" s="1">
        <v>45437</v>
      </c>
      <c r="J5797" t="s">
        <v>23</v>
      </c>
      <c r="K5797">
        <v>6</v>
      </c>
      <c r="L5797">
        <v>4372</v>
      </c>
      <c r="M5797">
        <v>1</v>
      </c>
      <c r="N5797" t="s">
        <v>93</v>
      </c>
      <c r="O5797" t="s">
        <v>45</v>
      </c>
      <c r="P5797">
        <v>728.66669999999999</v>
      </c>
      <c r="Q5797" t="s">
        <v>26</v>
      </c>
      <c r="R5797" t="s">
        <v>46</v>
      </c>
      <c r="S5797" t="s">
        <v>28</v>
      </c>
      <c r="T5797">
        <f>VLOOKUP(Admissions[[#This Row],[Department]],Departments[#All],5,FALSE)</f>
        <v>8500</v>
      </c>
      <c r="U5797" t="str">
        <f>IF(Admissions[[#This Row],[Total_Cost]]&gt;Admissions[[#This Row],[Cost_Benchmark]], "Above Benchmark", "Within Benchmark")</f>
        <v>Within Benchmark</v>
      </c>
    </row>
    <row r="5798" spans="1:21" x14ac:dyDescent="0.3">
      <c r="A5798">
        <v>13746</v>
      </c>
      <c r="B5798">
        <v>6327</v>
      </c>
      <c r="C5798" t="s">
        <v>395</v>
      </c>
      <c r="D5798" t="s">
        <v>74</v>
      </c>
      <c r="E5798">
        <v>14959</v>
      </c>
      <c r="F5798" t="s">
        <v>21</v>
      </c>
      <c r="G5798" t="s">
        <v>239</v>
      </c>
      <c r="H5798" s="1">
        <v>45427</v>
      </c>
      <c r="I5798" s="1">
        <v>45431</v>
      </c>
      <c r="J5798" t="s">
        <v>23</v>
      </c>
      <c r="K5798">
        <v>4</v>
      </c>
      <c r="L5798">
        <v>16298</v>
      </c>
      <c r="M5798">
        <v>0</v>
      </c>
      <c r="N5798" t="s">
        <v>24</v>
      </c>
      <c r="O5798" t="s">
        <v>45</v>
      </c>
      <c r="P5798">
        <v>4074.5</v>
      </c>
      <c r="Q5798" t="s">
        <v>26</v>
      </c>
      <c r="R5798" t="s">
        <v>62</v>
      </c>
      <c r="S5798" t="s">
        <v>35</v>
      </c>
      <c r="T5798">
        <f>VLOOKUP(Admissions[[#This Row],[Department]],Departments[#All],5,FALSE)</f>
        <v>5500</v>
      </c>
      <c r="U5798" t="str">
        <f>IF(Admissions[[#This Row],[Total_Cost]]&gt;Admissions[[#This Row],[Cost_Benchmark]], "Above Benchmark", "Within Benchmark")</f>
        <v>Above Benchmark</v>
      </c>
    </row>
    <row r="5799" spans="1:21" x14ac:dyDescent="0.3">
      <c r="A5799">
        <v>12501</v>
      </c>
      <c r="B5799">
        <v>6427</v>
      </c>
      <c r="C5799" t="s">
        <v>874</v>
      </c>
      <c r="D5799" t="s">
        <v>74</v>
      </c>
      <c r="E5799">
        <v>15098</v>
      </c>
      <c r="F5799" t="s">
        <v>68</v>
      </c>
      <c r="G5799" t="s">
        <v>131</v>
      </c>
      <c r="H5799" s="1">
        <v>45319</v>
      </c>
      <c r="I5799" s="1">
        <v>45324</v>
      </c>
      <c r="J5799" t="s">
        <v>23</v>
      </c>
      <c r="K5799">
        <v>5</v>
      </c>
      <c r="L5799">
        <v>5582</v>
      </c>
      <c r="M5799">
        <v>0</v>
      </c>
      <c r="N5799" t="s">
        <v>24</v>
      </c>
      <c r="O5799" t="s">
        <v>25</v>
      </c>
      <c r="P5799">
        <v>1116.4000000000001</v>
      </c>
      <c r="Q5799" t="s">
        <v>26</v>
      </c>
      <c r="R5799" t="s">
        <v>46</v>
      </c>
      <c r="S5799" t="s">
        <v>28</v>
      </c>
      <c r="T5799">
        <f>VLOOKUP(Admissions[[#This Row],[Department]],Departments[#All],5,FALSE)</f>
        <v>6800</v>
      </c>
      <c r="U5799" t="str">
        <f>IF(Admissions[[#This Row],[Total_Cost]]&gt;Admissions[[#This Row],[Cost_Benchmark]], "Above Benchmark", "Within Benchmark")</f>
        <v>Within Benchmark</v>
      </c>
    </row>
    <row r="5800" spans="1:21" x14ac:dyDescent="0.3">
      <c r="A5800">
        <v>15123</v>
      </c>
      <c r="B5800">
        <v>4216</v>
      </c>
      <c r="C5800" t="s">
        <v>217</v>
      </c>
      <c r="D5800" t="s">
        <v>20</v>
      </c>
      <c r="E5800">
        <v>25715</v>
      </c>
      <c r="F5800" t="s">
        <v>55</v>
      </c>
      <c r="G5800" t="s">
        <v>56</v>
      </c>
      <c r="H5800" s="1">
        <v>44975</v>
      </c>
      <c r="I5800" s="1">
        <v>44979</v>
      </c>
      <c r="J5800" t="s">
        <v>23</v>
      </c>
      <c r="K5800">
        <v>4</v>
      </c>
      <c r="L5800">
        <v>4983</v>
      </c>
      <c r="M5800">
        <v>0</v>
      </c>
      <c r="N5800" t="s">
        <v>139</v>
      </c>
      <c r="O5800" t="s">
        <v>33</v>
      </c>
      <c r="P5800">
        <v>1245.75</v>
      </c>
      <c r="Q5800" t="s">
        <v>26</v>
      </c>
      <c r="R5800" t="s">
        <v>27</v>
      </c>
      <c r="S5800" t="s">
        <v>28</v>
      </c>
      <c r="T5800">
        <f>VLOOKUP(Admissions[[#This Row],[Department]],Departments[#All],5,FALSE)</f>
        <v>7200</v>
      </c>
      <c r="U5800" t="str">
        <f>IF(Admissions[[#This Row],[Total_Cost]]&gt;Admissions[[#This Row],[Cost_Benchmark]], "Above Benchmark", "Within Benchmark")</f>
        <v>Within Benchmark</v>
      </c>
    </row>
    <row r="5801" spans="1:21" x14ac:dyDescent="0.3">
      <c r="A5801">
        <v>12265</v>
      </c>
      <c r="B5801">
        <v>6540</v>
      </c>
      <c r="C5801" t="s">
        <v>203</v>
      </c>
      <c r="D5801" t="s">
        <v>20</v>
      </c>
      <c r="E5801">
        <v>25056</v>
      </c>
      <c r="F5801" t="s">
        <v>48</v>
      </c>
      <c r="G5801" t="s">
        <v>101</v>
      </c>
      <c r="H5801" s="1">
        <v>45478</v>
      </c>
      <c r="I5801" s="1">
        <v>45484</v>
      </c>
      <c r="J5801" t="s">
        <v>23</v>
      </c>
      <c r="K5801">
        <v>6</v>
      </c>
      <c r="L5801">
        <v>10033</v>
      </c>
      <c r="M5801">
        <v>0</v>
      </c>
      <c r="N5801" t="s">
        <v>50</v>
      </c>
      <c r="O5801" t="s">
        <v>45</v>
      </c>
      <c r="P5801">
        <v>1672.1667</v>
      </c>
      <c r="Q5801" t="s">
        <v>26</v>
      </c>
      <c r="R5801" t="s">
        <v>66</v>
      </c>
      <c r="S5801" t="s">
        <v>35</v>
      </c>
      <c r="T5801">
        <f>VLOOKUP(Admissions[[#This Row],[Department]],Departments[#All],5,FALSE)</f>
        <v>8500</v>
      </c>
      <c r="U5801" t="str">
        <f>IF(Admissions[[#This Row],[Total_Cost]]&gt;Admissions[[#This Row],[Cost_Benchmark]], "Above Benchmark", "Within Benchmark")</f>
        <v>Above Benchmark</v>
      </c>
    </row>
    <row r="5802" spans="1:21" x14ac:dyDescent="0.3">
      <c r="A5802">
        <v>11907</v>
      </c>
      <c r="B5802">
        <v>6546</v>
      </c>
      <c r="C5802" t="s">
        <v>339</v>
      </c>
      <c r="D5802" t="s">
        <v>74</v>
      </c>
      <c r="E5802">
        <v>25594</v>
      </c>
      <c r="F5802" t="s">
        <v>84</v>
      </c>
      <c r="G5802" t="s">
        <v>95</v>
      </c>
      <c r="H5802" s="1">
        <v>45259</v>
      </c>
      <c r="I5802" s="1">
        <v>45261</v>
      </c>
      <c r="J5802" t="s">
        <v>23</v>
      </c>
      <c r="K5802">
        <v>2</v>
      </c>
      <c r="L5802">
        <v>4681</v>
      </c>
      <c r="M5802">
        <v>0</v>
      </c>
      <c r="N5802" t="s">
        <v>109</v>
      </c>
      <c r="O5802" t="s">
        <v>25</v>
      </c>
      <c r="P5802">
        <v>2340.5</v>
      </c>
      <c r="Q5802" t="s">
        <v>26</v>
      </c>
      <c r="R5802" t="s">
        <v>62</v>
      </c>
      <c r="S5802" t="s">
        <v>35</v>
      </c>
      <c r="T5802">
        <f>VLOOKUP(Admissions[[#This Row],[Department]],Departments[#All],5,FALSE)</f>
        <v>6000</v>
      </c>
      <c r="U5802" t="str">
        <f>IF(Admissions[[#This Row],[Total_Cost]]&gt;Admissions[[#This Row],[Cost_Benchmark]], "Above Benchmark", "Within Benchmark")</f>
        <v>Within Benchmark</v>
      </c>
    </row>
    <row r="5803" spans="1:21" x14ac:dyDescent="0.3">
      <c r="A5803">
        <v>10217</v>
      </c>
      <c r="B5803">
        <v>6568</v>
      </c>
      <c r="C5803" t="s">
        <v>846</v>
      </c>
      <c r="D5803" t="s">
        <v>74</v>
      </c>
      <c r="E5803">
        <v>19009</v>
      </c>
      <c r="F5803" t="s">
        <v>55</v>
      </c>
      <c r="G5803" t="s">
        <v>56</v>
      </c>
      <c r="H5803" s="1">
        <v>45460</v>
      </c>
      <c r="I5803" s="1">
        <v>45465</v>
      </c>
      <c r="J5803" t="s">
        <v>23</v>
      </c>
      <c r="K5803">
        <v>5</v>
      </c>
      <c r="L5803">
        <v>8572</v>
      </c>
      <c r="M5803">
        <v>0</v>
      </c>
      <c r="N5803" t="s">
        <v>91</v>
      </c>
      <c r="O5803" t="s">
        <v>45</v>
      </c>
      <c r="P5803">
        <v>1714.4</v>
      </c>
      <c r="Q5803" t="s">
        <v>26</v>
      </c>
      <c r="R5803" t="s">
        <v>34</v>
      </c>
      <c r="S5803" t="s">
        <v>35</v>
      </c>
      <c r="T5803">
        <f>VLOOKUP(Admissions[[#This Row],[Department]],Departments[#All],5,FALSE)</f>
        <v>7200</v>
      </c>
      <c r="U5803" t="str">
        <f>IF(Admissions[[#This Row],[Total_Cost]]&gt;Admissions[[#This Row],[Cost_Benchmark]], "Above Benchmark", "Within Benchmark")</f>
        <v>Above Benchmark</v>
      </c>
    </row>
    <row r="5804" spans="1:21" x14ac:dyDescent="0.3">
      <c r="A5804">
        <v>12385</v>
      </c>
      <c r="B5804">
        <v>6070</v>
      </c>
      <c r="C5804" t="s">
        <v>824</v>
      </c>
      <c r="D5804" t="s">
        <v>74</v>
      </c>
      <c r="E5804">
        <v>19123</v>
      </c>
      <c r="F5804" t="s">
        <v>68</v>
      </c>
      <c r="G5804" t="s">
        <v>105</v>
      </c>
      <c r="H5804" s="1">
        <v>45012</v>
      </c>
      <c r="I5804" s="1">
        <v>45021</v>
      </c>
      <c r="J5804" t="s">
        <v>23</v>
      </c>
      <c r="K5804">
        <v>9</v>
      </c>
      <c r="L5804">
        <v>14602</v>
      </c>
      <c r="M5804">
        <v>1</v>
      </c>
      <c r="N5804" t="s">
        <v>24</v>
      </c>
      <c r="O5804" t="s">
        <v>25</v>
      </c>
      <c r="P5804">
        <v>1622.4444000000001</v>
      </c>
      <c r="Q5804" t="s">
        <v>26</v>
      </c>
      <c r="R5804" t="s">
        <v>34</v>
      </c>
      <c r="S5804" t="s">
        <v>35</v>
      </c>
      <c r="T5804">
        <f>VLOOKUP(Admissions[[#This Row],[Department]],Departments[#All],5,FALSE)</f>
        <v>6800</v>
      </c>
      <c r="U5804" t="str">
        <f>IF(Admissions[[#This Row],[Total_Cost]]&gt;Admissions[[#This Row],[Cost_Benchmark]], "Above Benchmark", "Within Benchmark")</f>
        <v>Above Benchmark</v>
      </c>
    </row>
    <row r="5805" spans="1:21" x14ac:dyDescent="0.3">
      <c r="A5805">
        <v>10073</v>
      </c>
      <c r="B5805">
        <v>5853</v>
      </c>
      <c r="C5805" t="s">
        <v>911</v>
      </c>
      <c r="D5805" t="s">
        <v>74</v>
      </c>
      <c r="E5805">
        <v>29442</v>
      </c>
      <c r="F5805" t="s">
        <v>37</v>
      </c>
      <c r="G5805" t="s">
        <v>52</v>
      </c>
      <c r="H5805" s="1">
        <v>45195</v>
      </c>
      <c r="I5805" s="1">
        <v>45202</v>
      </c>
      <c r="J5805" t="s">
        <v>23</v>
      </c>
      <c r="K5805">
        <v>7</v>
      </c>
      <c r="L5805">
        <v>18365</v>
      </c>
      <c r="M5805">
        <v>0</v>
      </c>
      <c r="N5805" t="s">
        <v>39</v>
      </c>
      <c r="O5805" t="s">
        <v>45</v>
      </c>
      <c r="P5805">
        <v>2623.5713999999998</v>
      </c>
      <c r="Q5805" t="s">
        <v>26</v>
      </c>
      <c r="R5805" t="s">
        <v>53</v>
      </c>
      <c r="S5805" t="s">
        <v>35</v>
      </c>
      <c r="T5805">
        <f>VLOOKUP(Admissions[[#This Row],[Department]],Departments[#All],5,FALSE)</f>
        <v>9000</v>
      </c>
      <c r="U5805" t="str">
        <f>IF(Admissions[[#This Row],[Total_Cost]]&gt;Admissions[[#This Row],[Cost_Benchmark]], "Above Benchmark", "Within Benchmark")</f>
        <v>Above Benchmark</v>
      </c>
    </row>
    <row r="5806" spans="1:21" x14ac:dyDescent="0.3">
      <c r="A5806">
        <v>12330</v>
      </c>
      <c r="B5806">
        <v>5086</v>
      </c>
      <c r="C5806" t="s">
        <v>348</v>
      </c>
      <c r="D5806" t="s">
        <v>74</v>
      </c>
      <c r="E5806">
        <v>31525</v>
      </c>
      <c r="F5806" t="s">
        <v>48</v>
      </c>
      <c r="G5806" t="s">
        <v>103</v>
      </c>
      <c r="H5806" s="1">
        <v>45107</v>
      </c>
      <c r="I5806" s="1">
        <v>45113</v>
      </c>
      <c r="J5806" t="s">
        <v>23</v>
      </c>
      <c r="K5806">
        <v>6</v>
      </c>
      <c r="L5806">
        <v>8214</v>
      </c>
      <c r="M5806">
        <v>0</v>
      </c>
      <c r="N5806" t="s">
        <v>1578</v>
      </c>
      <c r="O5806" t="s">
        <v>33</v>
      </c>
      <c r="P5806">
        <v>1369</v>
      </c>
      <c r="Q5806" t="s">
        <v>26</v>
      </c>
      <c r="R5806" t="s">
        <v>66</v>
      </c>
      <c r="S5806" t="s">
        <v>35</v>
      </c>
      <c r="T5806">
        <f>VLOOKUP(Admissions[[#This Row],[Department]],Departments[#All],5,FALSE)</f>
        <v>8500</v>
      </c>
      <c r="U5806" t="str">
        <f>IF(Admissions[[#This Row],[Total_Cost]]&gt;Admissions[[#This Row],[Cost_Benchmark]], "Above Benchmark", "Within Benchmark")</f>
        <v>Within Benchmark</v>
      </c>
    </row>
    <row r="5807" spans="1:21" x14ac:dyDescent="0.3">
      <c r="A5807">
        <v>11990</v>
      </c>
      <c r="B5807">
        <v>7174</v>
      </c>
      <c r="C5807" t="s">
        <v>407</v>
      </c>
      <c r="D5807" t="s">
        <v>74</v>
      </c>
      <c r="E5807">
        <v>24337</v>
      </c>
      <c r="F5807" t="s">
        <v>37</v>
      </c>
      <c r="G5807" t="s">
        <v>159</v>
      </c>
      <c r="H5807" s="1">
        <v>45161</v>
      </c>
      <c r="I5807" s="1">
        <v>45170</v>
      </c>
      <c r="J5807" t="s">
        <v>23</v>
      </c>
      <c r="K5807">
        <v>9</v>
      </c>
      <c r="L5807">
        <v>16746</v>
      </c>
      <c r="M5807">
        <v>0</v>
      </c>
      <c r="N5807" t="s">
        <v>82</v>
      </c>
      <c r="O5807" t="s">
        <v>25</v>
      </c>
      <c r="P5807">
        <v>1860.6667</v>
      </c>
      <c r="Q5807" t="s">
        <v>26</v>
      </c>
      <c r="R5807" t="s">
        <v>62</v>
      </c>
      <c r="S5807" t="s">
        <v>35</v>
      </c>
      <c r="T5807">
        <f>VLOOKUP(Admissions[[#This Row],[Department]],Departments[#All],5,FALSE)</f>
        <v>9000</v>
      </c>
      <c r="U5807" t="str">
        <f>IF(Admissions[[#This Row],[Total_Cost]]&gt;Admissions[[#This Row],[Cost_Benchmark]], "Above Benchmark", "Within Benchmark")</f>
        <v>Above Benchmark</v>
      </c>
    </row>
    <row r="5808" spans="1:21" x14ac:dyDescent="0.3">
      <c r="A5808">
        <v>13940</v>
      </c>
      <c r="B5808">
        <v>5871</v>
      </c>
      <c r="C5808" t="s">
        <v>1402</v>
      </c>
      <c r="D5808" t="s">
        <v>20</v>
      </c>
      <c r="E5808">
        <v>26140</v>
      </c>
      <c r="F5808" t="s">
        <v>37</v>
      </c>
      <c r="G5808" t="s">
        <v>38</v>
      </c>
      <c r="H5808" s="1">
        <v>45539</v>
      </c>
      <c r="I5808" s="1">
        <v>45550</v>
      </c>
      <c r="J5808" t="s">
        <v>23</v>
      </c>
      <c r="K5808">
        <v>11</v>
      </c>
      <c r="L5808">
        <v>13513</v>
      </c>
      <c r="M5808">
        <v>0</v>
      </c>
      <c r="N5808" t="s">
        <v>97</v>
      </c>
      <c r="O5808" t="s">
        <v>45</v>
      </c>
      <c r="P5808">
        <v>1228.4545000000001</v>
      </c>
      <c r="Q5808" t="s">
        <v>26</v>
      </c>
      <c r="R5808" t="s">
        <v>62</v>
      </c>
      <c r="S5808" t="s">
        <v>35</v>
      </c>
      <c r="T5808">
        <f>VLOOKUP(Admissions[[#This Row],[Department]],Departments[#All],5,FALSE)</f>
        <v>9000</v>
      </c>
      <c r="U5808" t="str">
        <f>IF(Admissions[[#This Row],[Total_Cost]]&gt;Admissions[[#This Row],[Cost_Benchmark]], "Above Benchmark", "Within Benchmark")</f>
        <v>Above Benchmark</v>
      </c>
    </row>
    <row r="5809" spans="1:21" x14ac:dyDescent="0.3">
      <c r="A5809">
        <v>15659</v>
      </c>
      <c r="B5809">
        <v>6959</v>
      </c>
      <c r="C5809" t="s">
        <v>896</v>
      </c>
      <c r="D5809" t="s">
        <v>20</v>
      </c>
      <c r="E5809">
        <v>27175</v>
      </c>
      <c r="F5809" t="s">
        <v>37</v>
      </c>
      <c r="G5809" t="s">
        <v>159</v>
      </c>
      <c r="H5809" s="1">
        <v>45365</v>
      </c>
      <c r="I5809" s="1">
        <v>45373</v>
      </c>
      <c r="J5809" t="s">
        <v>23</v>
      </c>
      <c r="K5809">
        <v>8</v>
      </c>
      <c r="L5809">
        <v>25688</v>
      </c>
      <c r="M5809">
        <v>0</v>
      </c>
      <c r="N5809" t="s">
        <v>39</v>
      </c>
      <c r="O5809" t="s">
        <v>33</v>
      </c>
      <c r="P5809">
        <v>3211</v>
      </c>
      <c r="Q5809" t="s">
        <v>26</v>
      </c>
      <c r="R5809" t="s">
        <v>40</v>
      </c>
      <c r="S5809" t="s">
        <v>35</v>
      </c>
      <c r="T5809">
        <f>VLOOKUP(Admissions[[#This Row],[Department]],Departments[#All],5,FALSE)</f>
        <v>9000</v>
      </c>
      <c r="U5809" t="str">
        <f>IF(Admissions[[#This Row],[Total_Cost]]&gt;Admissions[[#This Row],[Cost_Benchmark]], "Above Benchmark", "Within Benchmark")</f>
        <v>Above Benchmark</v>
      </c>
    </row>
    <row r="5810" spans="1:21" x14ac:dyDescent="0.3">
      <c r="A5810">
        <v>12159</v>
      </c>
      <c r="B5810">
        <v>4258</v>
      </c>
      <c r="C5810" t="s">
        <v>897</v>
      </c>
      <c r="D5810" t="s">
        <v>20</v>
      </c>
      <c r="E5810">
        <v>27919</v>
      </c>
      <c r="F5810" t="s">
        <v>84</v>
      </c>
      <c r="G5810" t="s">
        <v>85</v>
      </c>
      <c r="H5810" s="1">
        <v>45481</v>
      </c>
      <c r="I5810" s="1">
        <v>45483</v>
      </c>
      <c r="J5810" t="s">
        <v>23</v>
      </c>
      <c r="K5810">
        <v>2</v>
      </c>
      <c r="L5810">
        <v>5643</v>
      </c>
      <c r="M5810">
        <v>0</v>
      </c>
      <c r="N5810" t="s">
        <v>50</v>
      </c>
      <c r="O5810" t="s">
        <v>45</v>
      </c>
      <c r="P5810">
        <v>2821.5</v>
      </c>
      <c r="Q5810" t="s">
        <v>26</v>
      </c>
      <c r="R5810" t="s">
        <v>34</v>
      </c>
      <c r="S5810" t="s">
        <v>35</v>
      </c>
      <c r="T5810">
        <f>VLOOKUP(Admissions[[#This Row],[Department]],Departments[#All],5,FALSE)</f>
        <v>6000</v>
      </c>
      <c r="U5810" t="str">
        <f>IF(Admissions[[#This Row],[Total_Cost]]&gt;Admissions[[#This Row],[Cost_Benchmark]], "Above Benchmark", "Within Benchmark")</f>
        <v>Within Benchmark</v>
      </c>
    </row>
    <row r="5811" spans="1:21" x14ac:dyDescent="0.3">
      <c r="A5811">
        <v>13857</v>
      </c>
      <c r="B5811">
        <v>5151</v>
      </c>
      <c r="C5811" t="s">
        <v>540</v>
      </c>
      <c r="D5811" t="s">
        <v>74</v>
      </c>
      <c r="E5811">
        <v>33984</v>
      </c>
      <c r="F5811" t="s">
        <v>30</v>
      </c>
      <c r="G5811" t="s">
        <v>31</v>
      </c>
      <c r="H5811" s="1">
        <v>45518</v>
      </c>
      <c r="I5811" s="1">
        <v>45527</v>
      </c>
      <c r="J5811" t="s">
        <v>23</v>
      </c>
      <c r="K5811">
        <v>9</v>
      </c>
      <c r="L5811">
        <v>28226</v>
      </c>
      <c r="M5811">
        <v>0</v>
      </c>
      <c r="N5811" t="s">
        <v>231</v>
      </c>
      <c r="O5811" t="s">
        <v>45</v>
      </c>
      <c r="P5811">
        <v>3136.2222000000002</v>
      </c>
      <c r="Q5811" t="s">
        <v>26</v>
      </c>
      <c r="R5811" t="s">
        <v>62</v>
      </c>
      <c r="S5811" t="s">
        <v>35</v>
      </c>
      <c r="T5811">
        <f>VLOOKUP(Admissions[[#This Row],[Department]],Departments[#All],5,FALSE)</f>
        <v>12000</v>
      </c>
      <c r="U5811" t="str">
        <f>IF(Admissions[[#This Row],[Total_Cost]]&gt;Admissions[[#This Row],[Cost_Benchmark]], "Above Benchmark", "Within Benchmark")</f>
        <v>Above Benchmark</v>
      </c>
    </row>
    <row r="5812" spans="1:21" x14ac:dyDescent="0.3">
      <c r="A5812">
        <v>12529</v>
      </c>
      <c r="B5812">
        <v>3726</v>
      </c>
      <c r="C5812" t="s">
        <v>1579</v>
      </c>
      <c r="D5812" t="s">
        <v>74</v>
      </c>
      <c r="E5812">
        <v>26428</v>
      </c>
      <c r="F5812" t="s">
        <v>84</v>
      </c>
      <c r="G5812" t="s">
        <v>95</v>
      </c>
      <c r="H5812" s="1">
        <v>45134</v>
      </c>
      <c r="I5812" s="1">
        <v>45136</v>
      </c>
      <c r="J5812" t="s">
        <v>23</v>
      </c>
      <c r="K5812">
        <v>2</v>
      </c>
      <c r="L5812">
        <v>3825</v>
      </c>
      <c r="M5812">
        <v>0</v>
      </c>
      <c r="N5812" t="s">
        <v>109</v>
      </c>
      <c r="O5812" t="s">
        <v>25</v>
      </c>
      <c r="P5812">
        <v>1912.5</v>
      </c>
      <c r="Q5812" t="s">
        <v>26</v>
      </c>
      <c r="R5812" t="s">
        <v>40</v>
      </c>
      <c r="S5812" t="s">
        <v>35</v>
      </c>
      <c r="T5812">
        <f>VLOOKUP(Admissions[[#This Row],[Department]],Departments[#All],5,FALSE)</f>
        <v>6000</v>
      </c>
      <c r="U5812" t="str">
        <f>IF(Admissions[[#This Row],[Total_Cost]]&gt;Admissions[[#This Row],[Cost_Benchmark]], "Above Benchmark", "Within Benchmark")</f>
        <v>Within Benchmark</v>
      </c>
    </row>
    <row r="5813" spans="1:21" x14ac:dyDescent="0.3">
      <c r="A5813">
        <v>15761</v>
      </c>
      <c r="B5813">
        <v>5335</v>
      </c>
      <c r="C5813" t="s">
        <v>1037</v>
      </c>
      <c r="D5813" t="s">
        <v>74</v>
      </c>
      <c r="E5813">
        <v>41922</v>
      </c>
      <c r="F5813" t="s">
        <v>42</v>
      </c>
      <c r="G5813" t="s">
        <v>43</v>
      </c>
      <c r="H5813" s="1">
        <v>45194</v>
      </c>
      <c r="I5813" s="1">
        <v>45196</v>
      </c>
      <c r="J5813" t="s">
        <v>23</v>
      </c>
      <c r="K5813">
        <v>2</v>
      </c>
      <c r="L5813">
        <v>1858</v>
      </c>
      <c r="M5813">
        <v>0</v>
      </c>
      <c r="N5813" t="s">
        <v>44</v>
      </c>
      <c r="O5813" t="s">
        <v>33</v>
      </c>
      <c r="P5813">
        <v>929</v>
      </c>
      <c r="Q5813" t="s">
        <v>26</v>
      </c>
      <c r="R5813" t="s">
        <v>34</v>
      </c>
      <c r="S5813" t="s">
        <v>35</v>
      </c>
      <c r="T5813">
        <f>VLOOKUP(Admissions[[#This Row],[Department]],Departments[#All],5,FALSE)</f>
        <v>4500</v>
      </c>
      <c r="U5813" t="str">
        <f>IF(Admissions[[#This Row],[Total_Cost]]&gt;Admissions[[#This Row],[Cost_Benchmark]], "Above Benchmark", "Within Benchmark")</f>
        <v>Within Benchmark</v>
      </c>
    </row>
    <row r="5814" spans="1:21" x14ac:dyDescent="0.3">
      <c r="A5814">
        <v>15420</v>
      </c>
      <c r="B5814">
        <v>4829</v>
      </c>
      <c r="C5814" t="s">
        <v>1540</v>
      </c>
      <c r="D5814" t="s">
        <v>20</v>
      </c>
      <c r="E5814">
        <v>29553</v>
      </c>
      <c r="F5814" t="s">
        <v>21</v>
      </c>
      <c r="G5814" t="s">
        <v>22</v>
      </c>
      <c r="H5814" s="1">
        <v>45343</v>
      </c>
      <c r="I5814" s="1">
        <v>45346</v>
      </c>
      <c r="J5814" t="s">
        <v>23</v>
      </c>
      <c r="K5814">
        <v>3</v>
      </c>
      <c r="L5814">
        <v>8369</v>
      </c>
      <c r="M5814">
        <v>0</v>
      </c>
      <c r="N5814" t="s">
        <v>99</v>
      </c>
      <c r="O5814" t="s">
        <v>45</v>
      </c>
      <c r="P5814">
        <v>2789.6667000000002</v>
      </c>
      <c r="Q5814" t="s">
        <v>26</v>
      </c>
      <c r="R5814" t="s">
        <v>62</v>
      </c>
      <c r="S5814" t="s">
        <v>35</v>
      </c>
      <c r="T5814">
        <f>VLOOKUP(Admissions[[#This Row],[Department]],Departments[#All],5,FALSE)</f>
        <v>5500</v>
      </c>
      <c r="U5814" t="str">
        <f>IF(Admissions[[#This Row],[Total_Cost]]&gt;Admissions[[#This Row],[Cost_Benchmark]], "Above Benchmark", "Within Benchmark")</f>
        <v>Above Benchmark</v>
      </c>
    </row>
    <row r="5815" spans="1:21" x14ac:dyDescent="0.3">
      <c r="A5815">
        <v>14604</v>
      </c>
      <c r="B5815">
        <v>6357</v>
      </c>
      <c r="C5815" t="s">
        <v>1468</v>
      </c>
      <c r="D5815" t="s">
        <v>20</v>
      </c>
      <c r="E5815">
        <v>12311</v>
      </c>
      <c r="F5815" t="s">
        <v>48</v>
      </c>
      <c r="G5815" t="s">
        <v>101</v>
      </c>
      <c r="H5815" s="1">
        <v>45433</v>
      </c>
      <c r="I5815" s="1">
        <v>45437</v>
      </c>
      <c r="J5815" t="s">
        <v>23</v>
      </c>
      <c r="K5815">
        <v>4</v>
      </c>
      <c r="L5815">
        <v>12682</v>
      </c>
      <c r="M5815">
        <v>1</v>
      </c>
      <c r="N5815" t="s">
        <v>78</v>
      </c>
      <c r="O5815" t="s">
        <v>33</v>
      </c>
      <c r="P5815">
        <v>3170.5</v>
      </c>
      <c r="Q5815" t="s">
        <v>26</v>
      </c>
      <c r="R5815" t="s">
        <v>53</v>
      </c>
      <c r="S5815" t="s">
        <v>35</v>
      </c>
      <c r="T5815">
        <f>VLOOKUP(Admissions[[#This Row],[Department]],Departments[#All],5,FALSE)</f>
        <v>8500</v>
      </c>
      <c r="U5815" t="str">
        <f>IF(Admissions[[#This Row],[Total_Cost]]&gt;Admissions[[#This Row],[Cost_Benchmark]], "Above Benchmark", "Within Benchmark")</f>
        <v>Above Benchmark</v>
      </c>
    </row>
    <row r="5816" spans="1:21" x14ac:dyDescent="0.3">
      <c r="A5816">
        <v>14088</v>
      </c>
      <c r="B5816">
        <v>6334</v>
      </c>
      <c r="C5816" t="s">
        <v>1292</v>
      </c>
      <c r="D5816" t="s">
        <v>74</v>
      </c>
      <c r="E5816">
        <v>29127</v>
      </c>
      <c r="F5816" t="s">
        <v>84</v>
      </c>
      <c r="G5816" t="s">
        <v>95</v>
      </c>
      <c r="H5816" s="1">
        <v>45045</v>
      </c>
      <c r="I5816" s="1">
        <v>45049</v>
      </c>
      <c r="J5816" t="s">
        <v>23</v>
      </c>
      <c r="K5816">
        <v>4</v>
      </c>
      <c r="L5816">
        <v>6777</v>
      </c>
      <c r="M5816">
        <v>1</v>
      </c>
      <c r="N5816" t="s">
        <v>134</v>
      </c>
      <c r="O5816" t="s">
        <v>45</v>
      </c>
      <c r="P5816">
        <v>1694.25</v>
      </c>
      <c r="Q5816" t="s">
        <v>26</v>
      </c>
      <c r="R5816" t="s">
        <v>27</v>
      </c>
      <c r="S5816" t="s">
        <v>28</v>
      </c>
      <c r="T5816">
        <f>VLOOKUP(Admissions[[#This Row],[Department]],Departments[#All],5,FALSE)</f>
        <v>6000</v>
      </c>
      <c r="U5816" t="str">
        <f>IF(Admissions[[#This Row],[Total_Cost]]&gt;Admissions[[#This Row],[Cost_Benchmark]], "Above Benchmark", "Within Benchmark")</f>
        <v>Above Benchmark</v>
      </c>
    </row>
    <row r="5817" spans="1:21" x14ac:dyDescent="0.3">
      <c r="A5817">
        <v>10083</v>
      </c>
      <c r="B5817">
        <v>3287</v>
      </c>
      <c r="C5817" t="s">
        <v>727</v>
      </c>
      <c r="D5817" t="s">
        <v>20</v>
      </c>
      <c r="E5817">
        <v>25692</v>
      </c>
      <c r="F5817" t="s">
        <v>55</v>
      </c>
      <c r="G5817" t="s">
        <v>90</v>
      </c>
      <c r="H5817" s="1">
        <v>45474</v>
      </c>
      <c r="I5817" s="1">
        <v>45478</v>
      </c>
      <c r="J5817" t="s">
        <v>23</v>
      </c>
      <c r="K5817">
        <v>4</v>
      </c>
      <c r="L5817">
        <v>6919</v>
      </c>
      <c r="M5817">
        <v>0</v>
      </c>
      <c r="N5817" t="s">
        <v>57</v>
      </c>
      <c r="O5817" t="s">
        <v>45</v>
      </c>
      <c r="P5817">
        <v>1729.75</v>
      </c>
      <c r="Q5817" t="s">
        <v>26</v>
      </c>
      <c r="R5817" t="s">
        <v>34</v>
      </c>
      <c r="S5817" t="s">
        <v>35</v>
      </c>
      <c r="T5817">
        <f>VLOOKUP(Admissions[[#This Row],[Department]],Departments[#All],5,FALSE)</f>
        <v>7200</v>
      </c>
      <c r="U5817" t="str">
        <f>IF(Admissions[[#This Row],[Total_Cost]]&gt;Admissions[[#This Row],[Cost_Benchmark]], "Above Benchmark", "Within Benchmark")</f>
        <v>Within Benchmark</v>
      </c>
    </row>
    <row r="5818" spans="1:21" x14ac:dyDescent="0.3">
      <c r="A5818">
        <v>10356</v>
      </c>
      <c r="B5818">
        <v>5540</v>
      </c>
      <c r="C5818" t="s">
        <v>523</v>
      </c>
      <c r="D5818" t="s">
        <v>74</v>
      </c>
      <c r="E5818">
        <v>22657</v>
      </c>
      <c r="F5818" t="s">
        <v>48</v>
      </c>
      <c r="G5818" t="s">
        <v>49</v>
      </c>
      <c r="H5818" s="1">
        <v>45141</v>
      </c>
      <c r="I5818" s="1">
        <v>45149</v>
      </c>
      <c r="J5818" t="s">
        <v>23</v>
      </c>
      <c r="K5818">
        <v>8</v>
      </c>
      <c r="L5818">
        <v>12029</v>
      </c>
      <c r="M5818">
        <v>0</v>
      </c>
      <c r="N5818" t="s">
        <v>50</v>
      </c>
      <c r="O5818" t="s">
        <v>45</v>
      </c>
      <c r="P5818">
        <v>1503.625</v>
      </c>
      <c r="Q5818" t="s">
        <v>26</v>
      </c>
      <c r="R5818" t="s">
        <v>40</v>
      </c>
      <c r="S5818" t="s">
        <v>35</v>
      </c>
      <c r="T5818">
        <f>VLOOKUP(Admissions[[#This Row],[Department]],Departments[#All],5,FALSE)</f>
        <v>8500</v>
      </c>
      <c r="U5818" t="str">
        <f>IF(Admissions[[#This Row],[Total_Cost]]&gt;Admissions[[#This Row],[Cost_Benchmark]], "Above Benchmark", "Within Benchmark")</f>
        <v>Above Benchmark</v>
      </c>
    </row>
    <row r="5819" spans="1:21" x14ac:dyDescent="0.3">
      <c r="A5819">
        <v>15160</v>
      </c>
      <c r="B5819">
        <v>3837</v>
      </c>
      <c r="C5819" t="s">
        <v>174</v>
      </c>
      <c r="D5819" t="s">
        <v>20</v>
      </c>
      <c r="E5819">
        <v>23142</v>
      </c>
      <c r="F5819" t="s">
        <v>84</v>
      </c>
      <c r="G5819" t="s">
        <v>95</v>
      </c>
      <c r="H5819" s="1">
        <v>45149</v>
      </c>
      <c r="I5819" s="1">
        <v>45154</v>
      </c>
      <c r="J5819" t="s">
        <v>23</v>
      </c>
      <c r="K5819">
        <v>5</v>
      </c>
      <c r="L5819">
        <v>10802</v>
      </c>
      <c r="M5819">
        <v>0</v>
      </c>
      <c r="N5819" t="s">
        <v>50</v>
      </c>
      <c r="O5819" t="s">
        <v>45</v>
      </c>
      <c r="P5819">
        <v>2160.4</v>
      </c>
      <c r="Q5819" t="s">
        <v>26</v>
      </c>
      <c r="R5819" t="s">
        <v>66</v>
      </c>
      <c r="S5819" t="s">
        <v>35</v>
      </c>
      <c r="T5819">
        <f>VLOOKUP(Admissions[[#This Row],[Department]],Departments[#All],5,FALSE)</f>
        <v>6000</v>
      </c>
      <c r="U5819" t="str">
        <f>IF(Admissions[[#This Row],[Total_Cost]]&gt;Admissions[[#This Row],[Cost_Benchmark]], "Above Benchmark", "Within Benchmark")</f>
        <v>Above Benchmark</v>
      </c>
    </row>
    <row r="5820" spans="1:21" x14ac:dyDescent="0.3">
      <c r="A5820">
        <v>13962</v>
      </c>
      <c r="B5820">
        <v>3946</v>
      </c>
      <c r="C5820" t="s">
        <v>671</v>
      </c>
      <c r="D5820" t="s">
        <v>74</v>
      </c>
      <c r="E5820">
        <v>11197</v>
      </c>
      <c r="F5820" t="s">
        <v>48</v>
      </c>
      <c r="G5820" t="s">
        <v>49</v>
      </c>
      <c r="H5820" s="1">
        <v>45627</v>
      </c>
      <c r="I5820" s="1">
        <v>45637</v>
      </c>
      <c r="J5820" t="s">
        <v>23</v>
      </c>
      <c r="K5820">
        <v>10</v>
      </c>
      <c r="L5820">
        <v>23757</v>
      </c>
      <c r="M5820">
        <v>0</v>
      </c>
      <c r="N5820" t="s">
        <v>137</v>
      </c>
      <c r="O5820" t="s">
        <v>33</v>
      </c>
      <c r="P5820">
        <v>2375.6999999999998</v>
      </c>
      <c r="Q5820" t="s">
        <v>26</v>
      </c>
      <c r="R5820" t="s">
        <v>46</v>
      </c>
      <c r="S5820" t="s">
        <v>28</v>
      </c>
      <c r="T5820">
        <f>VLOOKUP(Admissions[[#This Row],[Department]],Departments[#All],5,FALSE)</f>
        <v>8500</v>
      </c>
      <c r="U5820" t="str">
        <f>IF(Admissions[[#This Row],[Total_Cost]]&gt;Admissions[[#This Row],[Cost_Benchmark]], "Above Benchmark", "Within Benchmark")</f>
        <v>Above Benchmark</v>
      </c>
    </row>
    <row r="5821" spans="1:21" x14ac:dyDescent="0.3">
      <c r="A5821">
        <v>13065</v>
      </c>
      <c r="B5821">
        <v>5567</v>
      </c>
      <c r="C5821" t="s">
        <v>1364</v>
      </c>
      <c r="D5821" t="s">
        <v>20</v>
      </c>
      <c r="E5821">
        <v>26666</v>
      </c>
      <c r="F5821" t="s">
        <v>84</v>
      </c>
      <c r="G5821" t="s">
        <v>88</v>
      </c>
      <c r="H5821" s="1">
        <v>45179</v>
      </c>
      <c r="I5821" s="1">
        <v>45182</v>
      </c>
      <c r="J5821" t="s">
        <v>23</v>
      </c>
      <c r="K5821">
        <v>3</v>
      </c>
      <c r="L5821">
        <v>3000</v>
      </c>
      <c r="M5821">
        <v>1</v>
      </c>
      <c r="N5821" t="s">
        <v>134</v>
      </c>
      <c r="O5821" t="s">
        <v>25</v>
      </c>
      <c r="P5821">
        <v>1000</v>
      </c>
      <c r="Q5821" t="s">
        <v>26</v>
      </c>
      <c r="R5821" t="s">
        <v>46</v>
      </c>
      <c r="S5821" t="s">
        <v>28</v>
      </c>
      <c r="T5821">
        <f>VLOOKUP(Admissions[[#This Row],[Department]],Departments[#All],5,FALSE)</f>
        <v>6000</v>
      </c>
      <c r="U5821" t="str">
        <f>IF(Admissions[[#This Row],[Total_Cost]]&gt;Admissions[[#This Row],[Cost_Benchmark]], "Above Benchmark", "Within Benchmark")</f>
        <v>Within Benchmark</v>
      </c>
    </row>
    <row r="5822" spans="1:21" x14ac:dyDescent="0.3">
      <c r="A5822">
        <v>13914</v>
      </c>
      <c r="B5822">
        <v>6750</v>
      </c>
      <c r="C5822" t="s">
        <v>851</v>
      </c>
      <c r="D5822" t="s">
        <v>74</v>
      </c>
      <c r="E5822">
        <v>12320</v>
      </c>
      <c r="F5822" t="s">
        <v>21</v>
      </c>
      <c r="G5822" t="s">
        <v>22</v>
      </c>
      <c r="H5822" s="1">
        <v>45630</v>
      </c>
      <c r="I5822" s="1">
        <v>45632</v>
      </c>
      <c r="J5822" t="s">
        <v>23</v>
      </c>
      <c r="K5822">
        <v>2</v>
      </c>
      <c r="L5822">
        <v>6404</v>
      </c>
      <c r="M5822">
        <v>0</v>
      </c>
      <c r="N5822" t="s">
        <v>61</v>
      </c>
      <c r="O5822" t="s">
        <v>25</v>
      </c>
      <c r="P5822">
        <v>3202</v>
      </c>
      <c r="Q5822" t="s">
        <v>26</v>
      </c>
      <c r="R5822" t="s">
        <v>62</v>
      </c>
      <c r="S5822" t="s">
        <v>35</v>
      </c>
      <c r="T5822">
        <f>VLOOKUP(Admissions[[#This Row],[Department]],Departments[#All],5,FALSE)</f>
        <v>5500</v>
      </c>
      <c r="U5822" t="str">
        <f>IF(Admissions[[#This Row],[Total_Cost]]&gt;Admissions[[#This Row],[Cost_Benchmark]], "Above Benchmark", "Within Benchmark")</f>
        <v>Above Benchmark</v>
      </c>
    </row>
    <row r="5823" spans="1:21" x14ac:dyDescent="0.3">
      <c r="A5823">
        <v>11435</v>
      </c>
      <c r="B5823">
        <v>6875</v>
      </c>
      <c r="C5823" t="s">
        <v>160</v>
      </c>
      <c r="D5823" t="s">
        <v>74</v>
      </c>
      <c r="E5823">
        <v>25518</v>
      </c>
      <c r="F5823" t="s">
        <v>55</v>
      </c>
      <c r="G5823" t="s">
        <v>241</v>
      </c>
      <c r="H5823" s="1">
        <v>45382</v>
      </c>
      <c r="I5823" s="1">
        <v>45385</v>
      </c>
      <c r="J5823" t="s">
        <v>23</v>
      </c>
      <c r="K5823">
        <v>3</v>
      </c>
      <c r="L5823">
        <v>9401</v>
      </c>
      <c r="M5823">
        <v>0</v>
      </c>
      <c r="N5823" t="s">
        <v>57</v>
      </c>
      <c r="O5823" t="s">
        <v>45</v>
      </c>
      <c r="P5823">
        <v>3133.6667000000002</v>
      </c>
      <c r="Q5823" t="s">
        <v>26</v>
      </c>
      <c r="R5823" t="s">
        <v>46</v>
      </c>
      <c r="S5823" t="s">
        <v>28</v>
      </c>
      <c r="T5823">
        <f>VLOOKUP(Admissions[[#This Row],[Department]],Departments[#All],5,FALSE)</f>
        <v>7200</v>
      </c>
      <c r="U5823" t="str">
        <f>IF(Admissions[[#This Row],[Total_Cost]]&gt;Admissions[[#This Row],[Cost_Benchmark]], "Above Benchmark", "Within Benchmark")</f>
        <v>Above Benchmark</v>
      </c>
    </row>
    <row r="5824" spans="1:21" x14ac:dyDescent="0.3">
      <c r="A5824">
        <v>11860</v>
      </c>
      <c r="B5824">
        <v>6227</v>
      </c>
      <c r="C5824" t="s">
        <v>442</v>
      </c>
      <c r="D5824" t="s">
        <v>74</v>
      </c>
      <c r="E5824">
        <v>18061</v>
      </c>
      <c r="F5824" t="s">
        <v>21</v>
      </c>
      <c r="G5824" t="s">
        <v>64</v>
      </c>
      <c r="H5824" s="1">
        <v>45138</v>
      </c>
      <c r="I5824" s="1">
        <v>45142</v>
      </c>
      <c r="J5824" t="s">
        <v>23</v>
      </c>
      <c r="K5824">
        <v>4</v>
      </c>
      <c r="L5824">
        <v>7094</v>
      </c>
      <c r="M5824">
        <v>0</v>
      </c>
      <c r="N5824" t="s">
        <v>99</v>
      </c>
      <c r="O5824" t="s">
        <v>45</v>
      </c>
      <c r="P5824">
        <v>1773.5</v>
      </c>
      <c r="Q5824" t="s">
        <v>26</v>
      </c>
      <c r="R5824" t="s">
        <v>34</v>
      </c>
      <c r="S5824" t="s">
        <v>35</v>
      </c>
      <c r="T5824">
        <f>VLOOKUP(Admissions[[#This Row],[Department]],Departments[#All],5,FALSE)</f>
        <v>5500</v>
      </c>
      <c r="U5824" t="str">
        <f>IF(Admissions[[#This Row],[Total_Cost]]&gt;Admissions[[#This Row],[Cost_Benchmark]], "Above Benchmark", "Within Benchmark")</f>
        <v>Above Benchmark</v>
      </c>
    </row>
    <row r="5825" spans="1:21" x14ac:dyDescent="0.3">
      <c r="A5825">
        <v>13844</v>
      </c>
      <c r="B5825">
        <v>3212</v>
      </c>
      <c r="C5825" t="s">
        <v>628</v>
      </c>
      <c r="D5825" t="s">
        <v>20</v>
      </c>
      <c r="E5825">
        <v>36446</v>
      </c>
      <c r="F5825" t="s">
        <v>37</v>
      </c>
      <c r="G5825" t="s">
        <v>52</v>
      </c>
      <c r="H5825" s="1">
        <v>45384</v>
      </c>
      <c r="I5825" s="1">
        <v>45389</v>
      </c>
      <c r="J5825" t="s">
        <v>23</v>
      </c>
      <c r="K5825">
        <v>5</v>
      </c>
      <c r="L5825">
        <v>8606</v>
      </c>
      <c r="M5825">
        <v>0</v>
      </c>
      <c r="N5825" t="s">
        <v>82</v>
      </c>
      <c r="O5825" t="s">
        <v>25</v>
      </c>
      <c r="P5825">
        <v>1721.2</v>
      </c>
      <c r="Q5825" t="s">
        <v>26</v>
      </c>
      <c r="R5825" t="s">
        <v>53</v>
      </c>
      <c r="S5825" t="s">
        <v>35</v>
      </c>
      <c r="T5825">
        <f>VLOOKUP(Admissions[[#This Row],[Department]],Departments[#All],5,FALSE)</f>
        <v>9000</v>
      </c>
      <c r="U5825" t="str">
        <f>IF(Admissions[[#This Row],[Total_Cost]]&gt;Admissions[[#This Row],[Cost_Benchmark]], "Above Benchmark", "Within Benchmark")</f>
        <v>Within Benchmark</v>
      </c>
    </row>
    <row r="5826" spans="1:21" x14ac:dyDescent="0.3">
      <c r="A5826">
        <v>11392</v>
      </c>
      <c r="B5826">
        <v>3438</v>
      </c>
      <c r="C5826" t="s">
        <v>63</v>
      </c>
      <c r="D5826" t="s">
        <v>74</v>
      </c>
      <c r="E5826">
        <v>39571</v>
      </c>
      <c r="F5826" t="s">
        <v>42</v>
      </c>
      <c r="G5826" t="s">
        <v>128</v>
      </c>
      <c r="H5826" s="1">
        <v>45430</v>
      </c>
      <c r="I5826" s="1">
        <v>45434</v>
      </c>
      <c r="J5826" t="s">
        <v>23</v>
      </c>
      <c r="K5826">
        <v>4</v>
      </c>
      <c r="L5826">
        <v>4030</v>
      </c>
      <c r="M5826">
        <v>0</v>
      </c>
      <c r="N5826" t="s">
        <v>99</v>
      </c>
      <c r="O5826" t="s">
        <v>33</v>
      </c>
      <c r="P5826">
        <v>1007.5</v>
      </c>
      <c r="Q5826" t="s">
        <v>26</v>
      </c>
      <c r="R5826" t="s">
        <v>27</v>
      </c>
      <c r="S5826" t="s">
        <v>28</v>
      </c>
      <c r="T5826">
        <f>VLOOKUP(Admissions[[#This Row],[Department]],Departments[#All],5,FALSE)</f>
        <v>4500</v>
      </c>
      <c r="U5826" t="str">
        <f>IF(Admissions[[#This Row],[Total_Cost]]&gt;Admissions[[#This Row],[Cost_Benchmark]], "Above Benchmark", "Within Benchmark")</f>
        <v>Within Benchmark</v>
      </c>
    </row>
    <row r="5827" spans="1:21" x14ac:dyDescent="0.3">
      <c r="A5827">
        <v>10618</v>
      </c>
      <c r="B5827">
        <v>3939</v>
      </c>
      <c r="C5827" t="s">
        <v>630</v>
      </c>
      <c r="D5827" t="s">
        <v>74</v>
      </c>
      <c r="E5827">
        <v>26082</v>
      </c>
      <c r="F5827" t="s">
        <v>21</v>
      </c>
      <c r="G5827" t="s">
        <v>239</v>
      </c>
      <c r="H5827" s="1">
        <v>45623</v>
      </c>
      <c r="I5827" s="1">
        <v>45625</v>
      </c>
      <c r="J5827" t="s">
        <v>23</v>
      </c>
      <c r="K5827">
        <v>2</v>
      </c>
      <c r="L5827">
        <v>5249</v>
      </c>
      <c r="M5827">
        <v>0</v>
      </c>
      <c r="N5827" t="s">
        <v>99</v>
      </c>
      <c r="O5827" t="s">
        <v>45</v>
      </c>
      <c r="P5827">
        <v>2624.5</v>
      </c>
      <c r="Q5827" t="s">
        <v>26</v>
      </c>
      <c r="R5827" t="s">
        <v>62</v>
      </c>
      <c r="S5827" t="s">
        <v>35</v>
      </c>
      <c r="T5827">
        <f>VLOOKUP(Admissions[[#This Row],[Department]],Departments[#All],5,FALSE)</f>
        <v>5500</v>
      </c>
      <c r="U5827" t="str">
        <f>IF(Admissions[[#This Row],[Total_Cost]]&gt;Admissions[[#This Row],[Cost_Benchmark]], "Above Benchmark", "Within Benchmark")</f>
        <v>Within Benchmark</v>
      </c>
    </row>
    <row r="5828" spans="1:21" x14ac:dyDescent="0.3">
      <c r="A5828">
        <v>15324</v>
      </c>
      <c r="B5828">
        <v>3634</v>
      </c>
      <c r="C5828" t="s">
        <v>1580</v>
      </c>
      <c r="D5828" t="s">
        <v>74</v>
      </c>
      <c r="E5828">
        <v>30009</v>
      </c>
      <c r="F5828" t="s">
        <v>48</v>
      </c>
      <c r="G5828" t="s">
        <v>49</v>
      </c>
      <c r="H5828" s="1">
        <v>45457</v>
      </c>
      <c r="I5828" s="1">
        <v>45465</v>
      </c>
      <c r="J5828" t="s">
        <v>23</v>
      </c>
      <c r="K5828">
        <v>8</v>
      </c>
      <c r="L5828">
        <v>13201</v>
      </c>
      <c r="M5828">
        <v>0</v>
      </c>
      <c r="N5828" t="s">
        <v>137</v>
      </c>
      <c r="O5828" t="s">
        <v>25</v>
      </c>
      <c r="P5828">
        <v>1650.125</v>
      </c>
      <c r="Q5828" t="s">
        <v>26</v>
      </c>
      <c r="R5828" t="s">
        <v>66</v>
      </c>
      <c r="S5828" t="s">
        <v>35</v>
      </c>
      <c r="T5828">
        <f>VLOOKUP(Admissions[[#This Row],[Department]],Departments[#All],5,FALSE)</f>
        <v>8500</v>
      </c>
      <c r="U5828" t="str">
        <f>IF(Admissions[[#This Row],[Total_Cost]]&gt;Admissions[[#This Row],[Cost_Benchmark]], "Above Benchmark", "Within Benchmark")</f>
        <v>Above Benchmark</v>
      </c>
    </row>
    <row r="5829" spans="1:21" x14ac:dyDescent="0.3">
      <c r="A5829">
        <v>12026</v>
      </c>
      <c r="B5829">
        <v>5733</v>
      </c>
      <c r="C5829" t="s">
        <v>351</v>
      </c>
      <c r="D5829" t="s">
        <v>74</v>
      </c>
      <c r="E5829">
        <v>44395</v>
      </c>
      <c r="F5829" t="s">
        <v>42</v>
      </c>
      <c r="G5829" t="s">
        <v>43</v>
      </c>
      <c r="H5829" s="1">
        <v>45277</v>
      </c>
      <c r="I5829" s="1">
        <v>45278</v>
      </c>
      <c r="J5829" t="s">
        <v>23</v>
      </c>
      <c r="K5829">
        <v>1</v>
      </c>
      <c r="L5829">
        <v>2132</v>
      </c>
      <c r="M5829">
        <v>1</v>
      </c>
      <c r="N5829" t="s">
        <v>65</v>
      </c>
      <c r="O5829" t="s">
        <v>45</v>
      </c>
      <c r="P5829">
        <v>2132</v>
      </c>
      <c r="Q5829" t="s">
        <v>26</v>
      </c>
      <c r="R5829" t="s">
        <v>46</v>
      </c>
      <c r="S5829" t="s">
        <v>28</v>
      </c>
      <c r="T5829">
        <f>VLOOKUP(Admissions[[#This Row],[Department]],Departments[#All],5,FALSE)</f>
        <v>4500</v>
      </c>
      <c r="U5829" t="str">
        <f>IF(Admissions[[#This Row],[Total_Cost]]&gt;Admissions[[#This Row],[Cost_Benchmark]], "Above Benchmark", "Within Benchmark")</f>
        <v>Within Benchmark</v>
      </c>
    </row>
    <row r="5830" spans="1:21" x14ac:dyDescent="0.3">
      <c r="A5830">
        <v>15213</v>
      </c>
      <c r="B5830">
        <v>6318</v>
      </c>
      <c r="C5830" t="s">
        <v>942</v>
      </c>
      <c r="D5830" t="s">
        <v>74</v>
      </c>
      <c r="E5830">
        <v>20476</v>
      </c>
      <c r="F5830" t="s">
        <v>55</v>
      </c>
      <c r="G5830" t="s">
        <v>90</v>
      </c>
      <c r="H5830" s="1">
        <v>45565</v>
      </c>
      <c r="I5830" s="1">
        <v>45572</v>
      </c>
      <c r="J5830" t="s">
        <v>23</v>
      </c>
      <c r="K5830">
        <v>7</v>
      </c>
      <c r="L5830">
        <v>10181</v>
      </c>
      <c r="M5830">
        <v>0</v>
      </c>
      <c r="N5830" t="s">
        <v>91</v>
      </c>
      <c r="O5830" t="s">
        <v>25</v>
      </c>
      <c r="P5830">
        <v>1454.4286</v>
      </c>
      <c r="Q5830" t="s">
        <v>26</v>
      </c>
      <c r="R5830" t="s">
        <v>34</v>
      </c>
      <c r="S5830" t="s">
        <v>35</v>
      </c>
      <c r="T5830">
        <f>VLOOKUP(Admissions[[#This Row],[Department]],Departments[#All],5,FALSE)</f>
        <v>7200</v>
      </c>
      <c r="U5830" t="str">
        <f>IF(Admissions[[#This Row],[Total_Cost]]&gt;Admissions[[#This Row],[Cost_Benchmark]], "Above Benchmark", "Within Benchmark")</f>
        <v>Above Benchmark</v>
      </c>
    </row>
    <row r="5831" spans="1:21" x14ac:dyDescent="0.3">
      <c r="A5831">
        <v>13780</v>
      </c>
      <c r="B5831">
        <v>6697</v>
      </c>
      <c r="C5831" t="s">
        <v>1267</v>
      </c>
      <c r="D5831" t="s">
        <v>20</v>
      </c>
      <c r="E5831">
        <v>37729</v>
      </c>
      <c r="F5831" t="s">
        <v>21</v>
      </c>
      <c r="G5831" t="s">
        <v>64</v>
      </c>
      <c r="H5831" s="1">
        <v>45654</v>
      </c>
      <c r="I5831" s="1">
        <v>45657</v>
      </c>
      <c r="J5831" t="s">
        <v>23</v>
      </c>
      <c r="K5831">
        <v>3</v>
      </c>
      <c r="L5831">
        <v>5542</v>
      </c>
      <c r="M5831">
        <v>0</v>
      </c>
      <c r="N5831" t="s">
        <v>99</v>
      </c>
      <c r="O5831" t="s">
        <v>25</v>
      </c>
      <c r="P5831">
        <v>1847.3333</v>
      </c>
      <c r="Q5831" t="s">
        <v>26</v>
      </c>
      <c r="R5831" t="s">
        <v>27</v>
      </c>
      <c r="S5831" t="s">
        <v>28</v>
      </c>
      <c r="T5831">
        <f>VLOOKUP(Admissions[[#This Row],[Department]],Departments[#All],5,FALSE)</f>
        <v>5500</v>
      </c>
      <c r="U5831" t="str">
        <f>IF(Admissions[[#This Row],[Total_Cost]]&gt;Admissions[[#This Row],[Cost_Benchmark]], "Above Benchmark", "Within Benchmark")</f>
        <v>Above Benchmark</v>
      </c>
    </row>
    <row r="5832" spans="1:21" x14ac:dyDescent="0.3">
      <c r="A5832">
        <v>11945</v>
      </c>
      <c r="B5832">
        <v>3254</v>
      </c>
      <c r="C5832" t="s">
        <v>609</v>
      </c>
      <c r="D5832" t="s">
        <v>20</v>
      </c>
      <c r="E5832">
        <v>39756</v>
      </c>
      <c r="F5832" t="s">
        <v>42</v>
      </c>
      <c r="G5832" t="s">
        <v>76</v>
      </c>
      <c r="H5832" s="1">
        <v>45295</v>
      </c>
      <c r="I5832" s="1">
        <v>45298</v>
      </c>
      <c r="J5832" t="s">
        <v>23</v>
      </c>
      <c r="K5832">
        <v>3</v>
      </c>
      <c r="L5832">
        <v>2939</v>
      </c>
      <c r="M5832">
        <v>0</v>
      </c>
      <c r="N5832" t="s">
        <v>44</v>
      </c>
      <c r="O5832" t="s">
        <v>45</v>
      </c>
      <c r="P5832">
        <v>979.66669999999999</v>
      </c>
      <c r="Q5832" t="s">
        <v>26</v>
      </c>
      <c r="R5832" t="s">
        <v>40</v>
      </c>
      <c r="S5832" t="s">
        <v>35</v>
      </c>
      <c r="T5832">
        <f>VLOOKUP(Admissions[[#This Row],[Department]],Departments[#All],5,FALSE)</f>
        <v>4500</v>
      </c>
      <c r="U5832" t="str">
        <f>IF(Admissions[[#This Row],[Total_Cost]]&gt;Admissions[[#This Row],[Cost_Benchmark]], "Above Benchmark", "Within Benchmark")</f>
        <v>Within Benchmark</v>
      </c>
    </row>
    <row r="5833" spans="1:21" x14ac:dyDescent="0.3">
      <c r="A5833">
        <v>12301</v>
      </c>
      <c r="B5833">
        <v>3195</v>
      </c>
      <c r="C5833" t="s">
        <v>1035</v>
      </c>
      <c r="D5833" t="s">
        <v>74</v>
      </c>
      <c r="E5833">
        <v>23120</v>
      </c>
      <c r="F5833" t="s">
        <v>30</v>
      </c>
      <c r="G5833" t="s">
        <v>179</v>
      </c>
      <c r="H5833" s="1">
        <v>45120</v>
      </c>
      <c r="I5833" s="1">
        <v>45127</v>
      </c>
      <c r="J5833" t="s">
        <v>23</v>
      </c>
      <c r="K5833">
        <v>7</v>
      </c>
      <c r="L5833">
        <v>23701</v>
      </c>
      <c r="M5833">
        <v>0</v>
      </c>
      <c r="N5833" t="s">
        <v>142</v>
      </c>
      <c r="O5833" t="s">
        <v>45</v>
      </c>
      <c r="P5833">
        <v>3385.8571000000002</v>
      </c>
      <c r="Q5833" t="s">
        <v>26</v>
      </c>
      <c r="R5833" t="s">
        <v>40</v>
      </c>
      <c r="S5833" t="s">
        <v>35</v>
      </c>
      <c r="T5833">
        <f>VLOOKUP(Admissions[[#This Row],[Department]],Departments[#All],5,FALSE)</f>
        <v>12000</v>
      </c>
      <c r="U5833" t="str">
        <f>IF(Admissions[[#This Row],[Total_Cost]]&gt;Admissions[[#This Row],[Cost_Benchmark]], "Above Benchmark", "Within Benchmark")</f>
        <v>Above Benchmark</v>
      </c>
    </row>
    <row r="5834" spans="1:21" x14ac:dyDescent="0.3">
      <c r="A5834">
        <v>11512</v>
      </c>
      <c r="B5834">
        <v>4854</v>
      </c>
      <c r="C5834" t="s">
        <v>758</v>
      </c>
      <c r="D5834" t="s">
        <v>74</v>
      </c>
      <c r="E5834">
        <v>24276</v>
      </c>
      <c r="F5834" t="s">
        <v>21</v>
      </c>
      <c r="G5834" t="s">
        <v>239</v>
      </c>
      <c r="H5834" s="1">
        <v>45633</v>
      </c>
      <c r="I5834" s="1">
        <v>45635</v>
      </c>
      <c r="J5834" t="s">
        <v>23</v>
      </c>
      <c r="K5834">
        <v>2</v>
      </c>
      <c r="L5834">
        <v>4136</v>
      </c>
      <c r="M5834">
        <v>0</v>
      </c>
      <c r="N5834" t="s">
        <v>65</v>
      </c>
      <c r="O5834" t="s">
        <v>45</v>
      </c>
      <c r="P5834">
        <v>2068</v>
      </c>
      <c r="Q5834" t="s">
        <v>26</v>
      </c>
      <c r="R5834" t="s">
        <v>27</v>
      </c>
      <c r="S5834" t="s">
        <v>28</v>
      </c>
      <c r="T5834">
        <f>VLOOKUP(Admissions[[#This Row],[Department]],Departments[#All],5,FALSE)</f>
        <v>5500</v>
      </c>
      <c r="U5834" t="str">
        <f>IF(Admissions[[#This Row],[Total_Cost]]&gt;Admissions[[#This Row],[Cost_Benchmark]], "Above Benchmark", "Within Benchmark")</f>
        <v>Within Benchmark</v>
      </c>
    </row>
    <row r="5835" spans="1:21" x14ac:dyDescent="0.3">
      <c r="A5835">
        <v>15835</v>
      </c>
      <c r="B5835">
        <v>7019</v>
      </c>
      <c r="C5835" t="s">
        <v>1206</v>
      </c>
      <c r="D5835" t="s">
        <v>20</v>
      </c>
      <c r="E5835">
        <v>30633</v>
      </c>
      <c r="F5835" t="s">
        <v>21</v>
      </c>
      <c r="G5835" t="s">
        <v>64</v>
      </c>
      <c r="H5835" s="1">
        <v>45244</v>
      </c>
      <c r="I5835" s="1">
        <v>45246</v>
      </c>
      <c r="J5835" t="s">
        <v>23</v>
      </c>
      <c r="K5835">
        <v>2</v>
      </c>
      <c r="L5835">
        <v>5611</v>
      </c>
      <c r="M5835">
        <v>0</v>
      </c>
      <c r="N5835" t="s">
        <v>65</v>
      </c>
      <c r="O5835" t="s">
        <v>45</v>
      </c>
      <c r="P5835">
        <v>2805.5</v>
      </c>
      <c r="Q5835" t="s">
        <v>26</v>
      </c>
      <c r="R5835" t="s">
        <v>53</v>
      </c>
      <c r="S5835" t="s">
        <v>35</v>
      </c>
      <c r="T5835">
        <f>VLOOKUP(Admissions[[#This Row],[Department]],Departments[#All],5,FALSE)</f>
        <v>5500</v>
      </c>
      <c r="U5835" t="str">
        <f>IF(Admissions[[#This Row],[Total_Cost]]&gt;Admissions[[#This Row],[Cost_Benchmark]], "Above Benchmark", "Within Benchmark")</f>
        <v>Above Benchmark</v>
      </c>
    </row>
    <row r="5836" spans="1:21" x14ac:dyDescent="0.3">
      <c r="A5836">
        <v>12161</v>
      </c>
      <c r="B5836">
        <v>3295</v>
      </c>
      <c r="C5836" t="s">
        <v>237</v>
      </c>
      <c r="D5836" t="s">
        <v>74</v>
      </c>
      <c r="E5836">
        <v>34017</v>
      </c>
      <c r="F5836" t="s">
        <v>84</v>
      </c>
      <c r="G5836" t="s">
        <v>85</v>
      </c>
      <c r="H5836" s="1">
        <v>45587</v>
      </c>
      <c r="I5836" s="1">
        <v>45591</v>
      </c>
      <c r="J5836" t="s">
        <v>23</v>
      </c>
      <c r="K5836">
        <v>4</v>
      </c>
      <c r="L5836">
        <v>8034</v>
      </c>
      <c r="M5836">
        <v>0</v>
      </c>
      <c r="N5836" t="s">
        <v>134</v>
      </c>
      <c r="O5836" t="s">
        <v>45</v>
      </c>
      <c r="P5836">
        <v>2008.5</v>
      </c>
      <c r="Q5836" t="s">
        <v>26</v>
      </c>
      <c r="R5836" t="s">
        <v>53</v>
      </c>
      <c r="S5836" t="s">
        <v>35</v>
      </c>
      <c r="T5836">
        <f>VLOOKUP(Admissions[[#This Row],[Department]],Departments[#All],5,FALSE)</f>
        <v>6000</v>
      </c>
      <c r="U5836" t="str">
        <f>IF(Admissions[[#This Row],[Total_Cost]]&gt;Admissions[[#This Row],[Cost_Benchmark]], "Above Benchmark", "Within Benchmark")</f>
        <v>Above Benchmark</v>
      </c>
    </row>
    <row r="5837" spans="1:21" x14ac:dyDescent="0.3">
      <c r="A5837">
        <v>14959</v>
      </c>
      <c r="B5837">
        <v>6143</v>
      </c>
      <c r="C5837" t="s">
        <v>965</v>
      </c>
      <c r="D5837" t="s">
        <v>20</v>
      </c>
      <c r="E5837">
        <v>22271</v>
      </c>
      <c r="F5837" t="s">
        <v>48</v>
      </c>
      <c r="G5837" t="s">
        <v>103</v>
      </c>
      <c r="H5837" s="1">
        <v>45358</v>
      </c>
      <c r="I5837" s="1">
        <v>45362</v>
      </c>
      <c r="J5837" t="s">
        <v>23</v>
      </c>
      <c r="K5837">
        <v>4</v>
      </c>
      <c r="L5837">
        <v>8813</v>
      </c>
      <c r="M5837">
        <v>0</v>
      </c>
      <c r="N5837" t="s">
        <v>50</v>
      </c>
      <c r="O5837" t="s">
        <v>25</v>
      </c>
      <c r="P5837">
        <v>2203.25</v>
      </c>
      <c r="Q5837" t="s">
        <v>26</v>
      </c>
      <c r="R5837" t="s">
        <v>40</v>
      </c>
      <c r="S5837" t="s">
        <v>35</v>
      </c>
      <c r="T5837">
        <f>VLOOKUP(Admissions[[#This Row],[Department]],Departments[#All],5,FALSE)</f>
        <v>8500</v>
      </c>
      <c r="U5837" t="str">
        <f>IF(Admissions[[#This Row],[Total_Cost]]&gt;Admissions[[#This Row],[Cost_Benchmark]], "Above Benchmark", "Within Benchmark")</f>
        <v>Above Benchmark</v>
      </c>
    </row>
    <row r="5838" spans="1:21" x14ac:dyDescent="0.3">
      <c r="A5838">
        <v>15715</v>
      </c>
      <c r="B5838">
        <v>6264</v>
      </c>
      <c r="C5838" t="s">
        <v>713</v>
      </c>
      <c r="D5838" t="s">
        <v>74</v>
      </c>
      <c r="E5838">
        <v>13197</v>
      </c>
      <c r="F5838" t="s">
        <v>48</v>
      </c>
      <c r="G5838" t="s">
        <v>49</v>
      </c>
      <c r="H5838" s="1">
        <v>45540</v>
      </c>
      <c r="I5838" s="1">
        <v>45548</v>
      </c>
      <c r="J5838" t="s">
        <v>23</v>
      </c>
      <c r="K5838">
        <v>8</v>
      </c>
      <c r="L5838">
        <v>20594</v>
      </c>
      <c r="M5838">
        <v>0</v>
      </c>
      <c r="N5838" t="s">
        <v>137</v>
      </c>
      <c r="O5838" t="s">
        <v>45</v>
      </c>
      <c r="P5838">
        <v>2574.25</v>
      </c>
      <c r="Q5838" t="s">
        <v>26</v>
      </c>
      <c r="R5838" t="s">
        <v>40</v>
      </c>
      <c r="S5838" t="s">
        <v>35</v>
      </c>
      <c r="T5838">
        <f>VLOOKUP(Admissions[[#This Row],[Department]],Departments[#All],5,FALSE)</f>
        <v>8500</v>
      </c>
      <c r="U5838" t="str">
        <f>IF(Admissions[[#This Row],[Total_Cost]]&gt;Admissions[[#This Row],[Cost_Benchmark]], "Above Benchmark", "Within Benchmark")</f>
        <v>Above Benchmark</v>
      </c>
    </row>
    <row r="5839" spans="1:21" x14ac:dyDescent="0.3">
      <c r="A5839">
        <v>13216</v>
      </c>
      <c r="B5839">
        <v>3916</v>
      </c>
      <c r="C5839" t="s">
        <v>1429</v>
      </c>
      <c r="D5839" t="s">
        <v>74</v>
      </c>
      <c r="E5839">
        <v>38928</v>
      </c>
      <c r="F5839" t="s">
        <v>21</v>
      </c>
      <c r="G5839" t="s">
        <v>64</v>
      </c>
      <c r="H5839" s="1">
        <v>45613</v>
      </c>
      <c r="I5839" s="1">
        <v>45615</v>
      </c>
      <c r="J5839" t="s">
        <v>23</v>
      </c>
      <c r="K5839">
        <v>2</v>
      </c>
      <c r="L5839">
        <v>4885</v>
      </c>
      <c r="M5839">
        <v>1</v>
      </c>
      <c r="N5839" t="s">
        <v>99</v>
      </c>
      <c r="O5839" t="s">
        <v>25</v>
      </c>
      <c r="P5839">
        <v>2442.5</v>
      </c>
      <c r="Q5839" t="s">
        <v>26</v>
      </c>
      <c r="R5839" t="s">
        <v>46</v>
      </c>
      <c r="S5839" t="s">
        <v>28</v>
      </c>
      <c r="T5839">
        <f>VLOOKUP(Admissions[[#This Row],[Department]],Departments[#All],5,FALSE)</f>
        <v>5500</v>
      </c>
      <c r="U5839" t="str">
        <f>IF(Admissions[[#This Row],[Total_Cost]]&gt;Admissions[[#This Row],[Cost_Benchmark]], "Above Benchmark", "Within Benchmark")</f>
        <v>Within Benchmark</v>
      </c>
    </row>
    <row r="5840" spans="1:21" x14ac:dyDescent="0.3">
      <c r="A5840">
        <v>12156</v>
      </c>
      <c r="B5840">
        <v>5763</v>
      </c>
      <c r="C5840" t="s">
        <v>209</v>
      </c>
      <c r="D5840" t="s">
        <v>74</v>
      </c>
      <c r="E5840">
        <v>36077</v>
      </c>
      <c r="F5840" t="s">
        <v>48</v>
      </c>
      <c r="G5840" t="s">
        <v>49</v>
      </c>
      <c r="H5840" s="1">
        <v>45403</v>
      </c>
      <c r="I5840" s="1">
        <v>45406</v>
      </c>
      <c r="J5840" t="s">
        <v>23</v>
      </c>
      <c r="K5840">
        <v>3</v>
      </c>
      <c r="L5840">
        <v>7187</v>
      </c>
      <c r="M5840">
        <v>1</v>
      </c>
      <c r="N5840" t="s">
        <v>78</v>
      </c>
      <c r="O5840" t="s">
        <v>25</v>
      </c>
      <c r="P5840">
        <v>2395.6667000000002</v>
      </c>
      <c r="Q5840" t="s">
        <v>26</v>
      </c>
      <c r="R5840" t="s">
        <v>46</v>
      </c>
      <c r="S5840" t="s">
        <v>28</v>
      </c>
      <c r="T5840">
        <f>VLOOKUP(Admissions[[#This Row],[Department]],Departments[#All],5,FALSE)</f>
        <v>8500</v>
      </c>
      <c r="U5840" t="str">
        <f>IF(Admissions[[#This Row],[Total_Cost]]&gt;Admissions[[#This Row],[Cost_Benchmark]], "Above Benchmark", "Within Benchmark")</f>
        <v>Within Benchmark</v>
      </c>
    </row>
    <row r="5841" spans="1:21" x14ac:dyDescent="0.3">
      <c r="A5841">
        <v>15184</v>
      </c>
      <c r="B5841">
        <v>6200</v>
      </c>
      <c r="C5841" t="s">
        <v>865</v>
      </c>
      <c r="D5841" t="s">
        <v>74</v>
      </c>
      <c r="E5841">
        <v>30800</v>
      </c>
      <c r="F5841" t="s">
        <v>48</v>
      </c>
      <c r="G5841" t="s">
        <v>49</v>
      </c>
      <c r="H5841" s="1">
        <v>45279</v>
      </c>
      <c r="I5841" s="1">
        <v>45287</v>
      </c>
      <c r="J5841" t="s">
        <v>23</v>
      </c>
      <c r="K5841">
        <v>8</v>
      </c>
      <c r="L5841">
        <v>11702</v>
      </c>
      <c r="M5841">
        <v>1</v>
      </c>
      <c r="N5841" t="s">
        <v>137</v>
      </c>
      <c r="O5841" t="s">
        <v>45</v>
      </c>
      <c r="P5841">
        <v>1462.75</v>
      </c>
      <c r="Q5841" t="s">
        <v>26</v>
      </c>
      <c r="R5841" t="s">
        <v>53</v>
      </c>
      <c r="S5841" t="s">
        <v>35</v>
      </c>
      <c r="T5841">
        <f>VLOOKUP(Admissions[[#This Row],[Department]],Departments[#All],5,FALSE)</f>
        <v>8500</v>
      </c>
      <c r="U5841" t="str">
        <f>IF(Admissions[[#This Row],[Total_Cost]]&gt;Admissions[[#This Row],[Cost_Benchmark]], "Above Benchmark", "Within Benchmark")</f>
        <v>Above Benchmark</v>
      </c>
    </row>
    <row r="5842" spans="1:21" x14ac:dyDescent="0.3">
      <c r="A5842">
        <v>14124</v>
      </c>
      <c r="B5842">
        <v>4059</v>
      </c>
      <c r="C5842" t="s">
        <v>285</v>
      </c>
      <c r="D5842" t="s">
        <v>20</v>
      </c>
      <c r="E5842">
        <v>27359</v>
      </c>
      <c r="F5842" t="s">
        <v>21</v>
      </c>
      <c r="G5842" t="s">
        <v>22</v>
      </c>
      <c r="H5842" s="1">
        <v>45429</v>
      </c>
      <c r="I5842" s="1">
        <v>45430</v>
      </c>
      <c r="J5842" t="s">
        <v>23</v>
      </c>
      <c r="K5842">
        <v>1</v>
      </c>
      <c r="L5842">
        <v>4103</v>
      </c>
      <c r="M5842">
        <v>0</v>
      </c>
      <c r="N5842" t="s">
        <v>24</v>
      </c>
      <c r="O5842" t="s">
        <v>33</v>
      </c>
      <c r="P5842">
        <v>4103</v>
      </c>
      <c r="Q5842" t="s">
        <v>26</v>
      </c>
      <c r="R5842" t="s">
        <v>66</v>
      </c>
      <c r="S5842" t="s">
        <v>35</v>
      </c>
      <c r="T5842">
        <f>VLOOKUP(Admissions[[#This Row],[Department]],Departments[#All],5,FALSE)</f>
        <v>5500</v>
      </c>
      <c r="U5842" t="str">
        <f>IF(Admissions[[#This Row],[Total_Cost]]&gt;Admissions[[#This Row],[Cost_Benchmark]], "Above Benchmark", "Within Benchmark")</f>
        <v>Within Benchmark</v>
      </c>
    </row>
    <row r="5843" spans="1:21" x14ac:dyDescent="0.3">
      <c r="A5843">
        <v>12919</v>
      </c>
      <c r="B5843">
        <v>5243</v>
      </c>
      <c r="C5843" t="s">
        <v>1581</v>
      </c>
      <c r="D5843" t="s">
        <v>74</v>
      </c>
      <c r="E5843">
        <v>29296</v>
      </c>
      <c r="F5843" t="s">
        <v>55</v>
      </c>
      <c r="G5843" t="s">
        <v>56</v>
      </c>
      <c r="H5843" s="1">
        <v>45051</v>
      </c>
      <c r="I5843" s="1">
        <v>45057</v>
      </c>
      <c r="J5843" t="s">
        <v>23</v>
      </c>
      <c r="K5843">
        <v>6</v>
      </c>
      <c r="L5843">
        <v>7097</v>
      </c>
      <c r="M5843">
        <v>0</v>
      </c>
      <c r="N5843" t="s">
        <v>57</v>
      </c>
      <c r="O5843" t="s">
        <v>25</v>
      </c>
      <c r="P5843">
        <v>1182.8333</v>
      </c>
      <c r="Q5843" t="s">
        <v>26</v>
      </c>
      <c r="R5843" t="s">
        <v>66</v>
      </c>
      <c r="S5843" t="s">
        <v>35</v>
      </c>
      <c r="T5843">
        <f>VLOOKUP(Admissions[[#This Row],[Department]],Departments[#All],5,FALSE)</f>
        <v>7200</v>
      </c>
      <c r="U5843" t="str">
        <f>IF(Admissions[[#This Row],[Total_Cost]]&gt;Admissions[[#This Row],[Cost_Benchmark]], "Above Benchmark", "Within Benchmark")</f>
        <v>Within Benchmark</v>
      </c>
    </row>
    <row r="5844" spans="1:21" x14ac:dyDescent="0.3">
      <c r="A5844">
        <v>10258</v>
      </c>
      <c r="B5844">
        <v>3664</v>
      </c>
      <c r="C5844" t="s">
        <v>690</v>
      </c>
      <c r="D5844" t="s">
        <v>74</v>
      </c>
      <c r="E5844">
        <v>17818</v>
      </c>
      <c r="F5844" t="s">
        <v>48</v>
      </c>
      <c r="G5844" t="s">
        <v>49</v>
      </c>
      <c r="H5844" s="1">
        <v>45093</v>
      </c>
      <c r="I5844" s="1">
        <v>45101</v>
      </c>
      <c r="J5844" t="s">
        <v>23</v>
      </c>
      <c r="K5844">
        <v>8</v>
      </c>
      <c r="L5844">
        <v>12818</v>
      </c>
      <c r="M5844">
        <v>0</v>
      </c>
      <c r="N5844" t="s">
        <v>50</v>
      </c>
      <c r="O5844" t="s">
        <v>25</v>
      </c>
      <c r="P5844">
        <v>1602.25</v>
      </c>
      <c r="Q5844" t="s">
        <v>26</v>
      </c>
      <c r="R5844" t="s">
        <v>66</v>
      </c>
      <c r="S5844" t="s">
        <v>35</v>
      </c>
      <c r="T5844">
        <f>VLOOKUP(Admissions[[#This Row],[Department]],Departments[#All],5,FALSE)</f>
        <v>8500</v>
      </c>
      <c r="U5844" t="str">
        <f>IF(Admissions[[#This Row],[Total_Cost]]&gt;Admissions[[#This Row],[Cost_Benchmark]], "Above Benchmark", "Within Benchmark")</f>
        <v>Above Benchmark</v>
      </c>
    </row>
    <row r="5845" spans="1:21" x14ac:dyDescent="0.3">
      <c r="A5845">
        <v>10810</v>
      </c>
      <c r="B5845">
        <v>5299</v>
      </c>
      <c r="C5845" t="s">
        <v>1582</v>
      </c>
      <c r="D5845" t="s">
        <v>74</v>
      </c>
      <c r="E5845">
        <v>32596</v>
      </c>
      <c r="F5845" t="s">
        <v>48</v>
      </c>
      <c r="G5845" t="s">
        <v>103</v>
      </c>
      <c r="H5845" s="1">
        <v>45317</v>
      </c>
      <c r="I5845" s="1">
        <v>45322</v>
      </c>
      <c r="J5845" t="s">
        <v>23</v>
      </c>
      <c r="K5845">
        <v>5</v>
      </c>
      <c r="L5845">
        <v>10809</v>
      </c>
      <c r="M5845">
        <v>0</v>
      </c>
      <c r="N5845" t="s">
        <v>78</v>
      </c>
      <c r="O5845" t="s">
        <v>45</v>
      </c>
      <c r="P5845">
        <v>2161.8000000000002</v>
      </c>
      <c r="Q5845" t="s">
        <v>26</v>
      </c>
      <c r="R5845" t="s">
        <v>66</v>
      </c>
      <c r="S5845" t="s">
        <v>35</v>
      </c>
      <c r="T5845">
        <f>VLOOKUP(Admissions[[#This Row],[Department]],Departments[#All],5,FALSE)</f>
        <v>8500</v>
      </c>
      <c r="U5845" t="str">
        <f>IF(Admissions[[#This Row],[Total_Cost]]&gt;Admissions[[#This Row],[Cost_Benchmark]], "Above Benchmark", "Within Benchmark")</f>
        <v>Above Benchmark</v>
      </c>
    </row>
    <row r="5846" spans="1:21" x14ac:dyDescent="0.3">
      <c r="A5846">
        <v>10172</v>
      </c>
      <c r="B5846">
        <v>6166</v>
      </c>
      <c r="C5846" t="s">
        <v>846</v>
      </c>
      <c r="D5846" t="s">
        <v>20</v>
      </c>
      <c r="E5846">
        <v>38417</v>
      </c>
      <c r="F5846" t="s">
        <v>55</v>
      </c>
      <c r="G5846" t="s">
        <v>90</v>
      </c>
      <c r="H5846" s="1">
        <v>45487</v>
      </c>
      <c r="I5846" s="1">
        <v>45489</v>
      </c>
      <c r="J5846" t="s">
        <v>23</v>
      </c>
      <c r="K5846">
        <v>2</v>
      </c>
      <c r="L5846">
        <v>4735</v>
      </c>
      <c r="M5846">
        <v>0</v>
      </c>
      <c r="N5846" t="s">
        <v>91</v>
      </c>
      <c r="O5846" t="s">
        <v>45</v>
      </c>
      <c r="P5846">
        <v>2367.5</v>
      </c>
      <c r="Q5846" t="s">
        <v>26</v>
      </c>
      <c r="R5846" t="s">
        <v>46</v>
      </c>
      <c r="S5846" t="s">
        <v>28</v>
      </c>
      <c r="T5846">
        <f>VLOOKUP(Admissions[[#This Row],[Department]],Departments[#All],5,FALSE)</f>
        <v>7200</v>
      </c>
      <c r="U5846" t="str">
        <f>IF(Admissions[[#This Row],[Total_Cost]]&gt;Admissions[[#This Row],[Cost_Benchmark]], "Above Benchmark", "Within Benchmark")</f>
        <v>Within Benchmark</v>
      </c>
    </row>
    <row r="5847" spans="1:21" x14ac:dyDescent="0.3">
      <c r="A5847">
        <v>14553</v>
      </c>
      <c r="B5847">
        <v>6594</v>
      </c>
      <c r="C5847" t="s">
        <v>844</v>
      </c>
      <c r="D5847" t="s">
        <v>74</v>
      </c>
      <c r="E5847">
        <v>32921</v>
      </c>
      <c r="F5847" t="s">
        <v>55</v>
      </c>
      <c r="G5847" t="s">
        <v>241</v>
      </c>
      <c r="H5847" s="1">
        <v>45181</v>
      </c>
      <c r="I5847" s="1">
        <v>45185</v>
      </c>
      <c r="J5847" t="s">
        <v>23</v>
      </c>
      <c r="K5847">
        <v>4</v>
      </c>
      <c r="L5847">
        <v>2085</v>
      </c>
      <c r="M5847">
        <v>0</v>
      </c>
      <c r="N5847" t="s">
        <v>57</v>
      </c>
      <c r="O5847" t="s">
        <v>45</v>
      </c>
      <c r="P5847">
        <v>521.25</v>
      </c>
      <c r="Q5847" t="s">
        <v>26</v>
      </c>
      <c r="R5847" t="s">
        <v>53</v>
      </c>
      <c r="S5847" t="s">
        <v>35</v>
      </c>
      <c r="T5847">
        <f>VLOOKUP(Admissions[[#This Row],[Department]],Departments[#All],5,FALSE)</f>
        <v>7200</v>
      </c>
      <c r="U5847" t="str">
        <f>IF(Admissions[[#This Row],[Total_Cost]]&gt;Admissions[[#This Row],[Cost_Benchmark]], "Above Benchmark", "Within Benchmark")</f>
        <v>Within Benchmark</v>
      </c>
    </row>
    <row r="5848" spans="1:21" x14ac:dyDescent="0.3">
      <c r="A5848">
        <v>14528</v>
      </c>
      <c r="B5848">
        <v>4227</v>
      </c>
      <c r="C5848" t="s">
        <v>653</v>
      </c>
      <c r="D5848" t="s">
        <v>20</v>
      </c>
      <c r="E5848">
        <v>22002</v>
      </c>
      <c r="F5848" t="s">
        <v>48</v>
      </c>
      <c r="G5848" t="s">
        <v>49</v>
      </c>
      <c r="H5848" s="1">
        <v>45082</v>
      </c>
      <c r="I5848" s="1">
        <v>45087</v>
      </c>
      <c r="J5848" t="s">
        <v>23</v>
      </c>
      <c r="K5848">
        <v>5</v>
      </c>
      <c r="L5848">
        <v>13092</v>
      </c>
      <c r="M5848">
        <v>0</v>
      </c>
      <c r="N5848" t="s">
        <v>50</v>
      </c>
      <c r="O5848" t="s">
        <v>25</v>
      </c>
      <c r="P5848">
        <v>2618.4</v>
      </c>
      <c r="Q5848" t="s">
        <v>26</v>
      </c>
      <c r="R5848" t="s">
        <v>34</v>
      </c>
      <c r="S5848" t="s">
        <v>35</v>
      </c>
      <c r="T5848">
        <f>VLOOKUP(Admissions[[#This Row],[Department]],Departments[#All],5,FALSE)</f>
        <v>8500</v>
      </c>
      <c r="U5848" t="str">
        <f>IF(Admissions[[#This Row],[Total_Cost]]&gt;Admissions[[#This Row],[Cost_Benchmark]], "Above Benchmark", "Within Benchmark")</f>
        <v>Above Benchmark</v>
      </c>
    </row>
    <row r="5849" spans="1:21" x14ac:dyDescent="0.3">
      <c r="A5849">
        <v>11257</v>
      </c>
      <c r="B5849">
        <v>5839</v>
      </c>
      <c r="C5849" t="s">
        <v>437</v>
      </c>
      <c r="D5849" t="s">
        <v>20</v>
      </c>
      <c r="E5849">
        <v>39041</v>
      </c>
      <c r="F5849" t="s">
        <v>68</v>
      </c>
      <c r="G5849" t="s">
        <v>131</v>
      </c>
      <c r="H5849" s="1">
        <v>44999</v>
      </c>
      <c r="I5849" s="1">
        <v>45004</v>
      </c>
      <c r="J5849" t="s">
        <v>23</v>
      </c>
      <c r="K5849">
        <v>5</v>
      </c>
      <c r="L5849">
        <v>7459</v>
      </c>
      <c r="M5849">
        <v>1</v>
      </c>
      <c r="N5849" t="s">
        <v>24</v>
      </c>
      <c r="O5849" t="s">
        <v>25</v>
      </c>
      <c r="P5849">
        <v>1491.8</v>
      </c>
      <c r="Q5849" t="s">
        <v>26</v>
      </c>
      <c r="R5849" t="s">
        <v>53</v>
      </c>
      <c r="S5849" t="s">
        <v>35</v>
      </c>
      <c r="T5849">
        <f>VLOOKUP(Admissions[[#This Row],[Department]],Departments[#All],5,FALSE)</f>
        <v>6800</v>
      </c>
      <c r="U5849" t="str">
        <f>IF(Admissions[[#This Row],[Total_Cost]]&gt;Admissions[[#This Row],[Cost_Benchmark]], "Above Benchmark", "Within Benchmark")</f>
        <v>Above Benchmark</v>
      </c>
    </row>
    <row r="5850" spans="1:21" x14ac:dyDescent="0.3">
      <c r="A5850">
        <v>14306</v>
      </c>
      <c r="B5850">
        <v>5161</v>
      </c>
      <c r="C5850" t="s">
        <v>397</v>
      </c>
      <c r="D5850" t="s">
        <v>20</v>
      </c>
      <c r="E5850" t="s">
        <v>1583</v>
      </c>
      <c r="F5850" t="s">
        <v>42</v>
      </c>
      <c r="G5850" t="s">
        <v>43</v>
      </c>
      <c r="H5850" s="1">
        <v>45378</v>
      </c>
      <c r="I5850" s="1">
        <v>45382</v>
      </c>
      <c r="J5850" t="s">
        <v>23</v>
      </c>
      <c r="K5850">
        <v>4</v>
      </c>
      <c r="L5850">
        <v>3884</v>
      </c>
      <c r="M5850">
        <v>0</v>
      </c>
      <c r="N5850" t="s">
        <v>99</v>
      </c>
      <c r="O5850" t="s">
        <v>45</v>
      </c>
      <c r="P5850">
        <v>971</v>
      </c>
      <c r="Q5850" t="s">
        <v>26</v>
      </c>
      <c r="R5850" t="s">
        <v>62</v>
      </c>
      <c r="S5850" t="s">
        <v>35</v>
      </c>
      <c r="T5850">
        <f>VLOOKUP(Admissions[[#This Row],[Department]],Departments[#All],5,FALSE)</f>
        <v>4500</v>
      </c>
      <c r="U5850" t="str">
        <f>IF(Admissions[[#This Row],[Total_Cost]]&gt;Admissions[[#This Row],[Cost_Benchmark]], "Above Benchmark", "Within Benchmark")</f>
        <v>Within Benchmark</v>
      </c>
    </row>
    <row r="5851" spans="1:21" x14ac:dyDescent="0.3">
      <c r="A5851">
        <v>15750</v>
      </c>
      <c r="B5851">
        <v>3891</v>
      </c>
      <c r="C5851" t="s">
        <v>205</v>
      </c>
      <c r="D5851" t="s">
        <v>74</v>
      </c>
      <c r="E5851">
        <v>12015</v>
      </c>
      <c r="F5851" t="s">
        <v>55</v>
      </c>
      <c r="G5851" t="s">
        <v>90</v>
      </c>
      <c r="H5851" s="1">
        <v>45492</v>
      </c>
      <c r="I5851" s="1">
        <v>45501</v>
      </c>
      <c r="J5851" t="s">
        <v>23</v>
      </c>
      <c r="K5851">
        <v>9</v>
      </c>
      <c r="L5851">
        <v>14276</v>
      </c>
      <c r="M5851">
        <v>1</v>
      </c>
      <c r="N5851" t="s">
        <v>139</v>
      </c>
      <c r="O5851" t="s">
        <v>25</v>
      </c>
      <c r="P5851">
        <v>1586.2221999999999</v>
      </c>
      <c r="Q5851" t="s">
        <v>26</v>
      </c>
      <c r="R5851" t="s">
        <v>66</v>
      </c>
      <c r="S5851" t="s">
        <v>35</v>
      </c>
      <c r="T5851">
        <f>VLOOKUP(Admissions[[#This Row],[Department]],Departments[#All],5,FALSE)</f>
        <v>7200</v>
      </c>
      <c r="U5851" t="str">
        <f>IF(Admissions[[#This Row],[Total_Cost]]&gt;Admissions[[#This Row],[Cost_Benchmark]], "Above Benchmark", "Within Benchmark")</f>
        <v>Above Benchmark</v>
      </c>
    </row>
    <row r="5852" spans="1:21" x14ac:dyDescent="0.3">
      <c r="A5852">
        <v>13404</v>
      </c>
      <c r="B5852">
        <v>3913</v>
      </c>
      <c r="C5852" t="s">
        <v>420</v>
      </c>
      <c r="D5852" t="s">
        <v>20</v>
      </c>
      <c r="E5852">
        <v>24269</v>
      </c>
      <c r="F5852" t="s">
        <v>68</v>
      </c>
      <c r="G5852" t="s">
        <v>131</v>
      </c>
      <c r="H5852" s="1">
        <v>45188</v>
      </c>
      <c r="I5852" s="1">
        <v>45192</v>
      </c>
      <c r="J5852" t="s">
        <v>23</v>
      </c>
      <c r="K5852">
        <v>4</v>
      </c>
      <c r="L5852">
        <v>6371</v>
      </c>
      <c r="M5852">
        <v>0</v>
      </c>
      <c r="N5852" t="s">
        <v>24</v>
      </c>
      <c r="O5852" t="s">
        <v>45</v>
      </c>
      <c r="P5852">
        <v>1592.75</v>
      </c>
      <c r="Q5852" t="s">
        <v>26</v>
      </c>
      <c r="R5852" t="s">
        <v>53</v>
      </c>
      <c r="S5852" t="s">
        <v>35</v>
      </c>
      <c r="T5852">
        <f>VLOOKUP(Admissions[[#This Row],[Department]],Departments[#All],5,FALSE)</f>
        <v>6800</v>
      </c>
      <c r="U5852" t="str">
        <f>IF(Admissions[[#This Row],[Total_Cost]]&gt;Admissions[[#This Row],[Cost_Benchmark]], "Above Benchmark", "Within Benchmark")</f>
        <v>Within Benchmark</v>
      </c>
    </row>
    <row r="5853" spans="1:21" x14ac:dyDescent="0.3">
      <c r="A5853">
        <v>11906</v>
      </c>
      <c r="B5853">
        <v>7160</v>
      </c>
      <c r="C5853" t="s">
        <v>900</v>
      </c>
      <c r="D5853" t="s">
        <v>20</v>
      </c>
      <c r="E5853">
        <v>29591</v>
      </c>
      <c r="F5853" t="s">
        <v>37</v>
      </c>
      <c r="G5853" t="s">
        <v>159</v>
      </c>
      <c r="H5853" s="1">
        <v>45487</v>
      </c>
      <c r="I5853" s="1">
        <v>45492</v>
      </c>
      <c r="J5853" t="s">
        <v>23</v>
      </c>
      <c r="K5853">
        <v>5</v>
      </c>
      <c r="L5853">
        <v>13017</v>
      </c>
      <c r="M5853">
        <v>1</v>
      </c>
      <c r="N5853" t="s">
        <v>82</v>
      </c>
      <c r="O5853" t="s">
        <v>45</v>
      </c>
      <c r="P5853">
        <v>2603.4</v>
      </c>
      <c r="Q5853" t="s">
        <v>26</v>
      </c>
      <c r="R5853" t="s">
        <v>46</v>
      </c>
      <c r="S5853" t="s">
        <v>28</v>
      </c>
      <c r="T5853">
        <f>VLOOKUP(Admissions[[#This Row],[Department]],Departments[#All],5,FALSE)</f>
        <v>9000</v>
      </c>
      <c r="U5853" t="str">
        <f>IF(Admissions[[#This Row],[Total_Cost]]&gt;Admissions[[#This Row],[Cost_Benchmark]], "Above Benchmark", "Within Benchmark")</f>
        <v>Above Benchmark</v>
      </c>
    </row>
    <row r="5854" spans="1:21" x14ac:dyDescent="0.3">
      <c r="A5854">
        <v>15013</v>
      </c>
      <c r="B5854">
        <v>5722</v>
      </c>
      <c r="C5854" t="s">
        <v>547</v>
      </c>
      <c r="D5854" t="s">
        <v>20</v>
      </c>
      <c r="E5854">
        <v>16981</v>
      </c>
      <c r="F5854" t="s">
        <v>68</v>
      </c>
      <c r="G5854" t="s">
        <v>105</v>
      </c>
      <c r="H5854" s="1">
        <v>44993</v>
      </c>
      <c r="I5854" s="1">
        <v>44999</v>
      </c>
      <c r="J5854" t="s">
        <v>23</v>
      </c>
      <c r="K5854">
        <v>6</v>
      </c>
      <c r="L5854">
        <v>9430</v>
      </c>
      <c r="M5854">
        <v>0</v>
      </c>
      <c r="N5854" t="s">
        <v>70</v>
      </c>
      <c r="O5854" t="s">
        <v>25</v>
      </c>
      <c r="P5854">
        <v>1571.6667</v>
      </c>
      <c r="Q5854" t="s">
        <v>26</v>
      </c>
      <c r="R5854" t="s">
        <v>62</v>
      </c>
      <c r="S5854" t="s">
        <v>35</v>
      </c>
      <c r="T5854">
        <f>VLOOKUP(Admissions[[#This Row],[Department]],Departments[#All],5,FALSE)</f>
        <v>6800</v>
      </c>
      <c r="U5854" t="str">
        <f>IF(Admissions[[#This Row],[Total_Cost]]&gt;Admissions[[#This Row],[Cost_Benchmark]], "Above Benchmark", "Within Benchmark")</f>
        <v>Above Benchmark</v>
      </c>
    </row>
    <row r="5855" spans="1:21" x14ac:dyDescent="0.3">
      <c r="A5855">
        <v>14215</v>
      </c>
      <c r="B5855">
        <v>6180</v>
      </c>
      <c r="C5855" t="s">
        <v>968</v>
      </c>
      <c r="D5855" t="s">
        <v>20</v>
      </c>
      <c r="E5855">
        <v>31468</v>
      </c>
      <c r="F5855" t="s">
        <v>68</v>
      </c>
      <c r="G5855" t="s">
        <v>69</v>
      </c>
      <c r="H5855" s="1">
        <v>45605</v>
      </c>
      <c r="I5855" s="1">
        <v>45609</v>
      </c>
      <c r="J5855" t="s">
        <v>23</v>
      </c>
      <c r="K5855">
        <v>4</v>
      </c>
      <c r="L5855">
        <v>7608</v>
      </c>
      <c r="M5855">
        <v>0</v>
      </c>
      <c r="N5855" t="s">
        <v>132</v>
      </c>
      <c r="O5855" t="s">
        <v>25</v>
      </c>
      <c r="P5855">
        <v>1902</v>
      </c>
      <c r="Q5855" t="s">
        <v>26</v>
      </c>
      <c r="R5855" t="s">
        <v>27</v>
      </c>
      <c r="S5855" t="s">
        <v>28</v>
      </c>
      <c r="T5855">
        <f>VLOOKUP(Admissions[[#This Row],[Department]],Departments[#All],5,FALSE)</f>
        <v>6800</v>
      </c>
      <c r="U5855" t="str">
        <f>IF(Admissions[[#This Row],[Total_Cost]]&gt;Admissions[[#This Row],[Cost_Benchmark]], "Above Benchmark", "Within Benchmark")</f>
        <v>Above Benchmark</v>
      </c>
    </row>
    <row r="5856" spans="1:21" x14ac:dyDescent="0.3">
      <c r="A5856">
        <v>13135</v>
      </c>
      <c r="B5856">
        <v>6023</v>
      </c>
      <c r="C5856" t="s">
        <v>456</v>
      </c>
      <c r="D5856" t="s">
        <v>74</v>
      </c>
      <c r="E5856">
        <v>16565</v>
      </c>
      <c r="F5856" t="s">
        <v>84</v>
      </c>
      <c r="G5856" t="s">
        <v>95</v>
      </c>
      <c r="H5856" s="1">
        <v>45585</v>
      </c>
      <c r="I5856" s="1">
        <v>45590</v>
      </c>
      <c r="J5856" t="s">
        <v>23</v>
      </c>
      <c r="K5856">
        <v>5</v>
      </c>
      <c r="L5856">
        <v>9573</v>
      </c>
      <c r="M5856">
        <v>0</v>
      </c>
      <c r="N5856" t="s">
        <v>50</v>
      </c>
      <c r="O5856" t="s">
        <v>33</v>
      </c>
      <c r="P5856">
        <v>1914.6</v>
      </c>
      <c r="Q5856" t="s">
        <v>26</v>
      </c>
      <c r="R5856" t="s">
        <v>46</v>
      </c>
      <c r="S5856" t="s">
        <v>28</v>
      </c>
      <c r="T5856">
        <f>VLOOKUP(Admissions[[#This Row],[Department]],Departments[#All],5,FALSE)</f>
        <v>6000</v>
      </c>
      <c r="U5856" t="str">
        <f>IF(Admissions[[#This Row],[Total_Cost]]&gt;Admissions[[#This Row],[Cost_Benchmark]], "Above Benchmark", "Within Benchmark")</f>
        <v>Above Benchmark</v>
      </c>
    </row>
    <row r="5857" spans="1:21" x14ac:dyDescent="0.3">
      <c r="A5857">
        <v>13437</v>
      </c>
      <c r="B5857">
        <v>5240</v>
      </c>
      <c r="C5857" t="s">
        <v>572</v>
      </c>
      <c r="D5857" t="s">
        <v>74</v>
      </c>
      <c r="E5857">
        <v>26491</v>
      </c>
      <c r="F5857" t="s">
        <v>48</v>
      </c>
      <c r="G5857" t="s">
        <v>49</v>
      </c>
      <c r="H5857" s="1">
        <v>45097</v>
      </c>
      <c r="I5857" s="1">
        <v>45105</v>
      </c>
      <c r="J5857" t="s">
        <v>23</v>
      </c>
      <c r="K5857">
        <v>8</v>
      </c>
      <c r="L5857">
        <v>8428</v>
      </c>
      <c r="M5857">
        <v>0</v>
      </c>
      <c r="N5857" t="s">
        <v>93</v>
      </c>
      <c r="O5857" t="s">
        <v>25</v>
      </c>
      <c r="P5857">
        <v>1053.5</v>
      </c>
      <c r="Q5857" t="s">
        <v>26</v>
      </c>
      <c r="R5857" t="s">
        <v>53</v>
      </c>
      <c r="S5857" t="s">
        <v>35</v>
      </c>
      <c r="T5857">
        <f>VLOOKUP(Admissions[[#This Row],[Department]],Departments[#All],5,FALSE)</f>
        <v>8500</v>
      </c>
      <c r="U5857" t="str">
        <f>IF(Admissions[[#This Row],[Total_Cost]]&gt;Admissions[[#This Row],[Cost_Benchmark]], "Above Benchmark", "Within Benchmark")</f>
        <v>Within Benchmark</v>
      </c>
    </row>
    <row r="5858" spans="1:21" x14ac:dyDescent="0.3">
      <c r="A5858">
        <v>12549</v>
      </c>
      <c r="B5858">
        <v>3685</v>
      </c>
      <c r="C5858" t="s">
        <v>832</v>
      </c>
      <c r="D5858" t="s">
        <v>20</v>
      </c>
      <c r="E5858">
        <v>18773</v>
      </c>
      <c r="F5858" t="s">
        <v>68</v>
      </c>
      <c r="G5858" t="s">
        <v>69</v>
      </c>
      <c r="H5858" s="1">
        <v>45611</v>
      </c>
      <c r="I5858" s="1">
        <v>45618</v>
      </c>
      <c r="J5858" t="s">
        <v>23</v>
      </c>
      <c r="K5858">
        <v>7</v>
      </c>
      <c r="L5858">
        <v>10854</v>
      </c>
      <c r="M5858">
        <v>0</v>
      </c>
      <c r="N5858" t="s">
        <v>70</v>
      </c>
      <c r="O5858" t="s">
        <v>33</v>
      </c>
      <c r="P5858">
        <v>1550.5714</v>
      </c>
      <c r="Q5858" t="s">
        <v>26</v>
      </c>
      <c r="R5858" t="s">
        <v>66</v>
      </c>
      <c r="S5858" t="s">
        <v>35</v>
      </c>
      <c r="T5858">
        <f>VLOOKUP(Admissions[[#This Row],[Department]],Departments[#All],5,FALSE)</f>
        <v>6800</v>
      </c>
      <c r="U5858" t="str">
        <f>IF(Admissions[[#This Row],[Total_Cost]]&gt;Admissions[[#This Row],[Cost_Benchmark]], "Above Benchmark", "Within Benchmark")</f>
        <v>Above Benchmark</v>
      </c>
    </row>
    <row r="5859" spans="1:21" x14ac:dyDescent="0.3">
      <c r="A5859">
        <v>12384</v>
      </c>
      <c r="B5859">
        <v>4168</v>
      </c>
      <c r="C5859" t="s">
        <v>847</v>
      </c>
      <c r="D5859" t="s">
        <v>20</v>
      </c>
      <c r="E5859">
        <v>39705</v>
      </c>
      <c r="F5859" t="s">
        <v>42</v>
      </c>
      <c r="G5859" t="s">
        <v>43</v>
      </c>
      <c r="H5859" s="1">
        <v>44935</v>
      </c>
      <c r="I5859" s="1">
        <v>44937</v>
      </c>
      <c r="J5859" t="s">
        <v>23</v>
      </c>
      <c r="K5859">
        <v>2</v>
      </c>
      <c r="L5859">
        <v>2416</v>
      </c>
      <c r="M5859">
        <v>0</v>
      </c>
      <c r="N5859" t="s">
        <v>65</v>
      </c>
      <c r="O5859" t="s">
        <v>45</v>
      </c>
      <c r="P5859">
        <v>1208</v>
      </c>
      <c r="Q5859" t="s">
        <v>26</v>
      </c>
      <c r="R5859" t="s">
        <v>34</v>
      </c>
      <c r="S5859" t="s">
        <v>35</v>
      </c>
      <c r="T5859">
        <f>VLOOKUP(Admissions[[#This Row],[Department]],Departments[#All],5,FALSE)</f>
        <v>4500</v>
      </c>
      <c r="U5859" t="str">
        <f>IF(Admissions[[#This Row],[Total_Cost]]&gt;Admissions[[#This Row],[Cost_Benchmark]], "Above Benchmark", "Within Benchmark")</f>
        <v>Within Benchmark</v>
      </c>
    </row>
    <row r="5860" spans="1:21" x14ac:dyDescent="0.3">
      <c r="A5860">
        <v>14787</v>
      </c>
      <c r="B5860">
        <v>7118</v>
      </c>
      <c r="C5860" t="s">
        <v>610</v>
      </c>
      <c r="D5860" t="s">
        <v>20</v>
      </c>
      <c r="E5860">
        <v>31489</v>
      </c>
      <c r="F5860" t="s">
        <v>48</v>
      </c>
      <c r="G5860" t="s">
        <v>103</v>
      </c>
      <c r="H5860" s="1">
        <v>45520</v>
      </c>
      <c r="I5860" s="1">
        <v>45525</v>
      </c>
      <c r="J5860" t="s">
        <v>23</v>
      </c>
      <c r="K5860">
        <v>5</v>
      </c>
      <c r="L5860">
        <v>8828</v>
      </c>
      <c r="M5860">
        <v>1</v>
      </c>
      <c r="N5860" t="s">
        <v>50</v>
      </c>
      <c r="O5860" t="s">
        <v>45</v>
      </c>
      <c r="P5860">
        <v>1765.6</v>
      </c>
      <c r="Q5860" t="s">
        <v>26</v>
      </c>
      <c r="R5860" t="s">
        <v>66</v>
      </c>
      <c r="S5860" t="s">
        <v>35</v>
      </c>
      <c r="T5860">
        <f>VLOOKUP(Admissions[[#This Row],[Department]],Departments[#All],5,FALSE)</f>
        <v>8500</v>
      </c>
      <c r="U5860" t="str">
        <f>IF(Admissions[[#This Row],[Total_Cost]]&gt;Admissions[[#This Row],[Cost_Benchmark]], "Above Benchmark", "Within Benchmark")</f>
        <v>Above Benchmark</v>
      </c>
    </row>
    <row r="5861" spans="1:21" x14ac:dyDescent="0.3">
      <c r="A5861">
        <v>11853</v>
      </c>
      <c r="B5861">
        <v>4001</v>
      </c>
      <c r="C5861" t="s">
        <v>1584</v>
      </c>
      <c r="D5861" t="s">
        <v>74</v>
      </c>
      <c r="E5861">
        <v>44916</v>
      </c>
      <c r="F5861" t="s">
        <v>42</v>
      </c>
      <c r="G5861" t="s">
        <v>128</v>
      </c>
      <c r="H5861" s="1">
        <v>45232</v>
      </c>
      <c r="I5861" s="1">
        <v>45237</v>
      </c>
      <c r="J5861" t="s">
        <v>23</v>
      </c>
      <c r="K5861">
        <v>5</v>
      </c>
      <c r="L5861">
        <v>2325</v>
      </c>
      <c r="M5861">
        <v>0</v>
      </c>
      <c r="N5861" t="s">
        <v>65</v>
      </c>
      <c r="O5861" t="s">
        <v>45</v>
      </c>
      <c r="P5861">
        <v>465</v>
      </c>
      <c r="Q5861" t="s">
        <v>26</v>
      </c>
      <c r="R5861" t="s">
        <v>40</v>
      </c>
      <c r="S5861" t="s">
        <v>35</v>
      </c>
      <c r="T5861">
        <f>VLOOKUP(Admissions[[#This Row],[Department]],Departments[#All],5,FALSE)</f>
        <v>4500</v>
      </c>
      <c r="U5861" t="str">
        <f>IF(Admissions[[#This Row],[Total_Cost]]&gt;Admissions[[#This Row],[Cost_Benchmark]], "Above Benchmark", "Within Benchmark")</f>
        <v>Within Benchmark</v>
      </c>
    </row>
    <row r="5862" spans="1:21" x14ac:dyDescent="0.3">
      <c r="A5862">
        <v>10490</v>
      </c>
      <c r="B5862">
        <v>5771</v>
      </c>
      <c r="C5862" t="s">
        <v>886</v>
      </c>
      <c r="D5862" t="s">
        <v>74</v>
      </c>
      <c r="E5862">
        <v>41495</v>
      </c>
      <c r="F5862" t="s">
        <v>42</v>
      </c>
      <c r="G5862" t="s">
        <v>76</v>
      </c>
      <c r="H5862" s="1">
        <v>45298</v>
      </c>
      <c r="I5862" s="1">
        <v>45301</v>
      </c>
      <c r="J5862" t="s">
        <v>23</v>
      </c>
      <c r="K5862">
        <v>3</v>
      </c>
      <c r="L5862">
        <v>1958</v>
      </c>
      <c r="M5862">
        <v>0</v>
      </c>
      <c r="N5862" t="s">
        <v>99</v>
      </c>
      <c r="O5862" t="s">
        <v>25</v>
      </c>
      <c r="P5862">
        <v>652.66669999999999</v>
      </c>
      <c r="Q5862" t="s">
        <v>26</v>
      </c>
      <c r="R5862" t="s">
        <v>46</v>
      </c>
      <c r="S5862" t="s">
        <v>28</v>
      </c>
      <c r="T5862">
        <f>VLOOKUP(Admissions[[#This Row],[Department]],Departments[#All],5,FALSE)</f>
        <v>4500</v>
      </c>
      <c r="U5862" t="str">
        <f>IF(Admissions[[#This Row],[Total_Cost]]&gt;Admissions[[#This Row],[Cost_Benchmark]], "Above Benchmark", "Within Benchmark")</f>
        <v>Within Benchmark</v>
      </c>
    </row>
    <row r="5863" spans="1:21" x14ac:dyDescent="0.3">
      <c r="A5863">
        <v>12913</v>
      </c>
      <c r="B5863">
        <v>3855</v>
      </c>
      <c r="C5863" t="s">
        <v>305</v>
      </c>
      <c r="D5863" t="s">
        <v>20</v>
      </c>
      <c r="E5863">
        <v>40208</v>
      </c>
      <c r="F5863" t="s">
        <v>42</v>
      </c>
      <c r="G5863" t="s">
        <v>43</v>
      </c>
      <c r="H5863" s="1">
        <v>45599</v>
      </c>
      <c r="I5863" s="1">
        <v>45602</v>
      </c>
      <c r="J5863" t="s">
        <v>23</v>
      </c>
      <c r="K5863">
        <v>3</v>
      </c>
      <c r="L5863">
        <v>4236</v>
      </c>
      <c r="M5863">
        <v>0</v>
      </c>
      <c r="N5863" t="s">
        <v>44</v>
      </c>
      <c r="O5863" t="s">
        <v>45</v>
      </c>
      <c r="P5863">
        <v>1412</v>
      </c>
      <c r="Q5863" t="s">
        <v>26</v>
      </c>
      <c r="R5863" t="s">
        <v>46</v>
      </c>
      <c r="S5863" t="s">
        <v>28</v>
      </c>
      <c r="T5863">
        <f>VLOOKUP(Admissions[[#This Row],[Department]],Departments[#All],5,FALSE)</f>
        <v>4500</v>
      </c>
      <c r="U5863" t="str">
        <f>IF(Admissions[[#This Row],[Total_Cost]]&gt;Admissions[[#This Row],[Cost_Benchmark]], "Above Benchmark", "Within Benchmark")</f>
        <v>Within Benchmark</v>
      </c>
    </row>
    <row r="5864" spans="1:21" x14ac:dyDescent="0.3">
      <c r="A5864">
        <v>12464</v>
      </c>
      <c r="B5864">
        <v>3820</v>
      </c>
      <c r="C5864" t="s">
        <v>744</v>
      </c>
      <c r="D5864" t="s">
        <v>20</v>
      </c>
      <c r="E5864" t="s">
        <v>1585</v>
      </c>
      <c r="F5864" t="s">
        <v>68</v>
      </c>
      <c r="G5864" t="s">
        <v>105</v>
      </c>
      <c r="H5864" s="1">
        <v>45494</v>
      </c>
      <c r="I5864" s="1">
        <v>45500</v>
      </c>
      <c r="J5864" t="s">
        <v>23</v>
      </c>
      <c r="K5864">
        <v>6</v>
      </c>
      <c r="L5864">
        <v>10008</v>
      </c>
      <c r="M5864">
        <v>0</v>
      </c>
      <c r="N5864" t="s">
        <v>70</v>
      </c>
      <c r="O5864" t="s">
        <v>25</v>
      </c>
      <c r="P5864">
        <v>1668</v>
      </c>
      <c r="Q5864" t="s">
        <v>26</v>
      </c>
      <c r="R5864" t="s">
        <v>46</v>
      </c>
      <c r="S5864" t="s">
        <v>28</v>
      </c>
      <c r="T5864">
        <f>VLOOKUP(Admissions[[#This Row],[Department]],Departments[#All],5,FALSE)</f>
        <v>6800</v>
      </c>
      <c r="U5864" t="str">
        <f>IF(Admissions[[#This Row],[Total_Cost]]&gt;Admissions[[#This Row],[Cost_Benchmark]], "Above Benchmark", "Within Benchmark")</f>
        <v>Above Benchmark</v>
      </c>
    </row>
    <row r="5865" spans="1:21" x14ac:dyDescent="0.3">
      <c r="A5865">
        <v>13781</v>
      </c>
      <c r="B5865">
        <v>4242</v>
      </c>
      <c r="C5865" t="s">
        <v>485</v>
      </c>
      <c r="D5865" t="s">
        <v>74</v>
      </c>
      <c r="E5865">
        <v>23677</v>
      </c>
      <c r="F5865" t="s">
        <v>21</v>
      </c>
      <c r="G5865" t="s">
        <v>22</v>
      </c>
      <c r="H5865" s="1">
        <v>44965</v>
      </c>
      <c r="I5865" s="1">
        <v>44968</v>
      </c>
      <c r="J5865" t="s">
        <v>23</v>
      </c>
      <c r="K5865">
        <v>3</v>
      </c>
      <c r="L5865">
        <v>6579</v>
      </c>
      <c r="M5865">
        <v>0</v>
      </c>
      <c r="N5865" t="s">
        <v>99</v>
      </c>
      <c r="O5865" t="s">
        <v>45</v>
      </c>
      <c r="P5865">
        <v>2193</v>
      </c>
      <c r="Q5865" t="s">
        <v>26</v>
      </c>
      <c r="R5865" t="s">
        <v>62</v>
      </c>
      <c r="S5865" t="s">
        <v>35</v>
      </c>
      <c r="T5865">
        <f>VLOOKUP(Admissions[[#This Row],[Department]],Departments[#All],5,FALSE)</f>
        <v>5500</v>
      </c>
      <c r="U5865" t="str">
        <f>IF(Admissions[[#This Row],[Total_Cost]]&gt;Admissions[[#This Row],[Cost_Benchmark]], "Above Benchmark", "Within Benchmark")</f>
        <v>Above Benchmark</v>
      </c>
    </row>
    <row r="5866" spans="1:21" x14ac:dyDescent="0.3">
      <c r="A5866">
        <v>15756</v>
      </c>
      <c r="B5866">
        <v>4671</v>
      </c>
      <c r="C5866" t="s">
        <v>255</v>
      </c>
      <c r="D5866" t="s">
        <v>20</v>
      </c>
      <c r="E5866">
        <v>38389</v>
      </c>
      <c r="F5866" t="s">
        <v>37</v>
      </c>
      <c r="G5866" t="s">
        <v>38</v>
      </c>
      <c r="H5866" s="1">
        <v>45599</v>
      </c>
      <c r="I5866" s="1">
        <v>45603</v>
      </c>
      <c r="J5866" t="s">
        <v>23</v>
      </c>
      <c r="K5866">
        <v>4</v>
      </c>
      <c r="L5866">
        <v>10359</v>
      </c>
      <c r="M5866">
        <v>0</v>
      </c>
      <c r="N5866" t="s">
        <v>24</v>
      </c>
      <c r="O5866" t="s">
        <v>25</v>
      </c>
      <c r="P5866">
        <v>2589.75</v>
      </c>
      <c r="Q5866" t="s">
        <v>26</v>
      </c>
      <c r="R5866" t="s">
        <v>46</v>
      </c>
      <c r="S5866" t="s">
        <v>28</v>
      </c>
      <c r="T5866">
        <f>VLOOKUP(Admissions[[#This Row],[Department]],Departments[#All],5,FALSE)</f>
        <v>9000</v>
      </c>
      <c r="U5866" t="str">
        <f>IF(Admissions[[#This Row],[Total_Cost]]&gt;Admissions[[#This Row],[Cost_Benchmark]], "Above Benchmark", "Within Benchmark")</f>
        <v>Above Benchmark</v>
      </c>
    </row>
    <row r="5867" spans="1:21" x14ac:dyDescent="0.3">
      <c r="A5867">
        <v>12051</v>
      </c>
      <c r="B5867">
        <v>6231</v>
      </c>
      <c r="C5867" t="s">
        <v>748</v>
      </c>
      <c r="D5867" t="s">
        <v>20</v>
      </c>
      <c r="E5867">
        <v>26227</v>
      </c>
      <c r="F5867" t="s">
        <v>21</v>
      </c>
      <c r="G5867" t="s">
        <v>64</v>
      </c>
      <c r="H5867" s="1">
        <v>45477</v>
      </c>
      <c r="I5867" s="1">
        <v>45478</v>
      </c>
      <c r="J5867" t="s">
        <v>23</v>
      </c>
      <c r="K5867">
        <v>1</v>
      </c>
      <c r="L5867">
        <v>2636</v>
      </c>
      <c r="M5867">
        <v>0</v>
      </c>
      <c r="N5867" t="s">
        <v>65</v>
      </c>
      <c r="O5867" t="s">
        <v>45</v>
      </c>
      <c r="P5867">
        <v>2636</v>
      </c>
      <c r="Q5867" t="s">
        <v>26</v>
      </c>
      <c r="R5867" t="s">
        <v>40</v>
      </c>
      <c r="S5867" t="s">
        <v>35</v>
      </c>
      <c r="T5867">
        <f>VLOOKUP(Admissions[[#This Row],[Department]],Departments[#All],5,FALSE)</f>
        <v>5500</v>
      </c>
      <c r="U5867" t="str">
        <f>IF(Admissions[[#This Row],[Total_Cost]]&gt;Admissions[[#This Row],[Cost_Benchmark]], "Above Benchmark", "Within Benchmark")</f>
        <v>Within Benchmark</v>
      </c>
    </row>
    <row r="5868" spans="1:21" x14ac:dyDescent="0.3">
      <c r="A5868">
        <v>10785</v>
      </c>
      <c r="B5868">
        <v>7090</v>
      </c>
      <c r="C5868" t="s">
        <v>245</v>
      </c>
      <c r="D5868" t="s">
        <v>74</v>
      </c>
      <c r="E5868">
        <v>35478</v>
      </c>
      <c r="F5868" t="s">
        <v>21</v>
      </c>
      <c r="G5868" t="s">
        <v>64</v>
      </c>
      <c r="H5868" s="1">
        <v>44937</v>
      </c>
      <c r="I5868" s="1">
        <v>44940</v>
      </c>
      <c r="J5868" t="s">
        <v>23</v>
      </c>
      <c r="K5868">
        <v>3</v>
      </c>
      <c r="L5868">
        <v>4964</v>
      </c>
      <c r="M5868">
        <v>1</v>
      </c>
      <c r="N5868" t="s">
        <v>65</v>
      </c>
      <c r="O5868" t="s">
        <v>45</v>
      </c>
      <c r="P5868">
        <v>1654.6667</v>
      </c>
      <c r="Q5868" t="s">
        <v>26</v>
      </c>
      <c r="R5868" t="s">
        <v>62</v>
      </c>
      <c r="S5868" t="s">
        <v>35</v>
      </c>
      <c r="T5868">
        <f>VLOOKUP(Admissions[[#This Row],[Department]],Departments[#All],5,FALSE)</f>
        <v>5500</v>
      </c>
      <c r="U5868" t="str">
        <f>IF(Admissions[[#This Row],[Total_Cost]]&gt;Admissions[[#This Row],[Cost_Benchmark]], "Above Benchmark", "Within Benchmark")</f>
        <v>Within Benchmark</v>
      </c>
    </row>
    <row r="5869" spans="1:21" x14ac:dyDescent="0.3">
      <c r="A5869">
        <v>10475</v>
      </c>
      <c r="B5869">
        <v>3279</v>
      </c>
      <c r="C5869" t="s">
        <v>876</v>
      </c>
      <c r="D5869" t="s">
        <v>20</v>
      </c>
      <c r="E5869">
        <v>31819</v>
      </c>
      <c r="F5869" t="s">
        <v>21</v>
      </c>
      <c r="G5869" t="s">
        <v>239</v>
      </c>
      <c r="H5869" s="1">
        <v>45252</v>
      </c>
      <c r="I5869" s="1">
        <v>45256</v>
      </c>
      <c r="J5869" t="s">
        <v>23</v>
      </c>
      <c r="K5869">
        <v>4</v>
      </c>
      <c r="L5869">
        <v>7154</v>
      </c>
      <c r="M5869">
        <v>0</v>
      </c>
      <c r="N5869" t="s">
        <v>65</v>
      </c>
      <c r="O5869" t="s">
        <v>25</v>
      </c>
      <c r="P5869">
        <v>1788.5</v>
      </c>
      <c r="Q5869" t="s">
        <v>26</v>
      </c>
      <c r="R5869" t="s">
        <v>62</v>
      </c>
      <c r="S5869" t="s">
        <v>35</v>
      </c>
      <c r="T5869">
        <f>VLOOKUP(Admissions[[#This Row],[Department]],Departments[#All],5,FALSE)</f>
        <v>5500</v>
      </c>
      <c r="U5869" t="str">
        <f>IF(Admissions[[#This Row],[Total_Cost]]&gt;Admissions[[#This Row],[Cost_Benchmark]], "Above Benchmark", "Within Benchmark")</f>
        <v>Above Benchmark</v>
      </c>
    </row>
    <row r="5870" spans="1:21" x14ac:dyDescent="0.3">
      <c r="A5870">
        <v>11882</v>
      </c>
      <c r="B5870">
        <v>5328</v>
      </c>
      <c r="C5870" t="s">
        <v>999</v>
      </c>
      <c r="D5870" t="s">
        <v>74</v>
      </c>
      <c r="E5870">
        <v>24640</v>
      </c>
      <c r="F5870" t="s">
        <v>55</v>
      </c>
      <c r="G5870" t="s">
        <v>56</v>
      </c>
      <c r="H5870" s="1">
        <v>45247</v>
      </c>
      <c r="I5870" s="1">
        <v>45250</v>
      </c>
      <c r="J5870" t="s">
        <v>23</v>
      </c>
      <c r="K5870">
        <v>3</v>
      </c>
      <c r="L5870">
        <v>6118</v>
      </c>
      <c r="M5870">
        <v>0</v>
      </c>
      <c r="N5870" t="s">
        <v>57</v>
      </c>
      <c r="O5870" t="s">
        <v>25</v>
      </c>
      <c r="P5870">
        <v>2039.3333</v>
      </c>
      <c r="Q5870" t="s">
        <v>26</v>
      </c>
      <c r="R5870" t="s">
        <v>66</v>
      </c>
      <c r="S5870" t="s">
        <v>35</v>
      </c>
      <c r="T5870">
        <f>VLOOKUP(Admissions[[#This Row],[Department]],Departments[#All],5,FALSE)</f>
        <v>7200</v>
      </c>
      <c r="U5870" t="str">
        <f>IF(Admissions[[#This Row],[Total_Cost]]&gt;Admissions[[#This Row],[Cost_Benchmark]], "Above Benchmark", "Within Benchmark")</f>
        <v>Within Benchmark</v>
      </c>
    </row>
    <row r="5871" spans="1:21" x14ac:dyDescent="0.3">
      <c r="A5871">
        <v>15223</v>
      </c>
      <c r="B5871">
        <v>5490</v>
      </c>
      <c r="C5871" t="s">
        <v>542</v>
      </c>
      <c r="D5871" t="s">
        <v>20</v>
      </c>
      <c r="E5871">
        <v>30944</v>
      </c>
      <c r="F5871" t="s">
        <v>84</v>
      </c>
      <c r="G5871" t="s">
        <v>85</v>
      </c>
      <c r="H5871" s="1">
        <v>45174</v>
      </c>
      <c r="I5871" s="1">
        <v>45179</v>
      </c>
      <c r="J5871" t="s">
        <v>23</v>
      </c>
      <c r="K5871">
        <v>5</v>
      </c>
      <c r="L5871">
        <v>6991</v>
      </c>
      <c r="M5871">
        <v>0</v>
      </c>
      <c r="N5871" t="s">
        <v>134</v>
      </c>
      <c r="O5871" t="s">
        <v>25</v>
      </c>
      <c r="P5871">
        <v>1398.2</v>
      </c>
      <c r="Q5871" t="s">
        <v>26</v>
      </c>
      <c r="R5871" t="s">
        <v>53</v>
      </c>
      <c r="S5871" t="s">
        <v>35</v>
      </c>
      <c r="T5871">
        <f>VLOOKUP(Admissions[[#This Row],[Department]],Departments[#All],5,FALSE)</f>
        <v>6000</v>
      </c>
      <c r="U5871" t="str">
        <f>IF(Admissions[[#This Row],[Total_Cost]]&gt;Admissions[[#This Row],[Cost_Benchmark]], "Above Benchmark", "Within Benchmark")</f>
        <v>Above Benchmark</v>
      </c>
    </row>
    <row r="5872" spans="1:21" x14ac:dyDescent="0.3">
      <c r="A5872">
        <v>12314</v>
      </c>
      <c r="B5872">
        <v>4767</v>
      </c>
      <c r="C5872" t="s">
        <v>29</v>
      </c>
      <c r="D5872" t="s">
        <v>20</v>
      </c>
      <c r="E5872">
        <v>12125</v>
      </c>
      <c r="F5872" t="s">
        <v>21</v>
      </c>
      <c r="G5872" t="s">
        <v>64</v>
      </c>
      <c r="H5872" s="1">
        <v>45364</v>
      </c>
      <c r="I5872" s="1">
        <v>45367</v>
      </c>
      <c r="J5872" t="s">
        <v>23</v>
      </c>
      <c r="K5872">
        <v>3</v>
      </c>
      <c r="L5872">
        <v>7159</v>
      </c>
      <c r="M5872">
        <v>0</v>
      </c>
      <c r="N5872" t="s">
        <v>61</v>
      </c>
      <c r="O5872" t="s">
        <v>25</v>
      </c>
      <c r="P5872">
        <v>2386.3332999999998</v>
      </c>
      <c r="Q5872" t="s">
        <v>26</v>
      </c>
      <c r="R5872" t="s">
        <v>62</v>
      </c>
      <c r="S5872" t="s">
        <v>35</v>
      </c>
      <c r="T5872">
        <f>VLOOKUP(Admissions[[#This Row],[Department]],Departments[#All],5,FALSE)</f>
        <v>5500</v>
      </c>
      <c r="U5872" t="str">
        <f>IF(Admissions[[#This Row],[Total_Cost]]&gt;Admissions[[#This Row],[Cost_Benchmark]], "Above Benchmark", "Within Benchmark")</f>
        <v>Above Benchmark</v>
      </c>
    </row>
    <row r="5873" spans="1:21" x14ac:dyDescent="0.3">
      <c r="A5873">
        <v>13866</v>
      </c>
      <c r="B5873">
        <v>4291</v>
      </c>
      <c r="C5873" t="s">
        <v>1586</v>
      </c>
      <c r="D5873" t="s">
        <v>20</v>
      </c>
      <c r="E5873">
        <v>12667</v>
      </c>
      <c r="F5873" t="s">
        <v>84</v>
      </c>
      <c r="G5873" t="s">
        <v>85</v>
      </c>
      <c r="H5873" s="1">
        <v>45145</v>
      </c>
      <c r="I5873" s="1">
        <v>45151</v>
      </c>
      <c r="J5873" t="s">
        <v>23</v>
      </c>
      <c r="K5873">
        <v>6</v>
      </c>
      <c r="L5873">
        <v>12734</v>
      </c>
      <c r="M5873">
        <v>1</v>
      </c>
      <c r="N5873" t="s">
        <v>109</v>
      </c>
      <c r="O5873" t="s">
        <v>45</v>
      </c>
      <c r="P5873">
        <v>2122.3332999999998</v>
      </c>
      <c r="Q5873" t="s">
        <v>26</v>
      </c>
      <c r="R5873" t="s">
        <v>34</v>
      </c>
      <c r="S5873" t="s">
        <v>35</v>
      </c>
      <c r="T5873">
        <f>VLOOKUP(Admissions[[#This Row],[Department]],Departments[#All],5,FALSE)</f>
        <v>6000</v>
      </c>
      <c r="U5873" t="str">
        <f>IF(Admissions[[#This Row],[Total_Cost]]&gt;Admissions[[#This Row],[Cost_Benchmark]], "Above Benchmark", "Within Benchmark")</f>
        <v>Above Benchmark</v>
      </c>
    </row>
    <row r="5874" spans="1:21" x14ac:dyDescent="0.3">
      <c r="A5874">
        <v>14508</v>
      </c>
      <c r="B5874">
        <v>4450</v>
      </c>
      <c r="C5874" t="s">
        <v>161</v>
      </c>
      <c r="D5874" t="s">
        <v>20</v>
      </c>
      <c r="E5874">
        <v>26392</v>
      </c>
      <c r="F5874" t="s">
        <v>84</v>
      </c>
      <c r="G5874" t="s">
        <v>95</v>
      </c>
      <c r="H5874" s="1">
        <v>45373</v>
      </c>
      <c r="I5874" s="1">
        <v>45375</v>
      </c>
      <c r="J5874" t="s">
        <v>23</v>
      </c>
      <c r="K5874">
        <v>2</v>
      </c>
      <c r="L5874">
        <v>5256</v>
      </c>
      <c r="M5874">
        <v>0</v>
      </c>
      <c r="N5874" t="s">
        <v>50</v>
      </c>
      <c r="O5874" t="s">
        <v>45</v>
      </c>
      <c r="P5874">
        <v>2628</v>
      </c>
      <c r="Q5874" t="s">
        <v>26</v>
      </c>
      <c r="R5874" t="s">
        <v>66</v>
      </c>
      <c r="S5874" t="s">
        <v>35</v>
      </c>
      <c r="T5874">
        <f>VLOOKUP(Admissions[[#This Row],[Department]],Departments[#All],5,FALSE)</f>
        <v>6000</v>
      </c>
      <c r="U5874" t="str">
        <f>IF(Admissions[[#This Row],[Total_Cost]]&gt;Admissions[[#This Row],[Cost_Benchmark]], "Above Benchmark", "Within Benchmark")</f>
        <v>Within Benchmark</v>
      </c>
    </row>
    <row r="5875" spans="1:21" x14ac:dyDescent="0.3">
      <c r="A5875">
        <v>14008</v>
      </c>
      <c r="B5875">
        <v>7094</v>
      </c>
      <c r="C5875" t="s">
        <v>733</v>
      </c>
      <c r="D5875" t="s">
        <v>20</v>
      </c>
      <c r="E5875">
        <v>28465</v>
      </c>
      <c r="F5875" t="s">
        <v>55</v>
      </c>
      <c r="G5875" t="s">
        <v>90</v>
      </c>
      <c r="H5875" s="1">
        <v>45633</v>
      </c>
      <c r="I5875" s="1">
        <v>45636</v>
      </c>
      <c r="J5875" t="s">
        <v>23</v>
      </c>
      <c r="K5875">
        <v>3</v>
      </c>
      <c r="L5875">
        <v>6999</v>
      </c>
      <c r="M5875">
        <v>0</v>
      </c>
      <c r="N5875" t="s">
        <v>57</v>
      </c>
      <c r="O5875" t="s">
        <v>45</v>
      </c>
      <c r="P5875">
        <v>2333</v>
      </c>
      <c r="Q5875" t="s">
        <v>26</v>
      </c>
      <c r="R5875" t="s">
        <v>27</v>
      </c>
      <c r="S5875" t="s">
        <v>28</v>
      </c>
      <c r="T5875">
        <f>VLOOKUP(Admissions[[#This Row],[Department]],Departments[#All],5,FALSE)</f>
        <v>7200</v>
      </c>
      <c r="U5875" t="str">
        <f>IF(Admissions[[#This Row],[Total_Cost]]&gt;Admissions[[#This Row],[Cost_Benchmark]], "Above Benchmark", "Within Benchmark")</f>
        <v>Within Benchmark</v>
      </c>
    </row>
    <row r="5876" spans="1:21" x14ac:dyDescent="0.3">
      <c r="A5876">
        <v>10743</v>
      </c>
      <c r="B5876">
        <v>4543</v>
      </c>
      <c r="C5876" t="s">
        <v>771</v>
      </c>
      <c r="D5876" t="s">
        <v>20</v>
      </c>
      <c r="E5876">
        <v>26890</v>
      </c>
      <c r="F5876" t="s">
        <v>68</v>
      </c>
      <c r="G5876" t="s">
        <v>105</v>
      </c>
      <c r="H5876" s="1">
        <v>45555</v>
      </c>
      <c r="I5876" s="1">
        <v>45556</v>
      </c>
      <c r="J5876" t="s">
        <v>23</v>
      </c>
      <c r="K5876">
        <v>1</v>
      </c>
      <c r="L5876">
        <v>3281</v>
      </c>
      <c r="M5876">
        <v>0</v>
      </c>
      <c r="N5876" t="s">
        <v>70</v>
      </c>
      <c r="O5876" t="s">
        <v>25</v>
      </c>
      <c r="P5876">
        <v>3281</v>
      </c>
      <c r="Q5876" t="s">
        <v>26</v>
      </c>
      <c r="R5876" t="s">
        <v>66</v>
      </c>
      <c r="S5876" t="s">
        <v>35</v>
      </c>
      <c r="T5876">
        <f>VLOOKUP(Admissions[[#This Row],[Department]],Departments[#All],5,FALSE)</f>
        <v>6800</v>
      </c>
      <c r="U5876" t="str">
        <f>IF(Admissions[[#This Row],[Total_Cost]]&gt;Admissions[[#This Row],[Cost_Benchmark]], "Above Benchmark", "Within Benchmark")</f>
        <v>Within Benchmark</v>
      </c>
    </row>
    <row r="5877" spans="1:21" x14ac:dyDescent="0.3">
      <c r="A5877">
        <v>15574</v>
      </c>
      <c r="B5877">
        <v>3952</v>
      </c>
      <c r="C5877" t="s">
        <v>1162</v>
      </c>
      <c r="D5877" t="s">
        <v>74</v>
      </c>
      <c r="E5877">
        <v>12023</v>
      </c>
      <c r="F5877" t="s">
        <v>21</v>
      </c>
      <c r="G5877" t="s">
        <v>64</v>
      </c>
      <c r="H5877" s="1">
        <v>45340</v>
      </c>
      <c r="I5877" s="1">
        <v>45342</v>
      </c>
      <c r="J5877" t="s">
        <v>23</v>
      </c>
      <c r="K5877">
        <v>2</v>
      </c>
      <c r="L5877">
        <v>4634</v>
      </c>
      <c r="M5877">
        <v>0</v>
      </c>
      <c r="N5877" t="s">
        <v>65</v>
      </c>
      <c r="O5877" t="s">
        <v>45</v>
      </c>
      <c r="P5877">
        <v>2317</v>
      </c>
      <c r="Q5877" t="s">
        <v>26</v>
      </c>
      <c r="R5877" t="s">
        <v>46</v>
      </c>
      <c r="S5877" t="s">
        <v>28</v>
      </c>
      <c r="T5877">
        <f>VLOOKUP(Admissions[[#This Row],[Department]],Departments[#All],5,FALSE)</f>
        <v>5500</v>
      </c>
      <c r="U5877" t="str">
        <f>IF(Admissions[[#This Row],[Total_Cost]]&gt;Admissions[[#This Row],[Cost_Benchmark]], "Above Benchmark", "Within Benchmark")</f>
        <v>Within Benchmark</v>
      </c>
    </row>
    <row r="5878" spans="1:21" x14ac:dyDescent="0.3">
      <c r="A5878">
        <v>10553</v>
      </c>
      <c r="B5878">
        <v>5148</v>
      </c>
      <c r="C5878" t="s">
        <v>1255</v>
      </c>
      <c r="D5878" t="s">
        <v>74</v>
      </c>
      <c r="E5878">
        <v>29269</v>
      </c>
      <c r="F5878" t="s">
        <v>84</v>
      </c>
      <c r="G5878" t="s">
        <v>88</v>
      </c>
      <c r="H5878" s="1">
        <v>45025</v>
      </c>
      <c r="I5878" s="1">
        <v>45029</v>
      </c>
      <c r="J5878" t="s">
        <v>23</v>
      </c>
      <c r="K5878">
        <v>4</v>
      </c>
      <c r="L5878">
        <v>5063</v>
      </c>
      <c r="M5878">
        <v>0</v>
      </c>
      <c r="N5878" t="s">
        <v>50</v>
      </c>
      <c r="O5878" t="s">
        <v>25</v>
      </c>
      <c r="P5878">
        <v>1265.75</v>
      </c>
      <c r="Q5878" t="s">
        <v>26</v>
      </c>
      <c r="R5878" t="s">
        <v>46</v>
      </c>
      <c r="S5878" t="s">
        <v>28</v>
      </c>
      <c r="T5878">
        <f>VLOOKUP(Admissions[[#This Row],[Department]],Departments[#All],5,FALSE)</f>
        <v>6000</v>
      </c>
      <c r="U5878" t="str">
        <f>IF(Admissions[[#This Row],[Total_Cost]]&gt;Admissions[[#This Row],[Cost_Benchmark]], "Above Benchmark", "Within Benchmark")</f>
        <v>Within Benchmark</v>
      </c>
    </row>
    <row r="5879" spans="1:21" x14ac:dyDescent="0.3">
      <c r="A5879">
        <v>10301</v>
      </c>
      <c r="B5879">
        <v>7116</v>
      </c>
      <c r="C5879" t="s">
        <v>597</v>
      </c>
      <c r="D5879" t="s">
        <v>20</v>
      </c>
      <c r="E5879">
        <v>34748</v>
      </c>
      <c r="F5879" t="s">
        <v>21</v>
      </c>
      <c r="G5879" t="s">
        <v>239</v>
      </c>
      <c r="H5879" s="1">
        <v>45167</v>
      </c>
      <c r="I5879" s="1">
        <v>45169</v>
      </c>
      <c r="J5879" t="s">
        <v>23</v>
      </c>
      <c r="K5879">
        <v>2</v>
      </c>
      <c r="L5879">
        <v>1985</v>
      </c>
      <c r="M5879">
        <v>0</v>
      </c>
      <c r="N5879" t="s">
        <v>61</v>
      </c>
      <c r="O5879" t="s">
        <v>25</v>
      </c>
      <c r="P5879">
        <v>992.5</v>
      </c>
      <c r="Q5879" t="s">
        <v>26</v>
      </c>
      <c r="R5879" t="s">
        <v>53</v>
      </c>
      <c r="S5879" t="s">
        <v>35</v>
      </c>
      <c r="T5879">
        <f>VLOOKUP(Admissions[[#This Row],[Department]],Departments[#All],5,FALSE)</f>
        <v>5500</v>
      </c>
      <c r="U5879" t="str">
        <f>IF(Admissions[[#This Row],[Total_Cost]]&gt;Admissions[[#This Row],[Cost_Benchmark]], "Above Benchmark", "Within Benchmark")</f>
        <v>Within Benchmark</v>
      </c>
    </row>
    <row r="5880" spans="1:21" x14ac:dyDescent="0.3">
      <c r="A5880">
        <v>12644</v>
      </c>
      <c r="B5880">
        <v>7140</v>
      </c>
      <c r="C5880" t="s">
        <v>148</v>
      </c>
      <c r="D5880" t="s">
        <v>74</v>
      </c>
      <c r="E5880">
        <v>19352</v>
      </c>
      <c r="F5880" t="s">
        <v>48</v>
      </c>
      <c r="G5880" t="s">
        <v>49</v>
      </c>
      <c r="H5880" s="1">
        <v>45497</v>
      </c>
      <c r="I5880" s="1">
        <v>45502</v>
      </c>
      <c r="J5880" t="s">
        <v>23</v>
      </c>
      <c r="K5880">
        <v>5</v>
      </c>
      <c r="L5880">
        <v>8560</v>
      </c>
      <c r="M5880">
        <v>0</v>
      </c>
      <c r="N5880" t="s">
        <v>93</v>
      </c>
      <c r="O5880" t="s">
        <v>45</v>
      </c>
      <c r="P5880">
        <v>1712</v>
      </c>
      <c r="Q5880" t="s">
        <v>26</v>
      </c>
      <c r="R5880" t="s">
        <v>62</v>
      </c>
      <c r="S5880" t="s">
        <v>35</v>
      </c>
      <c r="T5880">
        <f>VLOOKUP(Admissions[[#This Row],[Department]],Departments[#All],5,FALSE)</f>
        <v>8500</v>
      </c>
      <c r="U5880" t="str">
        <f>IF(Admissions[[#This Row],[Total_Cost]]&gt;Admissions[[#This Row],[Cost_Benchmark]], "Above Benchmark", "Within Benchmark")</f>
        <v>Above Benchmark</v>
      </c>
    </row>
    <row r="5881" spans="1:21" x14ac:dyDescent="0.3">
      <c r="A5881">
        <v>11265</v>
      </c>
      <c r="B5881">
        <v>4615</v>
      </c>
      <c r="C5881" t="s">
        <v>255</v>
      </c>
      <c r="D5881" t="s">
        <v>74</v>
      </c>
      <c r="E5881">
        <v>34546</v>
      </c>
      <c r="F5881" t="s">
        <v>48</v>
      </c>
      <c r="G5881" t="s">
        <v>101</v>
      </c>
      <c r="H5881" s="1">
        <v>45609</v>
      </c>
      <c r="I5881" s="1">
        <v>45613</v>
      </c>
      <c r="J5881" t="s">
        <v>23</v>
      </c>
      <c r="K5881">
        <v>4</v>
      </c>
      <c r="L5881">
        <v>7289</v>
      </c>
      <c r="M5881">
        <v>0</v>
      </c>
      <c r="N5881" t="s">
        <v>93</v>
      </c>
      <c r="O5881" t="s">
        <v>25</v>
      </c>
      <c r="P5881">
        <v>1822.25</v>
      </c>
      <c r="Q5881" t="s">
        <v>26</v>
      </c>
      <c r="R5881" t="s">
        <v>62</v>
      </c>
      <c r="S5881" t="s">
        <v>35</v>
      </c>
      <c r="T5881">
        <f>VLOOKUP(Admissions[[#This Row],[Department]],Departments[#All],5,FALSE)</f>
        <v>8500</v>
      </c>
      <c r="U5881" t="str">
        <f>IF(Admissions[[#This Row],[Total_Cost]]&gt;Admissions[[#This Row],[Cost_Benchmark]], "Above Benchmark", "Within Benchmark")</f>
        <v>Within Benchmark</v>
      </c>
    </row>
    <row r="5882" spans="1:21" x14ac:dyDescent="0.3">
      <c r="A5882">
        <v>14266</v>
      </c>
      <c r="B5882">
        <v>3242</v>
      </c>
      <c r="C5882" t="s">
        <v>1197</v>
      </c>
      <c r="D5882" t="s">
        <v>74</v>
      </c>
      <c r="E5882">
        <v>37656</v>
      </c>
      <c r="F5882" t="s">
        <v>55</v>
      </c>
      <c r="G5882" t="s">
        <v>241</v>
      </c>
      <c r="H5882" s="1">
        <v>45119</v>
      </c>
      <c r="I5882" s="1">
        <v>45122</v>
      </c>
      <c r="J5882" t="s">
        <v>23</v>
      </c>
      <c r="K5882">
        <v>3</v>
      </c>
      <c r="L5882">
        <v>4731</v>
      </c>
      <c r="M5882">
        <v>0</v>
      </c>
      <c r="N5882" t="s">
        <v>65</v>
      </c>
      <c r="O5882" t="s">
        <v>25</v>
      </c>
      <c r="P5882">
        <v>1577</v>
      </c>
      <c r="Q5882" t="s">
        <v>26</v>
      </c>
      <c r="R5882" t="s">
        <v>62</v>
      </c>
      <c r="S5882" t="s">
        <v>35</v>
      </c>
      <c r="T5882">
        <f>VLOOKUP(Admissions[[#This Row],[Department]],Departments[#All],5,FALSE)</f>
        <v>7200</v>
      </c>
      <c r="U5882" t="str">
        <f>IF(Admissions[[#This Row],[Total_Cost]]&gt;Admissions[[#This Row],[Cost_Benchmark]], "Above Benchmark", "Within Benchmark")</f>
        <v>Within Benchmark</v>
      </c>
    </row>
    <row r="5883" spans="1:21" x14ac:dyDescent="0.3">
      <c r="A5883">
        <v>13434</v>
      </c>
      <c r="B5883">
        <v>3795</v>
      </c>
      <c r="C5883" t="s">
        <v>1153</v>
      </c>
      <c r="D5883" t="s">
        <v>74</v>
      </c>
      <c r="E5883">
        <v>18755</v>
      </c>
      <c r="F5883" t="s">
        <v>21</v>
      </c>
      <c r="G5883" t="s">
        <v>22</v>
      </c>
      <c r="H5883" s="1">
        <v>45307</v>
      </c>
      <c r="I5883" s="1">
        <v>45309</v>
      </c>
      <c r="J5883" t="s">
        <v>23</v>
      </c>
      <c r="K5883">
        <v>2</v>
      </c>
      <c r="L5883">
        <v>4633</v>
      </c>
      <c r="M5883">
        <v>0</v>
      </c>
      <c r="N5883" t="s">
        <v>99</v>
      </c>
      <c r="O5883" t="s">
        <v>33</v>
      </c>
      <c r="P5883">
        <v>2316.5</v>
      </c>
      <c r="Q5883" t="s">
        <v>26</v>
      </c>
      <c r="R5883" t="s">
        <v>53</v>
      </c>
      <c r="S5883" t="s">
        <v>35</v>
      </c>
      <c r="T5883">
        <f>VLOOKUP(Admissions[[#This Row],[Department]],Departments[#All],5,FALSE)</f>
        <v>5500</v>
      </c>
      <c r="U5883" t="str">
        <f>IF(Admissions[[#This Row],[Total_Cost]]&gt;Admissions[[#This Row],[Cost_Benchmark]], "Above Benchmark", "Within Benchmark")</f>
        <v>Within Benchmark</v>
      </c>
    </row>
    <row r="5884" spans="1:21" x14ac:dyDescent="0.3">
      <c r="A5884">
        <v>11332</v>
      </c>
      <c r="C5884" t="s">
        <v>1292</v>
      </c>
      <c r="D5884" t="s">
        <v>20</v>
      </c>
      <c r="E5884">
        <v>29127</v>
      </c>
      <c r="F5884" t="s">
        <v>37</v>
      </c>
      <c r="G5884" t="s">
        <v>52</v>
      </c>
      <c r="H5884" s="1">
        <v>45393</v>
      </c>
      <c r="I5884" s="1">
        <v>45399</v>
      </c>
      <c r="J5884" t="s">
        <v>23</v>
      </c>
      <c r="K5884">
        <v>6</v>
      </c>
      <c r="L5884">
        <v>15819</v>
      </c>
      <c r="M5884">
        <v>0</v>
      </c>
      <c r="N5884" t="s">
        <v>97</v>
      </c>
      <c r="O5884" t="s">
        <v>25</v>
      </c>
      <c r="P5884">
        <v>2636.5</v>
      </c>
      <c r="Q5884" t="s">
        <v>26</v>
      </c>
      <c r="R5884" t="s">
        <v>40</v>
      </c>
      <c r="S5884" t="s">
        <v>35</v>
      </c>
      <c r="T5884">
        <f>VLOOKUP(Admissions[[#This Row],[Department]],Departments[#All],5,FALSE)</f>
        <v>9000</v>
      </c>
      <c r="U5884" t="str">
        <f>IF(Admissions[[#This Row],[Total_Cost]]&gt;Admissions[[#This Row],[Cost_Benchmark]], "Above Benchmark", "Within Benchmark")</f>
        <v>Above Benchmark</v>
      </c>
    </row>
    <row r="5885" spans="1:21" x14ac:dyDescent="0.3">
      <c r="A5885">
        <v>10784</v>
      </c>
      <c r="B5885">
        <v>5636</v>
      </c>
      <c r="C5885" t="s">
        <v>434</v>
      </c>
      <c r="D5885" t="s">
        <v>74</v>
      </c>
      <c r="E5885">
        <v>27715</v>
      </c>
      <c r="F5885" t="s">
        <v>21</v>
      </c>
      <c r="G5885" t="s">
        <v>64</v>
      </c>
      <c r="H5885" s="1">
        <v>45583</v>
      </c>
      <c r="I5885" s="1">
        <v>45586</v>
      </c>
      <c r="J5885" t="s">
        <v>23</v>
      </c>
      <c r="K5885">
        <v>3</v>
      </c>
      <c r="L5885">
        <v>5668</v>
      </c>
      <c r="M5885">
        <v>0</v>
      </c>
      <c r="N5885" t="s">
        <v>61</v>
      </c>
      <c r="O5885" t="s">
        <v>25</v>
      </c>
      <c r="P5885">
        <v>1889.3333</v>
      </c>
      <c r="Q5885" t="s">
        <v>26</v>
      </c>
      <c r="R5885" t="s">
        <v>66</v>
      </c>
      <c r="S5885" t="s">
        <v>35</v>
      </c>
      <c r="T5885">
        <f>VLOOKUP(Admissions[[#This Row],[Department]],Departments[#All],5,FALSE)</f>
        <v>5500</v>
      </c>
      <c r="U5885" t="str">
        <f>IF(Admissions[[#This Row],[Total_Cost]]&gt;Admissions[[#This Row],[Cost_Benchmark]], "Above Benchmark", "Within Benchmark")</f>
        <v>Above Benchmark</v>
      </c>
    </row>
    <row r="5886" spans="1:21" x14ac:dyDescent="0.3">
      <c r="A5886">
        <v>13701</v>
      </c>
      <c r="B5886">
        <v>3040</v>
      </c>
      <c r="C5886" t="s">
        <v>146</v>
      </c>
      <c r="D5886" t="s">
        <v>74</v>
      </c>
      <c r="E5886">
        <v>26384</v>
      </c>
      <c r="F5886" t="s">
        <v>30</v>
      </c>
      <c r="G5886" t="s">
        <v>31</v>
      </c>
      <c r="H5886" s="1">
        <v>44996</v>
      </c>
      <c r="I5886" s="1">
        <v>45004</v>
      </c>
      <c r="J5886" t="s">
        <v>23</v>
      </c>
      <c r="K5886">
        <v>8</v>
      </c>
      <c r="L5886">
        <v>18771</v>
      </c>
      <c r="M5886">
        <v>1</v>
      </c>
      <c r="N5886" t="s">
        <v>32</v>
      </c>
      <c r="O5886" t="s">
        <v>25</v>
      </c>
      <c r="P5886">
        <v>2346.375</v>
      </c>
      <c r="Q5886" t="s">
        <v>26</v>
      </c>
      <c r="R5886" t="s">
        <v>27</v>
      </c>
      <c r="S5886" t="s">
        <v>28</v>
      </c>
      <c r="T5886">
        <f>VLOOKUP(Admissions[[#This Row],[Department]],Departments[#All],5,FALSE)</f>
        <v>12000</v>
      </c>
      <c r="U5886" t="str">
        <f>IF(Admissions[[#This Row],[Total_Cost]]&gt;Admissions[[#This Row],[Cost_Benchmark]], "Above Benchmark", "Within Benchmark")</f>
        <v>Above Benchmark</v>
      </c>
    </row>
    <row r="5887" spans="1:21" x14ac:dyDescent="0.3">
      <c r="A5887">
        <v>14677</v>
      </c>
      <c r="B5887">
        <v>4165</v>
      </c>
      <c r="C5887" t="s">
        <v>1070</v>
      </c>
      <c r="D5887" t="s">
        <v>20</v>
      </c>
      <c r="E5887">
        <v>25710</v>
      </c>
      <c r="F5887" t="s">
        <v>21</v>
      </c>
      <c r="G5887" t="s">
        <v>64</v>
      </c>
      <c r="H5887" s="1">
        <v>45638</v>
      </c>
      <c r="I5887" s="1">
        <v>45642</v>
      </c>
      <c r="J5887" t="s">
        <v>23</v>
      </c>
      <c r="K5887">
        <v>4</v>
      </c>
      <c r="L5887">
        <v>11408</v>
      </c>
      <c r="M5887">
        <v>0</v>
      </c>
      <c r="N5887" t="s">
        <v>24</v>
      </c>
      <c r="O5887" t="s">
        <v>45</v>
      </c>
      <c r="P5887">
        <v>2852</v>
      </c>
      <c r="Q5887" t="s">
        <v>26</v>
      </c>
      <c r="R5887" t="s">
        <v>40</v>
      </c>
      <c r="S5887" t="s">
        <v>35</v>
      </c>
      <c r="T5887">
        <f>VLOOKUP(Admissions[[#This Row],[Department]],Departments[#All],5,FALSE)</f>
        <v>5500</v>
      </c>
      <c r="U5887" t="str">
        <f>IF(Admissions[[#This Row],[Total_Cost]]&gt;Admissions[[#This Row],[Cost_Benchmark]], "Above Benchmark", "Within Benchmark")</f>
        <v>Above Benchmark</v>
      </c>
    </row>
    <row r="5888" spans="1:21" x14ac:dyDescent="0.3">
      <c r="A5888">
        <v>15608</v>
      </c>
      <c r="B5888">
        <v>6347</v>
      </c>
      <c r="C5888" t="s">
        <v>548</v>
      </c>
      <c r="D5888" t="s">
        <v>20</v>
      </c>
      <c r="E5888">
        <v>25050</v>
      </c>
      <c r="F5888" t="s">
        <v>68</v>
      </c>
      <c r="G5888" t="s">
        <v>131</v>
      </c>
      <c r="H5888" s="1">
        <v>45076</v>
      </c>
      <c r="I5888" s="1">
        <v>45081</v>
      </c>
      <c r="J5888" t="s">
        <v>23</v>
      </c>
      <c r="K5888">
        <v>5</v>
      </c>
      <c r="L5888">
        <v>7351</v>
      </c>
      <c r="M5888">
        <v>0</v>
      </c>
      <c r="N5888" t="s">
        <v>106</v>
      </c>
      <c r="O5888" t="s">
        <v>45</v>
      </c>
      <c r="P5888">
        <v>1470.2</v>
      </c>
      <c r="Q5888" t="s">
        <v>26</v>
      </c>
      <c r="R5888" t="s">
        <v>53</v>
      </c>
      <c r="S5888" t="s">
        <v>35</v>
      </c>
      <c r="T5888">
        <f>VLOOKUP(Admissions[[#This Row],[Department]],Departments[#All],5,FALSE)</f>
        <v>6800</v>
      </c>
      <c r="U5888" t="str">
        <f>IF(Admissions[[#This Row],[Total_Cost]]&gt;Admissions[[#This Row],[Cost_Benchmark]], "Above Benchmark", "Within Benchmark")</f>
        <v>Above Benchmark</v>
      </c>
    </row>
    <row r="5889" spans="1:21" x14ac:dyDescent="0.3">
      <c r="A5889">
        <v>15812</v>
      </c>
      <c r="B5889">
        <v>7045</v>
      </c>
      <c r="C5889" t="s">
        <v>357</v>
      </c>
      <c r="D5889" t="s">
        <v>74</v>
      </c>
      <c r="E5889">
        <v>30267</v>
      </c>
      <c r="F5889" t="s">
        <v>30</v>
      </c>
      <c r="G5889" t="s">
        <v>31</v>
      </c>
      <c r="H5889" s="1">
        <v>45221</v>
      </c>
      <c r="I5889" s="1">
        <v>45227</v>
      </c>
      <c r="J5889" t="s">
        <v>23</v>
      </c>
      <c r="K5889">
        <v>6</v>
      </c>
      <c r="L5889">
        <v>24033</v>
      </c>
      <c r="M5889">
        <v>0</v>
      </c>
      <c r="N5889" t="s">
        <v>32</v>
      </c>
      <c r="O5889" t="s">
        <v>25</v>
      </c>
      <c r="P5889">
        <v>4005.5</v>
      </c>
      <c r="Q5889" t="s">
        <v>26</v>
      </c>
      <c r="R5889" t="s">
        <v>46</v>
      </c>
      <c r="S5889" t="s">
        <v>28</v>
      </c>
      <c r="T5889">
        <f>VLOOKUP(Admissions[[#This Row],[Department]],Departments[#All],5,FALSE)</f>
        <v>12000</v>
      </c>
      <c r="U5889" t="str">
        <f>IF(Admissions[[#This Row],[Total_Cost]]&gt;Admissions[[#This Row],[Cost_Benchmark]], "Above Benchmark", "Within Benchmark")</f>
        <v>Above Benchmark</v>
      </c>
    </row>
    <row r="5890" spans="1:21" x14ac:dyDescent="0.3">
      <c r="A5890">
        <v>14597</v>
      </c>
      <c r="B5890">
        <v>6403</v>
      </c>
      <c r="C5890" t="s">
        <v>229</v>
      </c>
      <c r="D5890" t="s">
        <v>20</v>
      </c>
      <c r="E5890">
        <v>36634</v>
      </c>
      <c r="F5890" t="s">
        <v>37</v>
      </c>
      <c r="G5890" t="s">
        <v>159</v>
      </c>
      <c r="H5890" s="1">
        <v>45494</v>
      </c>
      <c r="I5890" s="1">
        <v>45500</v>
      </c>
      <c r="J5890" t="s">
        <v>23</v>
      </c>
      <c r="K5890">
        <v>6</v>
      </c>
      <c r="L5890">
        <v>12956</v>
      </c>
      <c r="M5890">
        <v>0</v>
      </c>
      <c r="N5890" t="s">
        <v>39</v>
      </c>
      <c r="O5890" t="s">
        <v>45</v>
      </c>
      <c r="P5890">
        <v>2159.3332999999998</v>
      </c>
      <c r="Q5890" t="s">
        <v>26</v>
      </c>
      <c r="R5890" t="s">
        <v>46</v>
      </c>
      <c r="S5890" t="s">
        <v>28</v>
      </c>
      <c r="T5890">
        <f>VLOOKUP(Admissions[[#This Row],[Department]],Departments[#All],5,FALSE)</f>
        <v>9000</v>
      </c>
      <c r="U5890" t="str">
        <f>IF(Admissions[[#This Row],[Total_Cost]]&gt;Admissions[[#This Row],[Cost_Benchmark]], "Above Benchmark", "Within Benchmark")</f>
        <v>Above Benchmark</v>
      </c>
    </row>
    <row r="5891" spans="1:21" x14ac:dyDescent="0.3">
      <c r="A5891">
        <v>12286</v>
      </c>
      <c r="B5891">
        <v>3517</v>
      </c>
      <c r="C5891" t="s">
        <v>1587</v>
      </c>
      <c r="D5891" t="s">
        <v>74</v>
      </c>
      <c r="E5891">
        <v>16311</v>
      </c>
      <c r="F5891" t="s">
        <v>48</v>
      </c>
      <c r="G5891" t="s">
        <v>101</v>
      </c>
      <c r="H5891" s="1">
        <v>45505</v>
      </c>
      <c r="I5891" s="1">
        <v>45514</v>
      </c>
      <c r="J5891" t="s">
        <v>23</v>
      </c>
      <c r="K5891">
        <v>9</v>
      </c>
      <c r="L5891">
        <v>14291</v>
      </c>
      <c r="M5891">
        <v>0</v>
      </c>
      <c r="N5891" t="s">
        <v>93</v>
      </c>
      <c r="O5891" t="s">
        <v>25</v>
      </c>
      <c r="P5891">
        <v>1587.8888999999999</v>
      </c>
      <c r="Q5891" t="s">
        <v>26</v>
      </c>
      <c r="R5891" t="s">
        <v>40</v>
      </c>
      <c r="S5891" t="s">
        <v>35</v>
      </c>
      <c r="T5891">
        <f>VLOOKUP(Admissions[[#This Row],[Department]],Departments[#All],5,FALSE)</f>
        <v>8500</v>
      </c>
      <c r="U5891" t="str">
        <f>IF(Admissions[[#This Row],[Total_Cost]]&gt;Admissions[[#This Row],[Cost_Benchmark]], "Above Benchmark", "Within Benchmark")</f>
        <v>Above Benchmark</v>
      </c>
    </row>
    <row r="5892" spans="1:21" x14ac:dyDescent="0.3">
      <c r="A5892">
        <v>14980</v>
      </c>
      <c r="B5892">
        <v>5939</v>
      </c>
      <c r="C5892" t="s">
        <v>156</v>
      </c>
      <c r="D5892" t="s">
        <v>20</v>
      </c>
      <c r="E5892">
        <v>28229</v>
      </c>
      <c r="F5892" t="s">
        <v>48</v>
      </c>
      <c r="G5892" t="s">
        <v>101</v>
      </c>
      <c r="H5892" s="1">
        <v>45235</v>
      </c>
      <c r="I5892" s="1">
        <v>45239</v>
      </c>
      <c r="J5892" t="s">
        <v>23</v>
      </c>
      <c r="K5892">
        <v>4</v>
      </c>
      <c r="L5892">
        <v>8364</v>
      </c>
      <c r="M5892">
        <v>0</v>
      </c>
      <c r="N5892" t="s">
        <v>78</v>
      </c>
      <c r="O5892" t="s">
        <v>25</v>
      </c>
      <c r="P5892">
        <v>2091</v>
      </c>
      <c r="Q5892" t="s">
        <v>26</v>
      </c>
      <c r="R5892" t="s">
        <v>46</v>
      </c>
      <c r="S5892" t="s">
        <v>28</v>
      </c>
      <c r="T5892">
        <f>VLOOKUP(Admissions[[#This Row],[Department]],Departments[#All],5,FALSE)</f>
        <v>8500</v>
      </c>
      <c r="U5892" t="str">
        <f>IF(Admissions[[#This Row],[Total_Cost]]&gt;Admissions[[#This Row],[Cost_Benchmark]], "Above Benchmark", "Within Benchmark")</f>
        <v>Within Benchmark</v>
      </c>
    </row>
    <row r="5893" spans="1:21" x14ac:dyDescent="0.3">
      <c r="A5893">
        <v>11286</v>
      </c>
      <c r="B5893">
        <v>4460</v>
      </c>
      <c r="C5893" t="s">
        <v>788</v>
      </c>
      <c r="D5893" t="s">
        <v>20</v>
      </c>
      <c r="E5893">
        <v>25179</v>
      </c>
      <c r="F5893" t="s">
        <v>55</v>
      </c>
      <c r="G5893" t="s">
        <v>56</v>
      </c>
      <c r="H5893" s="1">
        <v>45473</v>
      </c>
      <c r="I5893" s="1">
        <v>45477</v>
      </c>
      <c r="J5893" t="s">
        <v>23</v>
      </c>
      <c r="K5893">
        <v>4</v>
      </c>
      <c r="L5893">
        <v>9424</v>
      </c>
      <c r="M5893">
        <v>0</v>
      </c>
      <c r="N5893" t="s">
        <v>1588</v>
      </c>
      <c r="O5893" t="s">
        <v>45</v>
      </c>
      <c r="P5893">
        <v>2356</v>
      </c>
      <c r="Q5893" t="s">
        <v>26</v>
      </c>
      <c r="R5893" t="s">
        <v>46</v>
      </c>
      <c r="S5893" t="s">
        <v>28</v>
      </c>
      <c r="T5893">
        <f>VLOOKUP(Admissions[[#This Row],[Department]],Departments[#All],5,FALSE)</f>
        <v>7200</v>
      </c>
      <c r="U5893" t="str">
        <f>IF(Admissions[[#This Row],[Total_Cost]]&gt;Admissions[[#This Row],[Cost_Benchmark]], "Above Benchmark", "Within Benchmark")</f>
        <v>Above Benchmark</v>
      </c>
    </row>
    <row r="5894" spans="1:21" x14ac:dyDescent="0.3">
      <c r="A5894">
        <v>11405</v>
      </c>
      <c r="B5894">
        <v>3333</v>
      </c>
      <c r="C5894" t="s">
        <v>1283</v>
      </c>
      <c r="D5894" t="s">
        <v>74</v>
      </c>
      <c r="E5894">
        <v>14727</v>
      </c>
      <c r="F5894" t="s">
        <v>37</v>
      </c>
      <c r="G5894" t="s">
        <v>38</v>
      </c>
      <c r="H5894" s="1">
        <v>45350</v>
      </c>
      <c r="I5894" s="1">
        <v>45359</v>
      </c>
      <c r="J5894" t="s">
        <v>23</v>
      </c>
      <c r="K5894">
        <v>9</v>
      </c>
      <c r="L5894">
        <v>17607</v>
      </c>
      <c r="M5894">
        <v>0</v>
      </c>
      <c r="N5894" t="s">
        <v>39</v>
      </c>
      <c r="O5894" t="s">
        <v>45</v>
      </c>
      <c r="P5894">
        <v>1956.3333</v>
      </c>
      <c r="Q5894" t="s">
        <v>26</v>
      </c>
      <c r="R5894" t="s">
        <v>62</v>
      </c>
      <c r="S5894" t="s">
        <v>35</v>
      </c>
      <c r="T5894">
        <f>VLOOKUP(Admissions[[#This Row],[Department]],Departments[#All],5,FALSE)</f>
        <v>9000</v>
      </c>
      <c r="U5894" t="str">
        <f>IF(Admissions[[#This Row],[Total_Cost]]&gt;Admissions[[#This Row],[Cost_Benchmark]], "Above Benchmark", "Within Benchmark")</f>
        <v>Above Benchmark</v>
      </c>
    </row>
    <row r="5895" spans="1:21" x14ac:dyDescent="0.3">
      <c r="A5895">
        <v>12940</v>
      </c>
      <c r="B5895">
        <v>4966</v>
      </c>
      <c r="C5895" t="s">
        <v>1506</v>
      </c>
      <c r="D5895" t="s">
        <v>20</v>
      </c>
      <c r="E5895">
        <v>21289</v>
      </c>
      <c r="F5895" t="s">
        <v>84</v>
      </c>
      <c r="G5895" t="s">
        <v>95</v>
      </c>
      <c r="H5895" s="1">
        <v>45161</v>
      </c>
      <c r="I5895" s="1">
        <v>45165</v>
      </c>
      <c r="J5895" t="s">
        <v>23</v>
      </c>
      <c r="K5895">
        <v>4</v>
      </c>
      <c r="L5895">
        <v>7443</v>
      </c>
      <c r="M5895">
        <v>0</v>
      </c>
      <c r="N5895" t="s">
        <v>134</v>
      </c>
      <c r="O5895" t="s">
        <v>33</v>
      </c>
      <c r="P5895">
        <v>1860.75</v>
      </c>
      <c r="Q5895" t="s">
        <v>26</v>
      </c>
      <c r="R5895" t="s">
        <v>62</v>
      </c>
      <c r="S5895" t="s">
        <v>35</v>
      </c>
      <c r="T5895">
        <f>VLOOKUP(Admissions[[#This Row],[Department]],Departments[#All],5,FALSE)</f>
        <v>6000</v>
      </c>
      <c r="U5895" t="str">
        <f>IF(Admissions[[#This Row],[Total_Cost]]&gt;Admissions[[#This Row],[Cost_Benchmark]], "Above Benchmark", "Within Benchmark")</f>
        <v>Above Benchmark</v>
      </c>
    </row>
    <row r="5896" spans="1:21" x14ac:dyDescent="0.3">
      <c r="A5896">
        <v>11466</v>
      </c>
      <c r="B5896">
        <v>4913</v>
      </c>
      <c r="C5896" t="s">
        <v>902</v>
      </c>
      <c r="D5896" t="s">
        <v>74</v>
      </c>
      <c r="E5896">
        <v>12381</v>
      </c>
      <c r="F5896" t="s">
        <v>48</v>
      </c>
      <c r="G5896" t="s">
        <v>101</v>
      </c>
      <c r="H5896" s="1">
        <v>45311</v>
      </c>
      <c r="I5896" s="1">
        <v>45318</v>
      </c>
      <c r="J5896" t="s">
        <v>23</v>
      </c>
      <c r="K5896">
        <v>7</v>
      </c>
      <c r="L5896">
        <v>18690</v>
      </c>
      <c r="M5896">
        <v>1</v>
      </c>
      <c r="N5896" t="s">
        <v>50</v>
      </c>
      <c r="O5896" t="s">
        <v>25</v>
      </c>
      <c r="P5896">
        <v>2670</v>
      </c>
      <c r="Q5896" t="s">
        <v>26</v>
      </c>
      <c r="R5896" t="s">
        <v>27</v>
      </c>
      <c r="S5896" t="s">
        <v>28</v>
      </c>
      <c r="T5896">
        <f>VLOOKUP(Admissions[[#This Row],[Department]],Departments[#All],5,FALSE)</f>
        <v>8500</v>
      </c>
      <c r="U5896" t="str">
        <f>IF(Admissions[[#This Row],[Total_Cost]]&gt;Admissions[[#This Row],[Cost_Benchmark]], "Above Benchmark", "Within Benchmark")</f>
        <v>Above Benchmark</v>
      </c>
    </row>
    <row r="5897" spans="1:21" x14ac:dyDescent="0.3">
      <c r="A5897">
        <v>14222</v>
      </c>
      <c r="B5897">
        <v>6258</v>
      </c>
      <c r="C5897" t="s">
        <v>379</v>
      </c>
      <c r="D5897" t="s">
        <v>20</v>
      </c>
      <c r="E5897">
        <v>40318</v>
      </c>
      <c r="F5897" t="s">
        <v>42</v>
      </c>
      <c r="G5897" t="s">
        <v>43</v>
      </c>
      <c r="H5897" s="1">
        <v>45151</v>
      </c>
      <c r="I5897" s="1">
        <v>45154</v>
      </c>
      <c r="J5897" t="s">
        <v>23</v>
      </c>
      <c r="K5897">
        <v>3</v>
      </c>
      <c r="L5897">
        <v>3069</v>
      </c>
      <c r="M5897">
        <v>1</v>
      </c>
      <c r="N5897" t="s">
        <v>44</v>
      </c>
      <c r="O5897" t="s">
        <v>33</v>
      </c>
      <c r="P5897">
        <v>1023</v>
      </c>
      <c r="Q5897" t="s">
        <v>26</v>
      </c>
      <c r="R5897" t="s">
        <v>46</v>
      </c>
      <c r="S5897" t="s">
        <v>28</v>
      </c>
      <c r="T5897">
        <f>VLOOKUP(Admissions[[#This Row],[Department]],Departments[#All],5,FALSE)</f>
        <v>4500</v>
      </c>
      <c r="U5897" t="str">
        <f>IF(Admissions[[#This Row],[Total_Cost]]&gt;Admissions[[#This Row],[Cost_Benchmark]], "Above Benchmark", "Within Benchmark")</f>
        <v>Within Benchmark</v>
      </c>
    </row>
    <row r="5898" spans="1:21" x14ac:dyDescent="0.3">
      <c r="A5898">
        <v>10542</v>
      </c>
      <c r="B5898">
        <v>4844</v>
      </c>
      <c r="C5898" t="s">
        <v>543</v>
      </c>
      <c r="D5898" t="s">
        <v>20</v>
      </c>
      <c r="E5898">
        <v>23392</v>
      </c>
      <c r="F5898" t="s">
        <v>48</v>
      </c>
      <c r="G5898" t="s">
        <v>49</v>
      </c>
      <c r="H5898" s="1">
        <v>45066</v>
      </c>
      <c r="I5898" s="1">
        <v>45071</v>
      </c>
      <c r="J5898" t="s">
        <v>23</v>
      </c>
      <c r="K5898">
        <v>5</v>
      </c>
      <c r="L5898">
        <v>13445</v>
      </c>
      <c r="M5898">
        <v>0</v>
      </c>
      <c r="N5898" t="s">
        <v>137</v>
      </c>
      <c r="O5898" t="s">
        <v>25</v>
      </c>
      <c r="P5898">
        <v>2689</v>
      </c>
      <c r="Q5898" t="s">
        <v>26</v>
      </c>
      <c r="R5898" t="s">
        <v>27</v>
      </c>
      <c r="S5898" t="s">
        <v>28</v>
      </c>
      <c r="T5898">
        <f>VLOOKUP(Admissions[[#This Row],[Department]],Departments[#All],5,FALSE)</f>
        <v>8500</v>
      </c>
      <c r="U5898" t="str">
        <f>IF(Admissions[[#This Row],[Total_Cost]]&gt;Admissions[[#This Row],[Cost_Benchmark]], "Above Benchmark", "Within Benchmark")</f>
        <v>Above Benchmark</v>
      </c>
    </row>
    <row r="5899" spans="1:21" x14ac:dyDescent="0.3">
      <c r="A5899">
        <v>14520</v>
      </c>
      <c r="B5899">
        <v>5995</v>
      </c>
      <c r="C5899" t="s">
        <v>348</v>
      </c>
      <c r="D5899" t="s">
        <v>20</v>
      </c>
      <c r="E5899">
        <v>14148</v>
      </c>
      <c r="F5899" t="s">
        <v>37</v>
      </c>
      <c r="G5899" t="s">
        <v>159</v>
      </c>
      <c r="H5899" s="1">
        <v>45539</v>
      </c>
      <c r="I5899" s="1">
        <v>45552</v>
      </c>
      <c r="J5899" t="s">
        <v>23</v>
      </c>
      <c r="K5899">
        <v>13</v>
      </c>
      <c r="L5899">
        <v>16139</v>
      </c>
      <c r="M5899">
        <v>1</v>
      </c>
      <c r="N5899" t="s">
        <v>82</v>
      </c>
      <c r="O5899" t="s">
        <v>25</v>
      </c>
      <c r="P5899">
        <v>1241.4614999999999</v>
      </c>
      <c r="Q5899" t="s">
        <v>26</v>
      </c>
      <c r="R5899" t="s">
        <v>62</v>
      </c>
      <c r="S5899" t="s">
        <v>35</v>
      </c>
      <c r="T5899">
        <f>VLOOKUP(Admissions[[#This Row],[Department]],Departments[#All],5,FALSE)</f>
        <v>9000</v>
      </c>
      <c r="U5899" t="str">
        <f>IF(Admissions[[#This Row],[Total_Cost]]&gt;Admissions[[#This Row],[Cost_Benchmark]], "Above Benchmark", "Within Benchmark")</f>
        <v>Above Benchmark</v>
      </c>
    </row>
    <row r="5900" spans="1:21" x14ac:dyDescent="0.3">
      <c r="A5900">
        <v>14479</v>
      </c>
      <c r="B5900">
        <v>7183</v>
      </c>
      <c r="C5900" t="s">
        <v>1030</v>
      </c>
      <c r="D5900" t="s">
        <v>74</v>
      </c>
      <c r="E5900">
        <v>22943</v>
      </c>
      <c r="F5900" t="s">
        <v>37</v>
      </c>
      <c r="G5900" t="s">
        <v>159</v>
      </c>
      <c r="H5900" s="1">
        <v>44957</v>
      </c>
      <c r="I5900" s="1">
        <v>44959</v>
      </c>
      <c r="J5900" t="s">
        <v>23</v>
      </c>
      <c r="K5900">
        <v>2</v>
      </c>
      <c r="L5900">
        <v>6870</v>
      </c>
      <c r="M5900">
        <v>0</v>
      </c>
      <c r="N5900" t="s">
        <v>24</v>
      </c>
      <c r="O5900" t="s">
        <v>25</v>
      </c>
      <c r="P5900">
        <v>3435</v>
      </c>
      <c r="Q5900" t="s">
        <v>26</v>
      </c>
      <c r="R5900" t="s">
        <v>53</v>
      </c>
      <c r="S5900" t="s">
        <v>35</v>
      </c>
      <c r="T5900">
        <f>VLOOKUP(Admissions[[#This Row],[Department]],Departments[#All],5,FALSE)</f>
        <v>9000</v>
      </c>
      <c r="U5900" t="str">
        <f>IF(Admissions[[#This Row],[Total_Cost]]&gt;Admissions[[#This Row],[Cost_Benchmark]], "Above Benchmark", "Within Benchmark")</f>
        <v>Within Benchmark</v>
      </c>
    </row>
    <row r="5901" spans="1:21" x14ac:dyDescent="0.3">
      <c r="A5901">
        <v>15677</v>
      </c>
      <c r="B5901">
        <v>5007</v>
      </c>
      <c r="C5901" t="s">
        <v>1120</v>
      </c>
      <c r="D5901" t="s">
        <v>74</v>
      </c>
      <c r="E5901">
        <v>25869</v>
      </c>
      <c r="F5901" t="s">
        <v>48</v>
      </c>
      <c r="G5901" t="s">
        <v>103</v>
      </c>
      <c r="H5901" s="1">
        <v>45552</v>
      </c>
      <c r="I5901" s="1">
        <v>45559</v>
      </c>
      <c r="J5901" t="s">
        <v>23</v>
      </c>
      <c r="K5901">
        <v>7</v>
      </c>
      <c r="L5901">
        <v>11129</v>
      </c>
      <c r="M5901">
        <v>0</v>
      </c>
      <c r="N5901" t="s">
        <v>50</v>
      </c>
      <c r="O5901" t="s">
        <v>25</v>
      </c>
      <c r="P5901">
        <v>1589.8570999999999</v>
      </c>
      <c r="Q5901" t="s">
        <v>26</v>
      </c>
      <c r="R5901" t="s">
        <v>53</v>
      </c>
      <c r="S5901" t="s">
        <v>35</v>
      </c>
      <c r="T5901">
        <f>VLOOKUP(Admissions[[#This Row],[Department]],Departments[#All],5,FALSE)</f>
        <v>8500</v>
      </c>
      <c r="U5901" t="str">
        <f>IF(Admissions[[#This Row],[Total_Cost]]&gt;Admissions[[#This Row],[Cost_Benchmark]], "Above Benchmark", "Within Benchmark")</f>
        <v>Above Benchmark</v>
      </c>
    </row>
    <row r="5902" spans="1:21" x14ac:dyDescent="0.3">
      <c r="A5902">
        <v>10276</v>
      </c>
      <c r="B5902">
        <v>7197</v>
      </c>
      <c r="C5902" t="s">
        <v>226</v>
      </c>
      <c r="D5902" t="s">
        <v>74</v>
      </c>
      <c r="E5902">
        <v>36808</v>
      </c>
      <c r="F5902" t="s">
        <v>68</v>
      </c>
      <c r="G5902" t="s">
        <v>105</v>
      </c>
      <c r="H5902" s="1">
        <v>45130</v>
      </c>
      <c r="I5902" s="1">
        <v>45137</v>
      </c>
      <c r="J5902" t="s">
        <v>23</v>
      </c>
      <c r="K5902">
        <v>7</v>
      </c>
      <c r="L5902">
        <v>6623</v>
      </c>
      <c r="M5902">
        <v>0</v>
      </c>
      <c r="N5902" t="s">
        <v>132</v>
      </c>
      <c r="O5902" t="s">
        <v>25</v>
      </c>
      <c r="P5902">
        <v>946.14290000000005</v>
      </c>
      <c r="Q5902" t="s">
        <v>26</v>
      </c>
      <c r="R5902" t="s">
        <v>46</v>
      </c>
      <c r="S5902" t="s">
        <v>28</v>
      </c>
      <c r="T5902">
        <f>VLOOKUP(Admissions[[#This Row],[Department]],Departments[#All],5,FALSE)</f>
        <v>6800</v>
      </c>
      <c r="U5902" t="str">
        <f>IF(Admissions[[#This Row],[Total_Cost]]&gt;Admissions[[#This Row],[Cost_Benchmark]], "Above Benchmark", "Within Benchmark")</f>
        <v>Within Benchmark</v>
      </c>
    </row>
    <row r="5903" spans="1:21" x14ac:dyDescent="0.3">
      <c r="A5903">
        <v>13512</v>
      </c>
      <c r="B5903">
        <v>6799</v>
      </c>
      <c r="C5903" t="s">
        <v>712</v>
      </c>
      <c r="D5903" t="s">
        <v>74</v>
      </c>
      <c r="E5903">
        <v>14570</v>
      </c>
      <c r="F5903" t="s">
        <v>21</v>
      </c>
      <c r="G5903" t="s">
        <v>64</v>
      </c>
      <c r="H5903" s="1">
        <v>45446</v>
      </c>
      <c r="I5903" s="1">
        <v>45449</v>
      </c>
      <c r="J5903" t="s">
        <v>23</v>
      </c>
      <c r="K5903">
        <v>3</v>
      </c>
      <c r="L5903">
        <v>7539</v>
      </c>
      <c r="M5903">
        <v>0</v>
      </c>
      <c r="N5903" t="s">
        <v>61</v>
      </c>
      <c r="O5903" t="s">
        <v>45</v>
      </c>
      <c r="P5903">
        <v>2513</v>
      </c>
      <c r="Q5903" t="s">
        <v>26</v>
      </c>
      <c r="R5903" t="s">
        <v>34</v>
      </c>
      <c r="S5903" t="s">
        <v>35</v>
      </c>
      <c r="T5903">
        <f>VLOOKUP(Admissions[[#This Row],[Department]],Departments[#All],5,FALSE)</f>
        <v>5500</v>
      </c>
      <c r="U5903" t="str">
        <f>IF(Admissions[[#This Row],[Total_Cost]]&gt;Admissions[[#This Row],[Cost_Benchmark]], "Above Benchmark", "Within Benchmark")</f>
        <v>Above Benchmark</v>
      </c>
    </row>
    <row r="5904" spans="1:21" x14ac:dyDescent="0.3">
      <c r="A5904">
        <v>12839</v>
      </c>
      <c r="C5904" t="s">
        <v>473</v>
      </c>
      <c r="D5904" t="s">
        <v>74</v>
      </c>
      <c r="E5904">
        <v>37502</v>
      </c>
      <c r="F5904" t="s">
        <v>68</v>
      </c>
      <c r="G5904" t="s">
        <v>105</v>
      </c>
      <c r="H5904" s="1">
        <v>45317</v>
      </c>
      <c r="I5904" s="1">
        <v>45319</v>
      </c>
      <c r="J5904" t="s">
        <v>23</v>
      </c>
      <c r="K5904">
        <v>2</v>
      </c>
      <c r="L5904">
        <v>2880</v>
      </c>
      <c r="M5904">
        <v>0</v>
      </c>
      <c r="N5904" t="s">
        <v>70</v>
      </c>
      <c r="O5904" t="s">
        <v>25</v>
      </c>
      <c r="P5904">
        <v>1440</v>
      </c>
      <c r="Q5904" t="s">
        <v>26</v>
      </c>
      <c r="R5904" t="s">
        <v>66</v>
      </c>
      <c r="S5904" t="s">
        <v>35</v>
      </c>
      <c r="T5904">
        <f>VLOOKUP(Admissions[[#This Row],[Department]],Departments[#All],5,FALSE)</f>
        <v>6800</v>
      </c>
      <c r="U5904" t="str">
        <f>IF(Admissions[[#This Row],[Total_Cost]]&gt;Admissions[[#This Row],[Cost_Benchmark]], "Above Benchmark", "Within Benchmark")</f>
        <v>Within Benchmark</v>
      </c>
    </row>
    <row r="5905" spans="1:21" x14ac:dyDescent="0.3">
      <c r="A5905">
        <v>14007</v>
      </c>
      <c r="B5905">
        <v>4716</v>
      </c>
      <c r="C5905" t="s">
        <v>1066</v>
      </c>
      <c r="D5905" t="s">
        <v>74</v>
      </c>
      <c r="E5905">
        <v>14839</v>
      </c>
      <c r="F5905" t="s">
        <v>84</v>
      </c>
      <c r="G5905" t="s">
        <v>85</v>
      </c>
      <c r="H5905" s="1">
        <v>44997</v>
      </c>
      <c r="I5905" s="1">
        <v>45001</v>
      </c>
      <c r="J5905" t="s">
        <v>23</v>
      </c>
      <c r="K5905">
        <v>4</v>
      </c>
      <c r="L5905">
        <v>6952</v>
      </c>
      <c r="M5905">
        <v>0</v>
      </c>
      <c r="N5905" t="s">
        <v>86</v>
      </c>
      <c r="O5905" t="s">
        <v>25</v>
      </c>
      <c r="P5905">
        <v>1738</v>
      </c>
      <c r="Q5905" t="s">
        <v>26</v>
      </c>
      <c r="R5905" t="s">
        <v>46</v>
      </c>
      <c r="S5905" t="s">
        <v>28</v>
      </c>
      <c r="T5905">
        <f>VLOOKUP(Admissions[[#This Row],[Department]],Departments[#All],5,FALSE)</f>
        <v>6000</v>
      </c>
      <c r="U5905" t="str">
        <f>IF(Admissions[[#This Row],[Total_Cost]]&gt;Admissions[[#This Row],[Cost_Benchmark]], "Above Benchmark", "Within Benchmark")</f>
        <v>Above Benchmark</v>
      </c>
    </row>
    <row r="5906" spans="1:21" x14ac:dyDescent="0.3">
      <c r="A5906">
        <v>12573</v>
      </c>
      <c r="B5906">
        <v>5591</v>
      </c>
      <c r="C5906" t="s">
        <v>1350</v>
      </c>
      <c r="D5906" t="s">
        <v>20</v>
      </c>
      <c r="E5906">
        <v>26595</v>
      </c>
      <c r="F5906" t="s">
        <v>48</v>
      </c>
      <c r="G5906" t="s">
        <v>49</v>
      </c>
      <c r="H5906" s="1">
        <v>45189</v>
      </c>
      <c r="I5906" s="1">
        <v>45194</v>
      </c>
      <c r="J5906" t="s">
        <v>23</v>
      </c>
      <c r="K5906">
        <v>5</v>
      </c>
      <c r="L5906">
        <v>9622</v>
      </c>
      <c r="M5906">
        <v>0</v>
      </c>
      <c r="N5906" t="s">
        <v>78</v>
      </c>
      <c r="O5906" t="s">
        <v>25</v>
      </c>
      <c r="P5906">
        <v>1924.4</v>
      </c>
      <c r="Q5906" t="s">
        <v>26</v>
      </c>
      <c r="R5906" t="s">
        <v>62</v>
      </c>
      <c r="S5906" t="s">
        <v>35</v>
      </c>
      <c r="T5906">
        <f>VLOOKUP(Admissions[[#This Row],[Department]],Departments[#All],5,FALSE)</f>
        <v>8500</v>
      </c>
      <c r="U5906" t="str">
        <f>IF(Admissions[[#This Row],[Total_Cost]]&gt;Admissions[[#This Row],[Cost_Benchmark]], "Above Benchmark", "Within Benchmark")</f>
        <v>Above Benchmark</v>
      </c>
    </row>
    <row r="5907" spans="1:21" x14ac:dyDescent="0.3">
      <c r="A5907">
        <v>10606</v>
      </c>
      <c r="B5907">
        <v>3726</v>
      </c>
      <c r="C5907" t="s">
        <v>1579</v>
      </c>
      <c r="D5907" t="s">
        <v>74</v>
      </c>
      <c r="E5907">
        <v>26428</v>
      </c>
      <c r="F5907" t="s">
        <v>37</v>
      </c>
      <c r="G5907" t="s">
        <v>38</v>
      </c>
      <c r="H5907" s="1">
        <v>45102</v>
      </c>
      <c r="I5907" s="1">
        <v>45103</v>
      </c>
      <c r="J5907" t="s">
        <v>23</v>
      </c>
      <c r="K5907">
        <v>1</v>
      </c>
      <c r="L5907">
        <v>11524</v>
      </c>
      <c r="M5907">
        <v>0</v>
      </c>
      <c r="N5907" t="s">
        <v>39</v>
      </c>
      <c r="O5907" t="s">
        <v>45</v>
      </c>
      <c r="P5907">
        <v>11524</v>
      </c>
      <c r="Q5907" t="s">
        <v>26</v>
      </c>
      <c r="R5907" t="s">
        <v>46</v>
      </c>
      <c r="S5907" t="s">
        <v>28</v>
      </c>
      <c r="T5907">
        <f>VLOOKUP(Admissions[[#This Row],[Department]],Departments[#All],5,FALSE)</f>
        <v>9000</v>
      </c>
      <c r="U5907" t="str">
        <f>IF(Admissions[[#This Row],[Total_Cost]]&gt;Admissions[[#This Row],[Cost_Benchmark]], "Above Benchmark", "Within Benchmark")</f>
        <v>Above Benchmark</v>
      </c>
    </row>
    <row r="5908" spans="1:21" x14ac:dyDescent="0.3">
      <c r="A5908">
        <v>15253</v>
      </c>
      <c r="B5908">
        <v>3314</v>
      </c>
      <c r="C5908" t="s">
        <v>791</v>
      </c>
      <c r="D5908" t="s">
        <v>74</v>
      </c>
      <c r="E5908">
        <v>26031</v>
      </c>
      <c r="F5908" t="s">
        <v>37</v>
      </c>
      <c r="G5908" t="s">
        <v>52</v>
      </c>
      <c r="H5908" s="1">
        <v>44961</v>
      </c>
      <c r="I5908" s="1">
        <v>44971</v>
      </c>
      <c r="J5908" t="s">
        <v>23</v>
      </c>
      <c r="K5908">
        <v>10</v>
      </c>
      <c r="L5908">
        <v>16884</v>
      </c>
      <c r="M5908">
        <v>0</v>
      </c>
      <c r="N5908" t="s">
        <v>39</v>
      </c>
      <c r="O5908" t="s">
        <v>45</v>
      </c>
      <c r="P5908">
        <v>1688.4</v>
      </c>
      <c r="Q5908" t="s">
        <v>26</v>
      </c>
      <c r="R5908" t="s">
        <v>27</v>
      </c>
      <c r="S5908" t="s">
        <v>28</v>
      </c>
      <c r="T5908">
        <f>VLOOKUP(Admissions[[#This Row],[Department]],Departments[#All],5,FALSE)</f>
        <v>9000</v>
      </c>
      <c r="U5908" t="str">
        <f>IF(Admissions[[#This Row],[Total_Cost]]&gt;Admissions[[#This Row],[Cost_Benchmark]], "Above Benchmark", "Within Benchmark")</f>
        <v>Above Benchmark</v>
      </c>
    </row>
    <row r="5909" spans="1:21" x14ac:dyDescent="0.3">
      <c r="A5909">
        <v>11551</v>
      </c>
      <c r="B5909">
        <v>5167</v>
      </c>
      <c r="C5909" t="s">
        <v>580</v>
      </c>
      <c r="D5909" t="s">
        <v>20</v>
      </c>
      <c r="E5909">
        <v>24227</v>
      </c>
      <c r="F5909" t="s">
        <v>48</v>
      </c>
      <c r="G5909" t="s">
        <v>103</v>
      </c>
      <c r="H5909" s="1">
        <v>45623</v>
      </c>
      <c r="I5909" s="1">
        <v>45628</v>
      </c>
      <c r="J5909" t="s">
        <v>23</v>
      </c>
      <c r="K5909">
        <v>5</v>
      </c>
      <c r="L5909">
        <v>7654</v>
      </c>
      <c r="M5909">
        <v>0</v>
      </c>
      <c r="N5909" t="s">
        <v>78</v>
      </c>
      <c r="O5909" t="s">
        <v>25</v>
      </c>
      <c r="P5909">
        <v>1530.8</v>
      </c>
      <c r="Q5909" t="s">
        <v>26</v>
      </c>
      <c r="R5909" t="s">
        <v>62</v>
      </c>
      <c r="S5909" t="s">
        <v>35</v>
      </c>
      <c r="T5909">
        <f>VLOOKUP(Admissions[[#This Row],[Department]],Departments[#All],5,FALSE)</f>
        <v>8500</v>
      </c>
      <c r="U5909" t="str">
        <f>IF(Admissions[[#This Row],[Total_Cost]]&gt;Admissions[[#This Row],[Cost_Benchmark]], "Above Benchmark", "Within Benchmark")</f>
        <v>Within Benchmark</v>
      </c>
    </row>
  </sheetData>
  <conditionalFormatting sqref="B1:B1048576">
    <cfRule type="containsText" dxfId="3" priority="6" operator="containsText" text="Missing">
      <formula>NOT(ISERROR(SEARCH("Missing",B1)))</formula>
    </cfRule>
  </conditionalFormatting>
  <conditionalFormatting sqref="J1:J1048576">
    <cfRule type="containsText" dxfId="2" priority="4" operator="containsText" text="Invalid">
      <formula>NOT(ISERROR(SEARCH("Invalid",J1)))</formula>
    </cfRule>
  </conditionalFormatting>
  <conditionalFormatting sqref="K1:K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{F6209FDB-5070-49D5-90AC-B96A25A29AA1}</x14:id>
        </ext>
      </extLst>
    </cfRule>
  </conditionalFormatting>
  <conditionalFormatting sqref="L1:L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ntainsText" dxfId="1" priority="1" operator="containsText" text="yes">
      <formula>NOT(ISERROR(SEARCH("yes",M1)))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209FDB-5070-49D5-90AC-B96A25A29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D86A9CA-A921-4880-9BF5-853698BC4B86}">
  <ds:schemaRefs/>
</ds:datastoreItem>
</file>

<file path=customXml/itemProps2.xml><?xml version="1.0" encoding="utf-8"?>
<ds:datastoreItem xmlns:ds="http://schemas.openxmlformats.org/officeDocument/2006/customXml" ds:itemID="{E2A221B5-B7D9-4551-9D35-1203E37546F0}">
  <ds:schemaRefs/>
</ds:datastoreItem>
</file>

<file path=customXml/itemProps3.xml><?xml version="1.0" encoding="utf-8"?>
<ds:datastoreItem xmlns:ds="http://schemas.openxmlformats.org/officeDocument/2006/customXml" ds:itemID="{CC1C7863-B336-4166-9CE2-2DDAF33A1926}">
  <ds:schemaRefs/>
</ds:datastoreItem>
</file>

<file path=customXml/itemProps4.xml><?xml version="1.0" encoding="utf-8"?>
<ds:datastoreItem xmlns:ds="http://schemas.openxmlformats.org/officeDocument/2006/customXml" ds:itemID="{8E927131-AC1B-4648-934C-CF0502ABD521}">
  <ds:schemaRefs/>
</ds:datastoreItem>
</file>

<file path=customXml/itemProps5.xml><?xml version="1.0" encoding="utf-8"?>
<ds:datastoreItem xmlns:ds="http://schemas.openxmlformats.org/officeDocument/2006/customXml" ds:itemID="{7DE50ED2-A42F-4028-85FF-A68C4DC0D731}">
  <ds:schemaRefs/>
</ds:datastoreItem>
</file>

<file path=customXml/itemProps6.xml><?xml version="1.0" encoding="utf-8"?>
<ds:datastoreItem xmlns:ds="http://schemas.openxmlformats.org/officeDocument/2006/customXml" ds:itemID="{B047C60B-6CCC-4F85-B5E7-4ECA49704FFE}">
  <ds:schemaRefs/>
</ds:datastoreItem>
</file>

<file path=customXml/itemProps7.xml><?xml version="1.0" encoding="utf-8"?>
<ds:datastoreItem xmlns:ds="http://schemas.openxmlformats.org/officeDocument/2006/customXml" ds:itemID="{0F0568CB-9EFC-4B37-96B7-15E09F1E0FB8}">
  <ds:schemaRefs/>
</ds:datastoreItem>
</file>

<file path=customXml/itemProps8.xml><?xml version="1.0" encoding="utf-8"?>
<ds:datastoreItem xmlns:ds="http://schemas.openxmlformats.org/officeDocument/2006/customXml" ds:itemID="{FC62BFD0-286E-4C6F-A9AF-DAE0C2DF6EDB}">
  <ds:schemaRefs/>
</ds:datastoreItem>
</file>

<file path=customXml/itemProps9.xml><?xml version="1.0" encoding="utf-8"?>
<ds:datastoreItem xmlns:ds="http://schemas.openxmlformats.org/officeDocument/2006/customXml" ds:itemID="{B06A9360-1CB1-4CE3-97D6-84558B4C0ACB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9E86662B-A513-4E92-9041-F92867AB7999}">
  <ds:schemaRefs/>
</ds:datastoreItem>
</file>

<file path=customXml/itemProps11.xml><?xml version="1.0" encoding="utf-8"?>
<ds:datastoreItem xmlns:ds="http://schemas.openxmlformats.org/officeDocument/2006/customXml" ds:itemID="{4BDD846F-AAE4-4331-8FB9-5554304F784F}">
  <ds:schemaRefs/>
</ds:datastoreItem>
</file>

<file path=customXml/itemProps12.xml><?xml version="1.0" encoding="utf-8"?>
<ds:datastoreItem xmlns:ds="http://schemas.openxmlformats.org/officeDocument/2006/customXml" ds:itemID="{CFFBA2DC-F4CC-4ECE-8410-C6DE28C89E7B}">
  <ds:schemaRefs/>
</ds:datastoreItem>
</file>

<file path=customXml/itemProps13.xml><?xml version="1.0" encoding="utf-8"?>
<ds:datastoreItem xmlns:ds="http://schemas.openxmlformats.org/officeDocument/2006/customXml" ds:itemID="{E9B2FAF1-0F30-4066-B599-6D522F3616E4}">
  <ds:schemaRefs/>
</ds:datastoreItem>
</file>

<file path=customXml/itemProps14.xml><?xml version="1.0" encoding="utf-8"?>
<ds:datastoreItem xmlns:ds="http://schemas.openxmlformats.org/officeDocument/2006/customXml" ds:itemID="{48118C57-5B20-4BE3-9C79-F0CC5C3549B5}">
  <ds:schemaRefs/>
</ds:datastoreItem>
</file>

<file path=customXml/itemProps15.xml><?xml version="1.0" encoding="utf-8"?>
<ds:datastoreItem xmlns:ds="http://schemas.openxmlformats.org/officeDocument/2006/customXml" ds:itemID="{726AFA9F-AA52-4ED5-9252-4FDB7F6FC3A0}">
  <ds:schemaRefs/>
</ds:datastoreItem>
</file>

<file path=customXml/itemProps16.xml><?xml version="1.0" encoding="utf-8"?>
<ds:datastoreItem xmlns:ds="http://schemas.openxmlformats.org/officeDocument/2006/customXml" ds:itemID="{6C7454C4-7FB9-4D6B-8C2D-3855D039F50B}">
  <ds:schemaRefs/>
</ds:datastoreItem>
</file>

<file path=customXml/itemProps17.xml><?xml version="1.0" encoding="utf-8"?>
<ds:datastoreItem xmlns:ds="http://schemas.openxmlformats.org/officeDocument/2006/customXml" ds:itemID="{151EBC9B-4789-4DFD-849B-6FB059B9B3DC}">
  <ds:schemaRefs/>
</ds:datastoreItem>
</file>

<file path=customXml/itemProps18.xml><?xml version="1.0" encoding="utf-8"?>
<ds:datastoreItem xmlns:ds="http://schemas.openxmlformats.org/officeDocument/2006/customXml" ds:itemID="{4DB9FE9C-67E2-4AC4-9AF5-4188A197703D}">
  <ds:schemaRefs/>
</ds:datastoreItem>
</file>

<file path=customXml/itemProps19.xml><?xml version="1.0" encoding="utf-8"?>
<ds:datastoreItem xmlns:ds="http://schemas.openxmlformats.org/officeDocument/2006/customXml" ds:itemID="{1A3C36C8-8172-4906-876B-FC2D1BD76D1A}">
  <ds:schemaRefs/>
</ds:datastoreItem>
</file>

<file path=customXml/itemProps20.xml><?xml version="1.0" encoding="utf-8"?>
<ds:datastoreItem xmlns:ds="http://schemas.openxmlformats.org/officeDocument/2006/customXml" ds:itemID="{C1BC7D5C-CC67-404E-BCD9-2A72EE5E521D}">
  <ds:schemaRefs/>
</ds:datastoreItem>
</file>

<file path=customXml/itemProps21.xml><?xml version="1.0" encoding="utf-8"?>
<ds:datastoreItem xmlns:ds="http://schemas.openxmlformats.org/officeDocument/2006/customXml" ds:itemID="{91632ECA-F23E-44AE-B346-D1583CAB00E1}">
  <ds:schemaRefs/>
</ds:datastoreItem>
</file>

<file path=customXml/itemProps22.xml><?xml version="1.0" encoding="utf-8"?>
<ds:datastoreItem xmlns:ds="http://schemas.openxmlformats.org/officeDocument/2006/customXml" ds:itemID="{C3F0B6FF-C37A-45F7-B0E1-6AFE1DDC94C6}">
  <ds:schemaRefs/>
</ds:datastoreItem>
</file>

<file path=customXml/itemProps23.xml><?xml version="1.0" encoding="utf-8"?>
<ds:datastoreItem xmlns:ds="http://schemas.openxmlformats.org/officeDocument/2006/customXml" ds:itemID="{74D90C50-2ADB-4EBF-9694-267AB84C34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</vt:lpstr>
      <vt:lpstr>All_measures</vt:lpstr>
      <vt:lpstr>Admissions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Kadzo Lydia</dc:creator>
  <cp:lastModifiedBy>Kadzo Lydia</cp:lastModifiedBy>
  <dcterms:created xsi:type="dcterms:W3CDTF">2026-06-24T16:20:11Z</dcterms:created>
  <dcterms:modified xsi:type="dcterms:W3CDTF">2026-06-26T21:43:57Z</dcterms:modified>
</cp:coreProperties>
</file>